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137C002-C2FB-41D7-A32C-D130379645FE}" xr6:coauthVersionLast="47" xr6:coauthVersionMax="47" xr10:uidLastSave="{00000000-0000-0000-0000-000000000000}"/>
  <bookViews>
    <workbookView xWindow="-28920" yWindow="-135" windowWidth="29040" windowHeight="15720" xr2:uid="{00000000-000D-0000-FFFF-FFFF00000000}"/>
  </bookViews>
  <sheets>
    <sheet name="Pobočky ČSOB" sheetId="3" r:id="rId1"/>
    <sheet name="úprava- nepřepisovat" sheetId="2" state="hidden" r:id="rId2"/>
  </sheets>
  <definedNames>
    <definedName name="_xlnm._FilterDatabase" localSheetId="0" hidden="1">'Pobočky ČSOB'!$A$1:$BC$185</definedName>
    <definedName name="_xlnm._FilterDatabase" localSheetId="1" hidden="1">'úprava- nepřepisovat'!$A$1:$AO$219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19" i="2" l="1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N3" i="2"/>
  <c r="AN2" i="2"/>
  <c r="AI219" i="2"/>
  <c r="AI218" i="2"/>
  <c r="AI217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I3" i="2"/>
  <c r="AI2" i="2"/>
  <c r="AC216" i="2"/>
  <c r="AC195" i="2"/>
  <c r="AC67" i="2"/>
  <c r="X187" i="2"/>
  <c r="AC179" i="2"/>
  <c r="X206" i="2"/>
  <c r="X180" i="2"/>
  <c r="X181" i="2"/>
  <c r="X179" i="2"/>
  <c r="S180" i="2"/>
  <c r="S179" i="2"/>
  <c r="N206" i="2"/>
  <c r="N204" i="2"/>
  <c r="N181" i="2"/>
  <c r="N180" i="2"/>
  <c r="N179" i="2"/>
  <c r="AC202" i="2"/>
  <c r="AC169" i="2"/>
  <c r="AC164" i="2"/>
  <c r="AC59" i="2"/>
  <c r="AC3" i="2"/>
  <c r="X202" i="2"/>
  <c r="X169" i="2"/>
  <c r="X164" i="2"/>
  <c r="X3" i="2"/>
  <c r="S202" i="2"/>
  <c r="S169" i="2"/>
  <c r="S164" i="2"/>
  <c r="S3" i="2"/>
  <c r="N202" i="2"/>
  <c r="N169" i="2"/>
  <c r="N164" i="2"/>
  <c r="N3" i="2"/>
  <c r="I202" i="2"/>
  <c r="I169" i="2"/>
  <c r="I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60" i="2"/>
  <c r="AC61" i="2"/>
  <c r="AC62" i="2"/>
  <c r="AC63" i="2"/>
  <c r="AC64" i="2"/>
  <c r="AC65" i="2"/>
  <c r="AC66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5" i="2"/>
  <c r="AC166" i="2"/>
  <c r="AC167" i="2"/>
  <c r="AC168" i="2"/>
  <c r="AC170" i="2"/>
  <c r="AC171" i="2"/>
  <c r="AC172" i="2"/>
  <c r="AC173" i="2"/>
  <c r="AC174" i="2"/>
  <c r="AC175" i="2"/>
  <c r="AC176" i="2"/>
  <c r="AC177" i="2"/>
  <c r="AC178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6" i="2"/>
  <c r="AC197" i="2"/>
  <c r="AC198" i="2"/>
  <c r="AC199" i="2"/>
  <c r="AC200" i="2"/>
  <c r="AC201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7" i="2"/>
  <c r="AC218" i="2"/>
  <c r="AC219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5" i="2"/>
  <c r="X166" i="2"/>
  <c r="X167" i="2"/>
  <c r="X168" i="2"/>
  <c r="X170" i="2"/>
  <c r="X171" i="2"/>
  <c r="X172" i="2"/>
  <c r="X173" i="2"/>
  <c r="X174" i="2"/>
  <c r="X175" i="2"/>
  <c r="X176" i="2"/>
  <c r="X177" i="2"/>
  <c r="X178" i="2"/>
  <c r="X182" i="2"/>
  <c r="X183" i="2"/>
  <c r="X184" i="2"/>
  <c r="X185" i="2"/>
  <c r="X186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3" i="2"/>
  <c r="X204" i="2"/>
  <c r="X205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5" i="2"/>
  <c r="S166" i="2"/>
  <c r="S167" i="2"/>
  <c r="S168" i="2"/>
  <c r="S170" i="2"/>
  <c r="S171" i="2"/>
  <c r="S172" i="2"/>
  <c r="S173" i="2"/>
  <c r="S174" i="2"/>
  <c r="S175" i="2"/>
  <c r="S176" i="2"/>
  <c r="S177" i="2"/>
  <c r="S178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5" i="2"/>
  <c r="N166" i="2"/>
  <c r="N167" i="2"/>
  <c r="N168" i="2"/>
  <c r="N170" i="2"/>
  <c r="N171" i="2"/>
  <c r="N172" i="2"/>
  <c r="N173" i="2"/>
  <c r="N174" i="2"/>
  <c r="N175" i="2"/>
  <c r="N176" i="2"/>
  <c r="N177" i="2"/>
  <c r="N178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3" i="2"/>
  <c r="N205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AO166" i="2" s="1"/>
  <c r="I167" i="2"/>
  <c r="I168" i="2"/>
  <c r="I170" i="2"/>
  <c r="I171" i="2"/>
  <c r="I172" i="2"/>
  <c r="I173" i="2"/>
  <c r="I174" i="2"/>
  <c r="I175" i="2"/>
  <c r="I176" i="2"/>
  <c r="I177" i="2"/>
  <c r="I178" i="2"/>
  <c r="I179" i="2"/>
  <c r="I180" i="2"/>
  <c r="AO180" i="2" s="1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3" i="2"/>
  <c r="I204" i="2"/>
  <c r="AO204" i="2" s="1"/>
  <c r="I205" i="2"/>
  <c r="I206" i="2"/>
  <c r="I207" i="2"/>
  <c r="I208" i="2"/>
  <c r="AO208" i="2" s="1"/>
  <c r="I209" i="2"/>
  <c r="I210" i="2"/>
  <c r="I211" i="2"/>
  <c r="I212" i="2"/>
  <c r="AO212" i="2" s="1"/>
  <c r="I213" i="2"/>
  <c r="I214" i="2"/>
  <c r="I215" i="2"/>
  <c r="I216" i="2"/>
  <c r="AO216" i="2" s="1"/>
  <c r="I217" i="2"/>
  <c r="I218" i="2"/>
  <c r="I219" i="2"/>
  <c r="AO199" i="2" l="1"/>
  <c r="AO191" i="2"/>
  <c r="AO183" i="2"/>
  <c r="AO175" i="2"/>
  <c r="AO171" i="2"/>
  <c r="AO162" i="2"/>
  <c r="AO154" i="2"/>
  <c r="AO146" i="2"/>
  <c r="AO138" i="2"/>
  <c r="AO130" i="2"/>
  <c r="AO122" i="2"/>
  <c r="AO114" i="2"/>
  <c r="AO106" i="2"/>
  <c r="AO98" i="2"/>
  <c r="AO90" i="2"/>
  <c r="AO82" i="2"/>
  <c r="AO74" i="2"/>
  <c r="AO66" i="2"/>
  <c r="AO58" i="2"/>
  <c r="AO50" i="2"/>
  <c r="AO42" i="2"/>
  <c r="AO34" i="2"/>
  <c r="AO26" i="2"/>
  <c r="AO18" i="2"/>
  <c r="AO10" i="2"/>
  <c r="AO215" i="2"/>
  <c r="AO207" i="2"/>
  <c r="AO198" i="2"/>
  <c r="AO190" i="2"/>
  <c r="AO182" i="2"/>
  <c r="AO174" i="2"/>
  <c r="AO165" i="2"/>
  <c r="AO157" i="2"/>
  <c r="AO149" i="2"/>
  <c r="AO141" i="2"/>
  <c r="AO133" i="2"/>
  <c r="AO129" i="2"/>
  <c r="AO125" i="2"/>
  <c r="AO121" i="2"/>
  <c r="AO117" i="2"/>
  <c r="AO113" i="2"/>
  <c r="AO109" i="2"/>
  <c r="AO105" i="2"/>
  <c r="AO101" i="2"/>
  <c r="AO97" i="2"/>
  <c r="AO93" i="2"/>
  <c r="AO89" i="2"/>
  <c r="AO85" i="2"/>
  <c r="AO81" i="2"/>
  <c r="AO77" i="2"/>
  <c r="AO73" i="2"/>
  <c r="AO69" i="2"/>
  <c r="AO65" i="2"/>
  <c r="AO61" i="2"/>
  <c r="AO57" i="2"/>
  <c r="AO53" i="2"/>
  <c r="AO49" i="2"/>
  <c r="AO45" i="2"/>
  <c r="AO41" i="2"/>
  <c r="AO37" i="2"/>
  <c r="AO33" i="2"/>
  <c r="AO29" i="2"/>
  <c r="AO25" i="2"/>
  <c r="AO21" i="2"/>
  <c r="AO17" i="2"/>
  <c r="AO13" i="2"/>
  <c r="AO9" i="2"/>
  <c r="AO5" i="2"/>
  <c r="AO195" i="2"/>
  <c r="AO187" i="2"/>
  <c r="AO179" i="2"/>
  <c r="AO158" i="2"/>
  <c r="AO150" i="2"/>
  <c r="AO142" i="2"/>
  <c r="AO134" i="2"/>
  <c r="AO126" i="2"/>
  <c r="AO118" i="2"/>
  <c r="AO110" i="2"/>
  <c r="AO102" i="2"/>
  <c r="AO94" i="2"/>
  <c r="AO78" i="2"/>
  <c r="AO70" i="2"/>
  <c r="AO62" i="2"/>
  <c r="AO54" i="2"/>
  <c r="AO46" i="2"/>
  <c r="AO38" i="2"/>
  <c r="AO30" i="2"/>
  <c r="AO22" i="2"/>
  <c r="AO14" i="2"/>
  <c r="AO6" i="2"/>
  <c r="AO219" i="2"/>
  <c r="AO211" i="2"/>
  <c r="AO203" i="2"/>
  <c r="AO194" i="2"/>
  <c r="AO186" i="2"/>
  <c r="AO178" i="2"/>
  <c r="AO170" i="2"/>
  <c r="AO161" i="2"/>
  <c r="AO153" i="2"/>
  <c r="AO145" i="2"/>
  <c r="AO137" i="2"/>
  <c r="AO168" i="2"/>
  <c r="AO164" i="2"/>
  <c r="AO217" i="2"/>
  <c r="AO213" i="2"/>
  <c r="AO209" i="2"/>
  <c r="AO205" i="2"/>
  <c r="AO200" i="2"/>
  <c r="AO196" i="2"/>
  <c r="AO192" i="2"/>
  <c r="AO188" i="2"/>
  <c r="AO184" i="2"/>
  <c r="AO176" i="2"/>
  <c r="AO172" i="2"/>
  <c r="AO167" i="2"/>
  <c r="AO163" i="2"/>
  <c r="AO159" i="2"/>
  <c r="AO155" i="2"/>
  <c r="AO151" i="2"/>
  <c r="AO147" i="2"/>
  <c r="AO143" i="2"/>
  <c r="AO139" i="2"/>
  <c r="AO135" i="2"/>
  <c r="AO131" i="2"/>
  <c r="AO127" i="2"/>
  <c r="AO123" i="2"/>
  <c r="AO119" i="2"/>
  <c r="AO111" i="2"/>
  <c r="AO107" i="2"/>
  <c r="AO103" i="2"/>
  <c r="AO99" i="2"/>
  <c r="AO95" i="2"/>
  <c r="AO91" i="2"/>
  <c r="AO87" i="2"/>
  <c r="AO83" i="2"/>
  <c r="AO79" i="2"/>
  <c r="AO75" i="2"/>
  <c r="AO71" i="2"/>
  <c r="AO67" i="2"/>
  <c r="AO63" i="2"/>
  <c r="AO59" i="2"/>
  <c r="AO55" i="2"/>
  <c r="AO51" i="2"/>
  <c r="AO47" i="2"/>
  <c r="AO43" i="2"/>
  <c r="AO39" i="2"/>
  <c r="AO35" i="2"/>
  <c r="AO31" i="2"/>
  <c r="AO27" i="2"/>
  <c r="AO23" i="2"/>
  <c r="AO19" i="2"/>
  <c r="AO15" i="2"/>
  <c r="AO11" i="2"/>
  <c r="AO7" i="2"/>
  <c r="AO169" i="2"/>
  <c r="AO202" i="2"/>
  <c r="AO218" i="2"/>
  <c r="AO214" i="2"/>
  <c r="AO210" i="2"/>
  <c r="AO206" i="2"/>
  <c r="AO201" i="2"/>
  <c r="AO197" i="2"/>
  <c r="AO193" i="2"/>
  <c r="AO189" i="2"/>
  <c r="AO185" i="2"/>
  <c r="AO181" i="2"/>
  <c r="AO177" i="2"/>
  <c r="AO173" i="2"/>
  <c r="AO160" i="2"/>
  <c r="AO156" i="2"/>
  <c r="AO152" i="2"/>
  <c r="AO148" i="2"/>
  <c r="AO144" i="2"/>
  <c r="AO140" i="2"/>
  <c r="AO136" i="2"/>
  <c r="AO132" i="2"/>
  <c r="AO128" i="2"/>
  <c r="AO124" i="2"/>
  <c r="AO120" i="2"/>
  <c r="AO116" i="2"/>
  <c r="AO112" i="2"/>
  <c r="AO108" i="2"/>
  <c r="AO104" i="2"/>
  <c r="AO100" i="2"/>
  <c r="AO96" i="2"/>
  <c r="AO92" i="2"/>
  <c r="AO88" i="2"/>
  <c r="AO84" i="2"/>
  <c r="AO80" i="2"/>
  <c r="AO76" i="2"/>
  <c r="AO72" i="2"/>
  <c r="AO68" i="2"/>
  <c r="AO64" i="2"/>
  <c r="AO60" i="2"/>
  <c r="AO56" i="2"/>
  <c r="AO52" i="2"/>
  <c r="AO48" i="2"/>
  <c r="AO44" i="2"/>
  <c r="AO40" i="2"/>
  <c r="AO36" i="2"/>
  <c r="AO32" i="2"/>
  <c r="AO28" i="2"/>
  <c r="AO24" i="2"/>
  <c r="AO20" i="2"/>
  <c r="AO16" i="2"/>
  <c r="AO12" i="2"/>
  <c r="AO8" i="2"/>
  <c r="AO4" i="2"/>
  <c r="AO3" i="2"/>
  <c r="AO86" i="2"/>
  <c r="AD86" i="2"/>
  <c r="AD115" i="2"/>
  <c r="AO115" i="2"/>
  <c r="AD187" i="2"/>
  <c r="AD204" i="2"/>
  <c r="I2" i="2"/>
  <c r="AC2" i="2"/>
  <c r="X2" i="2"/>
  <c r="S2" i="2"/>
  <c r="N2" i="2"/>
  <c r="AD202" i="2"/>
  <c r="AD169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3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O2" i="2" l="1"/>
  <c r="AD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41" authorId="0" shapeId="0" xr:uid="{48922FBE-6D05-4327-881A-5B6B36F0FF98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41" authorId="0" shapeId="0" xr:uid="{A2271C2D-D93D-48C8-8C80-56C8681B01D6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U43" authorId="0" shapeId="0" xr:uid="{532AE312-ED35-4E24-BBED-0EB916CC9075}">
      <text>
        <r>
          <rPr>
            <b/>
            <sz val="9"/>
            <color indexed="81"/>
            <rFont val="Tahoma"/>
            <family val="2"/>
            <charset val="238"/>
          </rPr>
          <t>Ve čtvrtek odpoledne
pouze předem sjednané schůzky</t>
        </r>
      </text>
    </comment>
    <comment ref="K53" authorId="0" shapeId="0" xr:uid="{0E4197BB-0618-4154-81DB-8A8E4CB17AF1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53" authorId="0" shapeId="0" xr:uid="{FDFA86C1-E9D0-4E49-8A7A-6F27689C2F60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K67" authorId="0" shapeId="0" xr:uid="{3BC44552-6373-4199-950E-53B807BD0ED4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67" authorId="0" shapeId="0" xr:uid="{79420693-01E0-4978-975A-BA638321F93F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G68" authorId="0" shapeId="0" xr:uid="{C9FF8C76-5C50-4E28-89A4-603AEA5FB9B1}">
      <text>
        <r>
          <rPr>
            <b/>
            <sz val="9"/>
            <color indexed="81"/>
            <rFont val="Tahoma"/>
            <family val="2"/>
            <charset val="238"/>
          </rPr>
          <t>V ponděli, v úterý, ve čtvrtek a v pátek
pouze předem sjednané schůzky</t>
        </r>
      </text>
    </comment>
    <comment ref="K68" authorId="0" shapeId="0" xr:uid="{FD7EC591-C9E9-48C4-AC91-58B80A2E6604}">
      <text>
        <r>
          <rPr>
            <b/>
            <sz val="9"/>
            <color indexed="81"/>
            <rFont val="Tahoma"/>
            <family val="2"/>
            <charset val="238"/>
          </rPr>
          <t>V ponděli, v úterý, ve čtvrtek a v pátek
pouze předem sjednané schůzky</t>
        </r>
      </text>
    </comment>
    <comment ref="S68" authorId="0" shapeId="0" xr:uid="{D7439AA6-9DDA-4ADC-84AC-285FF04B8F66}">
      <text>
        <r>
          <rPr>
            <b/>
            <sz val="9"/>
            <color indexed="81"/>
            <rFont val="Tahoma"/>
            <family val="2"/>
            <charset val="238"/>
          </rPr>
          <t>V ponděli, v úterý, ve čtvrtek a v pátek
pouze předem sjednané schůzky</t>
        </r>
      </text>
    </comment>
    <comment ref="W68" authorId="0" shapeId="0" xr:uid="{7BC2071A-812B-4842-B8E3-7DF0BE657242}">
      <text>
        <r>
          <rPr>
            <b/>
            <sz val="9"/>
            <color indexed="81"/>
            <rFont val="Tahoma"/>
            <family val="2"/>
            <charset val="238"/>
          </rPr>
          <t>V ponděli, v úterý, ve čtvrtek a v pátek
pouze předem sjednané schůzky</t>
        </r>
      </text>
    </comment>
    <comment ref="K69" authorId="0" shapeId="0" xr:uid="{2B68AC72-4D0B-4557-B33F-CAF2ECB65B03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69" authorId="0" shapeId="0" xr:uid="{CBAB5AEE-ACA4-4CD7-B3E4-79B4613D653F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76" authorId="0" shapeId="0" xr:uid="{D8962A7A-3F02-4F7C-88FD-25F84BF7F099}">
      <text>
        <r>
          <rPr>
            <b/>
            <sz val="9"/>
            <color indexed="81"/>
            <rFont val="Tahoma"/>
            <family val="2"/>
            <charset val="238"/>
          </rPr>
          <t>Ve čtvrtek pouze předem sjednané schůzky</t>
        </r>
      </text>
    </comment>
    <comment ref="S101" authorId="0" shapeId="0" xr:uid="{9B2A35CB-3604-420C-9B81-5651BA6B1A82}">
      <text>
        <r>
          <rPr>
            <b/>
            <sz val="9"/>
            <color indexed="81"/>
            <rFont val="Tahoma"/>
            <family val="2"/>
            <charset val="238"/>
          </rPr>
          <t>Ve čtvrtek pouze předem sjednané schůzky</t>
        </r>
      </text>
    </comment>
    <comment ref="K149" authorId="0" shapeId="0" xr:uid="{105A7C51-2D2A-4103-B34C-47CABD3675F2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49" authorId="0" shapeId="0" xr:uid="{CECEABE1-6F97-4227-BA5E-F38E197E5DA8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K164" authorId="0" shapeId="0" xr:uid="{3AE3CB2D-BF9C-47FE-A854-0F911B111E1A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64" authorId="0" shapeId="0" xr:uid="{4A6AC635-D6A1-43D5-8C2A-67B265EE49C5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K178" authorId="0" shapeId="0" xr:uid="{69059043-6B87-4990-9BBB-55F16ED93673}">
      <text>
        <r>
          <rPr>
            <b/>
            <sz val="9"/>
            <color indexed="81"/>
            <rFont val="Tahoma"/>
            <family val="2"/>
            <charset val="238"/>
          </rPr>
          <t>V úterý pouze předem sjednané schůzky</t>
        </r>
      </text>
    </comment>
    <comment ref="K184" authorId="0" shapeId="0" xr:uid="{A8E78A76-7518-4E96-8DA1-A9DAD4C216DE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84" authorId="0" shapeId="0" xr:uid="{207A71E6-ADF6-41A6-8062-23B059FBDDC7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80" authorId="0" shapeId="0" xr:uid="{00000000-0006-0000-0100-000001000000}">
      <text>
        <r>
          <rPr>
            <sz val="10"/>
            <rFont val="Tahoma"/>
            <family val="2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Hotovost jen v úterý a čtvrtek
</t>
        </r>
      </text>
    </comment>
    <comment ref="D191" authorId="0" shapeId="0" xr:uid="{00000000-0006-0000-0100-000002000000}">
      <text>
        <r>
          <rPr>
            <sz val="10"/>
            <rFont val="Tahoma"/>
            <family val="2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Hotovost jen pondělí, středa a pátek
</t>
        </r>
      </text>
    </comment>
  </commentList>
</comments>
</file>

<file path=xl/sharedStrings.xml><?xml version="1.0" encoding="utf-8"?>
<sst xmlns="http://schemas.openxmlformats.org/spreadsheetml/2006/main" count="1844" uniqueCount="592">
  <si>
    <t>MĚSTO</t>
  </si>
  <si>
    <t>ADRESA</t>
  </si>
  <si>
    <t>BANKOMAT</t>
  </si>
  <si>
    <t>HOTOVOSTNÍ SLUŽBY
NA POKLADNĚ</t>
  </si>
  <si>
    <t>PONDĚLÍ</t>
  </si>
  <si>
    <t>ÚTERÝ</t>
  </si>
  <si>
    <t>STŘEDA</t>
  </si>
  <si>
    <t>ČTVRTEK</t>
  </si>
  <si>
    <t>PÁTEK</t>
  </si>
  <si>
    <t>SOBOTA</t>
  </si>
  <si>
    <t>NEDĚLE</t>
  </si>
  <si>
    <t>Aš</t>
  </si>
  <si>
    <t>Hlavní 2911/75</t>
  </si>
  <si>
    <t>vklad i výběr</t>
  </si>
  <si>
    <t>ANO</t>
  </si>
  <si>
    <t>Hotovostní služby na pokladně:</t>
  </si>
  <si>
    <t>Benešov</t>
  </si>
  <si>
    <t>Karla Nového 2363</t>
  </si>
  <si>
    <t>Beroun</t>
  </si>
  <si>
    <t>Husovo nám. 38/25</t>
  </si>
  <si>
    <t>Blansko</t>
  </si>
  <si>
    <t>Rožmitálova 2302/6</t>
  </si>
  <si>
    <t>Bezhotovostní pobočka</t>
  </si>
  <si>
    <t>Bohumín</t>
  </si>
  <si>
    <t>Komenského 263</t>
  </si>
  <si>
    <t>Boskovice</t>
  </si>
  <si>
    <t>kpt. Jaroše 2012</t>
  </si>
  <si>
    <t>výběr</t>
  </si>
  <si>
    <t>Pokladna dočasně mimo provoz</t>
  </si>
  <si>
    <t>Brandýs nad Labem-Stará Boleslav</t>
  </si>
  <si>
    <t>Pražská 1777</t>
  </si>
  <si>
    <t>Břeclav</t>
  </si>
  <si>
    <t>17. listopadu 3064/30</t>
  </si>
  <si>
    <t>Brno</t>
  </si>
  <si>
    <t>Holandská 874/8</t>
  </si>
  <si>
    <t xml:space="preserve">Joštova 694/5 </t>
  </si>
  <si>
    <t>Milady Horákové 859/6</t>
  </si>
  <si>
    <t>Veveří 3163/111</t>
  </si>
  <si>
    <t>Orlí 30</t>
  </si>
  <si>
    <t>Palachovo nám. 797/4</t>
  </si>
  <si>
    <t>Svratecká 1247/4</t>
  </si>
  <si>
    <t>Olomoucká 1257/118</t>
  </si>
  <si>
    <t>Palackého třída 2850/56</t>
  </si>
  <si>
    <t>změna - již bezhotovostní pobočka</t>
  </si>
  <si>
    <t>Bruntál</t>
  </si>
  <si>
    <t>Dr. E. Beneše 1497/21</t>
  </si>
  <si>
    <t>Čelákovice</t>
  </si>
  <si>
    <t>J. A. Komenského 1998</t>
  </si>
  <si>
    <t>Česká Lípa</t>
  </si>
  <si>
    <t>Barvířská 1607/3</t>
  </si>
  <si>
    <t>Česká Třebová</t>
  </si>
  <si>
    <t>Nádražní 547</t>
  </si>
  <si>
    <t>České Budějovice</t>
  </si>
  <si>
    <t>Hroznová 63/1</t>
  </si>
  <si>
    <t>Lannova tř. 11/3</t>
  </si>
  <si>
    <t>Lannova tř. 14/9</t>
  </si>
  <si>
    <t>Nádražní 1759</t>
  </si>
  <si>
    <t>Český Krumlov</t>
  </si>
  <si>
    <t>Špičák 136</t>
  </si>
  <si>
    <t>Český Těšín</t>
  </si>
  <si>
    <t>Nádražní 42/4</t>
  </si>
  <si>
    <t>Cheb</t>
  </si>
  <si>
    <t>Březinova 18/13</t>
  </si>
  <si>
    <t>Chlumec nad Cidlinou</t>
  </si>
  <si>
    <t>Klicperovo náměstí 7</t>
  </si>
  <si>
    <t>Chodov</t>
  </si>
  <si>
    <t>Staroměstská 1156</t>
  </si>
  <si>
    <t>Chomutov</t>
  </si>
  <si>
    <t>Žižkovo náměstí 5762</t>
  </si>
  <si>
    <t>Chrudim</t>
  </si>
  <si>
    <t>Čáslavská 313</t>
  </si>
  <si>
    <t>ANO, Dne 26.3.2020 uzavřena pokladna</t>
  </si>
  <si>
    <t>Dačice</t>
  </si>
  <si>
    <t>Göthova 149</t>
  </si>
  <si>
    <t>Děčín</t>
  </si>
  <si>
    <t>Zbrojnická 1848</t>
  </si>
  <si>
    <t>Řetězová 195/2</t>
  </si>
  <si>
    <t>Domažlice</t>
  </si>
  <si>
    <t>náměstí Míru 4</t>
  </si>
  <si>
    <t>Dvůr Králové nad Labem</t>
  </si>
  <si>
    <t>náměstí T. G. Masaryka 80</t>
  </si>
  <si>
    <t>Frýdek-Místek</t>
  </si>
  <si>
    <t>tř. T. G. Masaryka 492</t>
  </si>
  <si>
    <t>Josefa Václava Sládka 41</t>
  </si>
  <si>
    <t>Havířov</t>
  </si>
  <si>
    <t>Dlouhá třída 467/13</t>
  </si>
  <si>
    <t>Havlíčkův Brod</t>
  </si>
  <si>
    <t>Havlíčkovo náměstí 1963</t>
  </si>
  <si>
    <t>Hodonín</t>
  </si>
  <si>
    <t>Národní tř. 1471/17</t>
  </si>
  <si>
    <t>Holešov</t>
  </si>
  <si>
    <t>Palackého 821/1</t>
  </si>
  <si>
    <t>Hořice</t>
  </si>
  <si>
    <t>nám. Jiřího z Poděbrad 345</t>
  </si>
  <si>
    <t>Hradec Králové</t>
  </si>
  <si>
    <t>Ulrichovo náměstí 734/7</t>
  </si>
  <si>
    <t>Břetislavova 1622/1</t>
  </si>
  <si>
    <t>Hranice</t>
  </si>
  <si>
    <t>Masarykovo náměstí 121</t>
  </si>
  <si>
    <t>Jablonec nad Nisou</t>
  </si>
  <si>
    <t>Komenského 802/17</t>
  </si>
  <si>
    <t>Jaroměř</t>
  </si>
  <si>
    <t>Svat. Čecha 349</t>
  </si>
  <si>
    <t>Jeseník</t>
  </si>
  <si>
    <t>nám. Svobody 829/17</t>
  </si>
  <si>
    <t>Jičín</t>
  </si>
  <si>
    <t>Husova 393</t>
  </si>
  <si>
    <t>Jihlava</t>
  </si>
  <si>
    <t>Masarykovo nám. 68/14</t>
  </si>
  <si>
    <t>Jindřichův Hradec</t>
  </si>
  <si>
    <t>nám. Míru 140</t>
  </si>
  <si>
    <t>Kadaň</t>
  </si>
  <si>
    <t>Mírové náměstí 65</t>
  </si>
  <si>
    <t>Karlovy Vary</t>
  </si>
  <si>
    <t>T. G. Masaryka 951/32</t>
  </si>
  <si>
    <t>Karviná</t>
  </si>
  <si>
    <t>Hrnčířská 46/3</t>
  </si>
  <si>
    <t>Kladno</t>
  </si>
  <si>
    <t>T. G. Masaryka 102</t>
  </si>
  <si>
    <t>Italská 2417</t>
  </si>
  <si>
    <t>Klatovy</t>
  </si>
  <si>
    <t>nám. Míru 154</t>
  </si>
  <si>
    <t>Kolín</t>
  </si>
  <si>
    <t>Karlovo náměstí 71</t>
  </si>
  <si>
    <t>Krnov</t>
  </si>
  <si>
    <t>Říční okruh 4/14</t>
  </si>
  <si>
    <t>Kroměříž</t>
  </si>
  <si>
    <t>Riegrovo náměstí 182/20</t>
  </si>
  <si>
    <t>Kutná Hora</t>
  </si>
  <si>
    <t>V Mišpulkách 1052</t>
  </si>
  <si>
    <t>Kyjov</t>
  </si>
  <si>
    <t>Jungmannova 499/41</t>
  </si>
  <si>
    <t>Po, St a Pá dopoledne</t>
  </si>
  <si>
    <t>Liberec</t>
  </si>
  <si>
    <t>1. máje 79/18</t>
  </si>
  <si>
    <t>Palachova 1404/2</t>
  </si>
  <si>
    <t>Litoměřice</t>
  </si>
  <si>
    <t>Dlouhá 212/8</t>
  </si>
  <si>
    <t>Litomyšl</t>
  </si>
  <si>
    <t>Nerudova 1285</t>
  </si>
  <si>
    <t>Litovel</t>
  </si>
  <si>
    <t>nám. Př. Otakara 770/4</t>
  </si>
  <si>
    <t>Litvínov</t>
  </si>
  <si>
    <t>Rooseveltova 2148</t>
  </si>
  <si>
    <t>Louny</t>
  </si>
  <si>
    <t>Pražská 95</t>
  </si>
  <si>
    <t>Mariánské Lázně</t>
  </si>
  <si>
    <t>Hlavní třída 81/10</t>
  </si>
  <si>
    <t>Mělník</t>
  </si>
  <si>
    <t>náměstí Karla IV. 3359</t>
  </si>
  <si>
    <t>Milevsko</t>
  </si>
  <si>
    <t>nám. E. Beneše 2</t>
  </si>
  <si>
    <t>Mladá Boleslav</t>
  </si>
  <si>
    <t>Pivovarská 113/1</t>
  </si>
  <si>
    <t>Krátká 904</t>
  </si>
  <si>
    <t>Moravská Třebová</t>
  </si>
  <si>
    <t>nám. T. G. Masaryka 111/6</t>
  </si>
  <si>
    <t>Most</t>
  </si>
  <si>
    <t>Moskevská 1999</t>
  </si>
  <si>
    <t>Náchod</t>
  </si>
  <si>
    <t>Karlovo náměstí 177</t>
  </si>
  <si>
    <t>Nová Paka</t>
  </si>
  <si>
    <t>Komenského 304</t>
  </si>
  <si>
    <t>Nový Bor</t>
  </si>
  <si>
    <t>tř. T. G. Masaryka 830</t>
  </si>
  <si>
    <t>Nový Bydžov</t>
  </si>
  <si>
    <t>Masarykovo náměstí 17</t>
  </si>
  <si>
    <t>Nový Jičín</t>
  </si>
  <si>
    <t>Štefánikova 2086/12</t>
  </si>
  <si>
    <t>Nymburk</t>
  </si>
  <si>
    <t>náměstí Přemyslovců 15/10</t>
  </si>
  <si>
    <t>Olomouc</t>
  </si>
  <si>
    <t>Horní náměstí 366/6</t>
  </si>
  <si>
    <t>Jeremenkova 1211/40b</t>
  </si>
  <si>
    <t>Riegrova 372/4</t>
  </si>
  <si>
    <t>Opava</t>
  </si>
  <si>
    <t>Hrnčířská 452/4</t>
  </si>
  <si>
    <t>Ostrožná 255/17</t>
  </si>
  <si>
    <t>Orlová</t>
  </si>
  <si>
    <t>Masarykova třída 1326</t>
  </si>
  <si>
    <t>Ostrava</t>
  </si>
  <si>
    <t xml:space="preserve">Hlavní třída 703/82 </t>
  </si>
  <si>
    <t xml:space="preserve">Hollarova 3119/5 </t>
  </si>
  <si>
    <t>28. října 2663/150</t>
  </si>
  <si>
    <t>Hladnovská 1944/16</t>
  </si>
  <si>
    <t xml:space="preserve">Horní 1471/57   </t>
  </si>
  <si>
    <t>náměstí Antonie Bejdové 1810/10</t>
  </si>
  <si>
    <t>Výškovická 3067/116A</t>
  </si>
  <si>
    <t>Ostrov</t>
  </si>
  <si>
    <t>Brigádnická 1359</t>
  </si>
  <si>
    <t>Otrokovice</t>
  </si>
  <si>
    <t>Jana Žižky 1930</t>
  </si>
  <si>
    <t>Pardubice</t>
  </si>
  <si>
    <t>třída Míru 63</t>
  </si>
  <si>
    <t>Pelhřimov</t>
  </si>
  <si>
    <t>Příkopy 1754</t>
  </si>
  <si>
    <t>Písek</t>
  </si>
  <si>
    <t>Karlova 107/1</t>
  </si>
  <si>
    <t>Plzeň</t>
  </si>
  <si>
    <t>Americká 2487/60</t>
  </si>
  <si>
    <t>náměstí T. G. Masaryka 1931/12</t>
  </si>
  <si>
    <t>Francouzská tř. 2017/5</t>
  </si>
  <si>
    <t>Masarykova 647/66</t>
  </si>
  <si>
    <t>nám. Republiky 96/8</t>
  </si>
  <si>
    <t>Sedláčkova 244/26a</t>
  </si>
  <si>
    <t>Poděbrady</t>
  </si>
  <si>
    <t>Husova 31/2</t>
  </si>
  <si>
    <t>Prachatice</t>
  </si>
  <si>
    <t>Nádražní 67</t>
  </si>
  <si>
    <t>Praha 1</t>
  </si>
  <si>
    <t xml:space="preserve">Na Poříčí 1046/24 </t>
  </si>
  <si>
    <t>Na Příkopě 857/18</t>
  </si>
  <si>
    <t>Václavské náměstí 791/32</t>
  </si>
  <si>
    <t>náměstí Republiky 1081/7</t>
  </si>
  <si>
    <t>Perlová 371/5</t>
  </si>
  <si>
    <t>Revoluční 725/11</t>
  </si>
  <si>
    <t>Spálená 2121/22 (OC Quadrio)</t>
  </si>
  <si>
    <t>Praha 10</t>
  </si>
  <si>
    <t xml:space="preserve">Kodaňská 1459/48  </t>
  </si>
  <si>
    <t>Vinohradská 3218/169</t>
  </si>
  <si>
    <t>Švehlova 3125/10</t>
  </si>
  <si>
    <t>Praha 2</t>
  </si>
  <si>
    <t>Anglická 140/20</t>
  </si>
  <si>
    <t>Bělehradská 478/110</t>
  </si>
  <si>
    <t>Praha 3</t>
  </si>
  <si>
    <t>Biskupcova 1745/7</t>
  </si>
  <si>
    <t>Vinohradská 89/90</t>
  </si>
  <si>
    <t>Praha 4</t>
  </si>
  <si>
    <t>Na Pankráci  310/60</t>
  </si>
  <si>
    <t>Novodvorská 1800/136</t>
  </si>
  <si>
    <t>Arkalycká 758/2 (OC Galaxie)</t>
  </si>
  <si>
    <t>Československého exilu 2154/22</t>
  </si>
  <si>
    <t>Olbrachtova 1946/64</t>
  </si>
  <si>
    <t>Roztylská 2321/19 (Centrum Chodov)</t>
  </si>
  <si>
    <t>Praha 5</t>
  </si>
  <si>
    <t>Arbesovo náměstí 257/7</t>
  </si>
  <si>
    <t>Petržílkova 2589/19</t>
  </si>
  <si>
    <t>Mukařovského 1986/7</t>
  </si>
  <si>
    <t>Nádražní 762/32</t>
  </si>
  <si>
    <t>Radlická 333/150</t>
  </si>
  <si>
    <t>Zbraslavské náměstí 461</t>
  </si>
  <si>
    <t>Lidická 66/43</t>
  </si>
  <si>
    <t>Praha 6</t>
  </si>
  <si>
    <t>Dejvická 36/40</t>
  </si>
  <si>
    <t>Banskobystrická 2080/11</t>
  </si>
  <si>
    <t>Bělohorská 233/95</t>
  </si>
  <si>
    <t>Makovského 1179/2</t>
  </si>
  <si>
    <t>Praha 7</t>
  </si>
  <si>
    <t>Ovenecká 381/19</t>
  </si>
  <si>
    <t>Komunardů 1130/25</t>
  </si>
  <si>
    <t>Praha 8</t>
  </si>
  <si>
    <t xml:space="preserve">Ke Stírce 242/50 </t>
  </si>
  <si>
    <t>Thámova 181/20</t>
  </si>
  <si>
    <t>Praha 9</t>
  </si>
  <si>
    <t>Freyova 945/35</t>
  </si>
  <si>
    <t>Chlumecká 765/6 (Centrum Černý Most)</t>
  </si>
  <si>
    <t>ANO kromě víkendů a svátků</t>
  </si>
  <si>
    <t>Veselská 663 (OC Letňany)</t>
  </si>
  <si>
    <t>Přerov</t>
  </si>
  <si>
    <t>Čechova 1005/4</t>
  </si>
  <si>
    <t>Kratochvílova 147/5</t>
  </si>
  <si>
    <t>Přeštice</t>
  </si>
  <si>
    <t>Hlávkova 11/1</t>
  </si>
  <si>
    <t>Příbram</t>
  </si>
  <si>
    <t>náměstí T. G. Masaryka 143</t>
  </si>
  <si>
    <t>Prostějov</t>
  </si>
  <si>
    <t>Dukelská brána 4361/5</t>
  </si>
  <si>
    <t>Průhonice</t>
  </si>
  <si>
    <t>Uhříněveská 364</t>
  </si>
  <si>
    <t>Rakovník</t>
  </si>
  <si>
    <t>Husovo náměstí 17</t>
  </si>
  <si>
    <t>Říčany</t>
  </si>
  <si>
    <t>Barákova 237/8</t>
  </si>
  <si>
    <t>Rokycany</t>
  </si>
  <si>
    <t>Masarykovo náměstí 95</t>
  </si>
  <si>
    <t>Roudnice nad Labem</t>
  </si>
  <si>
    <t>Špindlerova třída 681</t>
  </si>
  <si>
    <t>Rožnov pod Radhoštěm</t>
  </si>
  <si>
    <t>Nerudova 2201</t>
  </si>
  <si>
    <t>Rychnov nad Kněžnou</t>
  </si>
  <si>
    <t>Palackého 47</t>
  </si>
  <si>
    <t>Slaný</t>
  </si>
  <si>
    <t>Masarykovo náměstí 1/7</t>
  </si>
  <si>
    <t>Sokolov</t>
  </si>
  <si>
    <t>5. května 714</t>
  </si>
  <si>
    <t>Šternberk</t>
  </si>
  <si>
    <t>Oblouková 2303/2</t>
  </si>
  <si>
    <t>Strakonice</t>
  </si>
  <si>
    <t>Lidická 514</t>
  </si>
  <si>
    <t>Stříbro</t>
  </si>
  <si>
    <t>Masarykovo náměstí 437</t>
  </si>
  <si>
    <t>Šumperk</t>
  </si>
  <si>
    <t>Hlavní třída 1/29</t>
  </si>
  <si>
    <t>Sušice</t>
  </si>
  <si>
    <t>náměstí Svobody 2</t>
  </si>
  <si>
    <t>Svitavy</t>
  </si>
  <si>
    <t>náměstí Míru 35/75</t>
  </si>
  <si>
    <t>Tábor</t>
  </si>
  <si>
    <t>nám. Fr. Křižíka 348/1</t>
  </si>
  <si>
    <t>Tachov</t>
  </si>
  <si>
    <t>náměstí Republiky 115</t>
  </si>
  <si>
    <t>Temelín-elektrárna</t>
  </si>
  <si>
    <t>Březí u Týna nad Vltavou 71</t>
  </si>
  <si>
    <t>Teplice</t>
  </si>
  <si>
    <t>Kollárova 1629/9</t>
  </si>
  <si>
    <t>Tišnov</t>
  </si>
  <si>
    <t>Brněnská 151</t>
  </si>
  <si>
    <t>Toužim</t>
  </si>
  <si>
    <t>náměstí Jiřího z Poděbrad 107</t>
  </si>
  <si>
    <t>Třebíč</t>
  </si>
  <si>
    <t>Karlovo nám. 27/21</t>
  </si>
  <si>
    <t>hotovostní služby na pokladně</t>
  </si>
  <si>
    <t>Třeboň</t>
  </si>
  <si>
    <t>Na sadech 6</t>
  </si>
  <si>
    <t>Třinec</t>
  </si>
  <si>
    <t>Lidická 1264</t>
  </si>
  <si>
    <t>Trutnov</t>
  </si>
  <si>
    <t>Horská 888</t>
  </si>
  <si>
    <t>Turnov</t>
  </si>
  <si>
    <t>náměstí Českého ráje 1</t>
  </si>
  <si>
    <t>Týn nad Vltavou</t>
  </si>
  <si>
    <t>nám. Míru 25</t>
  </si>
  <si>
    <t>Uherské Hradiště</t>
  </si>
  <si>
    <t>Všehrdova 487</t>
  </si>
  <si>
    <t>Uherský Brod</t>
  </si>
  <si>
    <t>Masarykovo nám. 72</t>
  </si>
  <si>
    <t>Uničov</t>
  </si>
  <si>
    <t>Masarykovo nám. 2</t>
  </si>
  <si>
    <t>Ústí nad Labem</t>
  </si>
  <si>
    <t>Mírové náměstí 1/1</t>
  </si>
  <si>
    <t>Hradiště 96/6</t>
  </si>
  <si>
    <t>Ústí nad Orlicí</t>
  </si>
  <si>
    <t>Komenského 156</t>
  </si>
  <si>
    <t>Valašské Meziříčí</t>
  </si>
  <si>
    <t>Sokolská 1268</t>
  </si>
  <si>
    <t>Varnsdorf</t>
  </si>
  <si>
    <t>Národní 512</t>
  </si>
  <si>
    <t>Velké Meziříčí</t>
  </si>
  <si>
    <t>Náměstí 85/9</t>
  </si>
  <si>
    <t>Vimperk</t>
  </si>
  <si>
    <t>Pivovarská 66/30</t>
  </si>
  <si>
    <t>Vlašim</t>
  </si>
  <si>
    <t>Komenského 40</t>
  </si>
  <si>
    <t>Vrchlabí</t>
  </si>
  <si>
    <t>Krkonošská 177</t>
  </si>
  <si>
    <t>Vsetín</t>
  </si>
  <si>
    <t>Dolní náměstí 305</t>
  </si>
  <si>
    <t>Vyškov</t>
  </si>
  <si>
    <t>Jana Šoupala 491/1</t>
  </si>
  <si>
    <t>Vysoké Mýto</t>
  </si>
  <si>
    <t>nám. Přemysla Otakara II. 215</t>
  </si>
  <si>
    <t>Zábřeh</t>
  </si>
  <si>
    <t>náměstí Osvobození 259/11</t>
  </si>
  <si>
    <t>Žamberk</t>
  </si>
  <si>
    <t>Kostelní 85</t>
  </si>
  <si>
    <t>Žatec</t>
  </si>
  <si>
    <t>Oblouková 169</t>
  </si>
  <si>
    <t>Žďár nad Sázavou</t>
  </si>
  <si>
    <t>nám. Republiky 553/26</t>
  </si>
  <si>
    <t>Zlín</t>
  </si>
  <si>
    <t>Dlouhá 136</t>
  </si>
  <si>
    <t>Okružní 5290</t>
  </si>
  <si>
    <t>Pobočka bude zrušena 29.5.2020</t>
  </si>
  <si>
    <t>Znojmo</t>
  </si>
  <si>
    <t>Masarykovo náměstí 1</t>
  </si>
  <si>
    <t>suma</t>
  </si>
  <si>
    <t>Otevírací doba na uvedených pobočkách Jeseník, Bruntál, Krnov aOpava byla ponechána dle aktuálního stavu, tj. pátek do 15h. Je to otevíracídoba, na kterou si již naši klienti zvykli – jak hotovostní, tak bezhotovostní.Všechny uvedené pobočky se nachází v místech, kde je po tomto čase sníženanávštěvnost. Díky tomuto se pro naše klienty nebudou dít žádné změny.</t>
  </si>
  <si>
    <t>pracovnídoba v Českém Těšíně  je v pátek do 15 hodin již několik let ,prosím o zachování této doby, protože jsou na to klienti tak zvyklí.</t>
  </si>
  <si>
    <t>Pobočka dočasně mimo provoz</t>
  </si>
  <si>
    <t>pobočkyz HUBu Beskydy nastavují uvedenou prac. dobu v pátky do 15:00z důvodu historie  provozní doby těchto poboček v návaznosti na místní příslušné podmínky  a také na otevíracídobu konkurence</t>
  </si>
  <si>
    <t xml:space="preserve">otevírací dobu v pátek do 15:00 máme již několik let.Klienti si na toto zvykli a nikdy jsme na otevírací dobu nezaznamenalisebemenší stížnost. Pokud je potřeba vyjít některému z klientů vstříc, taknení problém se klientovi přizpůsobit. Jinak ale naši klienti dávají přednosttomu, že máme ráno otevřeno již od osmi hodin.  Navíc jsme pobočka napoměrně malém městě a věřte, že v pátek je zde opravdu malý provoz a to nejenu nás, ale celkově v centru města. </t>
  </si>
  <si>
    <t xml:space="preserve">V Karviné je v pátky otevřeno do 15 hodin jižposledních 6 let (co sám pamatuji) a klienti jsou na tuto otevírací dobuzvyklí. V rámci pobočky jsme s jinou alternativou v pátekneuvažovali. Pokud klienti (hlavně Premium) potřebují využít v pátek i pozdějšíhodinu, tak klientům vycházíme vždy vstříc a jedná se o domluvené klienty. </t>
  </si>
  <si>
    <t>V pátek máme opravdu již z minulosti do 15hod</t>
  </si>
  <si>
    <t>Naše pobočka v Olomouci – Riegrova má v pátek otevřenodo 15:00 již několik let.Máme dlouhodobě vysledováno, že v odpoledních hodinách jenávštěvnost ze strany klientů v den před víkendem velmi nízká a jsmebezhotovostní pobočka. Zároveň si naši klienti na konec provozní doby v PÁv 15:00 zvykli. Kousek od nás se nachází pobočka Olomouc – Horní náměstí, kterámá pokladnu a pokud vím, bude mítv pátek do 16:00, tudíž bude schopna obsloužit i klientynaší pobočky.  Jinými slovy, se u nás změna v podobě zkrácení do 15:00neděje, upravili jsme pouze koncovky v jiné dny a změnili počátek provoznídoby, kdy máme nově 3x od 8:00.</t>
  </si>
  <si>
    <t>Na pobočce je do 15:00 v pátek otevřeno již dlouhodobě, kienti odpoledne v pátek již ve městě nejsou a jsme bezhotovostní pobočka</t>
  </si>
  <si>
    <t>Klienti jsou na tutootevírací dobu zvyklíV Plzni jecelkem 6 poboček, z toho dvě pobočky jsou s pokladní službou anavrženou otevírací dobou dle standarduV navrženéotevírací době s výjimkou je celých 40 hodin týdně a klienti jsou zvyklína to, že úterý máme otevřeno do 17.00 hodinNaše pobočka jev úplném centru Plzně a v pátek odpoledne již příliš navštěvovanánení ani při současné otevírací době do 15:00</t>
  </si>
  <si>
    <t>Otevírací doba pobočky Radlická v budově NHQ v pátekpo 15 hodině nedává žádný obchodní smysl. </t>
  </si>
  <si>
    <t>Aktuální otevírací doba pátek8:00 – 11:30   12:30 – 16:00     Po 15 hod již klienti mocnevyužívali.A vedlejší pobočkaPřerov-Kratochvílova má otevřeno do 15:00 hod. Tudíž bych chtěl sjednotitotevírací dobu v tento uvedený den.</t>
  </si>
  <si>
    <t>Hlavním důvodem je , že jsme bezhotovostní pobočka v centru města a v pátečních odpoledních hodinách v centrua na pobočce je minimum lidí - klientů. Pokud je potřeba, můžeme s klientemzůstat déle .  Takovou otevíračku máme již delší dobu,  a nemáme od klientů žádnou stížnost. Je pro obě strany vyhovující.</t>
  </si>
  <si>
    <t>v Rychnověnad Kněžnou je sdílený ředitel pobočky a sdílený Premium bankéř (sdílenos pobočkou Žamberk) + je tam jeden KP-P a tři KP. Jedná se tedy o 5 timístnou pobočku</t>
  </si>
  <si>
    <t>U nás se nejedná v tomto ohledu o žádnou změnu. Tatootvírací doba zde funguje už několik let. Žádnou úpravu jsme nedělali.Klienti jsou zde takto navyklí.</t>
  </si>
  <si>
    <t>pobočka Třinec má již několik let otevřeno v pátky do 15hod. Takže v tomto ohledu se pracovní doba nemění. Klienti naši pracovnídobu znají a v pátky tradičně je návštěvnost nižší.</t>
  </si>
  <si>
    <t>CC ČSOB</t>
  </si>
  <si>
    <t>DP01</t>
  </si>
  <si>
    <t>TE0E</t>
  </si>
  <si>
    <t>TD2M</t>
  </si>
  <si>
    <t>AS1H</t>
  </si>
  <si>
    <t>BN6K</t>
  </si>
  <si>
    <t>BE0H</t>
  </si>
  <si>
    <t>BK0R</t>
  </si>
  <si>
    <t>BH1K</t>
  </si>
  <si>
    <t>BO0J</t>
  </si>
  <si>
    <t>YS1P</t>
  </si>
  <si>
    <t>BV0L</t>
  </si>
  <si>
    <t>BS9H</t>
  </si>
  <si>
    <t>BM2J</t>
  </si>
  <si>
    <t>BS3M</t>
  </si>
  <si>
    <t>RN5V</t>
  </si>
  <si>
    <t>RE2P</t>
  </si>
  <si>
    <t>BN4O</t>
  </si>
  <si>
    <t>BM8P</t>
  </si>
  <si>
    <t>BR0B</t>
  </si>
  <si>
    <t>EL1K</t>
  </si>
  <si>
    <t>CL6B</t>
  </si>
  <si>
    <t>CT0N</t>
  </si>
  <si>
    <t>CB3H</t>
  </si>
  <si>
    <t>CB0L</t>
  </si>
  <si>
    <t>CE8N</t>
  </si>
  <si>
    <t>CK0S</t>
  </si>
  <si>
    <t>CS0N</t>
  </si>
  <si>
    <t>CH1B</t>
  </si>
  <si>
    <t>CU0K</t>
  </si>
  <si>
    <t>CD1S</t>
  </si>
  <si>
    <t>CV9Z</t>
  </si>
  <si>
    <t>CR0C</t>
  </si>
  <si>
    <t>DA4G</t>
  </si>
  <si>
    <t>DC0Z</t>
  </si>
  <si>
    <t>DO0M</t>
  </si>
  <si>
    <t>DK3M</t>
  </si>
  <si>
    <t>FM0M</t>
  </si>
  <si>
    <t>FM7J</t>
  </si>
  <si>
    <t>HA0D</t>
  </si>
  <si>
    <t>HB8H</t>
  </si>
  <si>
    <t>HO0N</t>
  </si>
  <si>
    <t>HS0P</t>
  </si>
  <si>
    <t>HR0P</t>
  </si>
  <si>
    <t>HK0B</t>
  </si>
  <si>
    <t>HN0M</t>
  </si>
  <si>
    <t>JN0K</t>
  </si>
  <si>
    <t>JA2S</t>
  </si>
  <si>
    <t>JE1S</t>
  </si>
  <si>
    <t>JC0H</t>
  </si>
  <si>
    <t>JI1M</t>
  </si>
  <si>
    <t>JH1M</t>
  </si>
  <si>
    <t>KD0M</t>
  </si>
  <si>
    <t>KV0M</t>
  </si>
  <si>
    <t>KI6H</t>
  </si>
  <si>
    <t>KG2M</t>
  </si>
  <si>
    <t>KT1M</t>
  </si>
  <si>
    <t>KO0K</t>
  </si>
  <si>
    <t>KM1R</t>
  </si>
  <si>
    <t>KH6M</t>
  </si>
  <si>
    <t>KY0S</t>
  </si>
  <si>
    <t>LB0M</t>
  </si>
  <si>
    <t>LT1D</t>
  </si>
  <si>
    <t>LO2R</t>
  </si>
  <si>
    <t>LN1P</t>
  </si>
  <si>
    <t>ML1H</t>
  </si>
  <si>
    <t>ME1K</t>
  </si>
  <si>
    <t>MV3N</t>
  </si>
  <si>
    <t>MB2P</t>
  </si>
  <si>
    <t>MB1K</t>
  </si>
  <si>
    <t>MR0M</t>
  </si>
  <si>
    <t>MO1M</t>
  </si>
  <si>
    <t>ND2K</t>
  </si>
  <si>
    <t>NP0K</t>
  </si>
  <si>
    <t>NO1M</t>
  </si>
  <si>
    <t>NY0M</t>
  </si>
  <si>
    <t>NJ0S</t>
  </si>
  <si>
    <t>NB0P</t>
  </si>
  <si>
    <t>OC2H</t>
  </si>
  <si>
    <t>OL8J</t>
  </si>
  <si>
    <t>OP1H</t>
  </si>
  <si>
    <t>OV0M</t>
  </si>
  <si>
    <t>OT2T</t>
  </si>
  <si>
    <t>OT0H</t>
  </si>
  <si>
    <t>OT4S</t>
  </si>
  <si>
    <t>OA5O</t>
  </si>
  <si>
    <t>OS0B</t>
  </si>
  <si>
    <t>PA1M</t>
  </si>
  <si>
    <t>PE0P</t>
  </si>
  <si>
    <t>PI1K</t>
  </si>
  <si>
    <t>PM0A</t>
  </si>
  <si>
    <t>PM2M</t>
  </si>
  <si>
    <t>PZ2F</t>
  </si>
  <si>
    <t>PY3H</t>
  </si>
  <si>
    <t>PT1N</t>
  </si>
  <si>
    <t>POR0</t>
  </si>
  <si>
    <t>LIG0</t>
  </si>
  <si>
    <t>PRL5</t>
  </si>
  <si>
    <t>VNH2</t>
  </si>
  <si>
    <t>ZHR0</t>
  </si>
  <si>
    <t>ANG0</t>
  </si>
  <si>
    <t>BLE0</t>
  </si>
  <si>
    <t>BIS1</t>
  </si>
  <si>
    <t>VIN0</t>
  </si>
  <si>
    <t>PAN0</t>
  </si>
  <si>
    <t>NOV0</t>
  </si>
  <si>
    <t>GLX0</t>
  </si>
  <si>
    <t>CSE0</t>
  </si>
  <si>
    <t>OLB0</t>
  </si>
  <si>
    <t>CH5R</t>
  </si>
  <si>
    <t>ARB0</t>
  </si>
  <si>
    <t>PR8P</t>
  </si>
  <si>
    <t>NHQ0</t>
  </si>
  <si>
    <t>LID0</t>
  </si>
  <si>
    <t>DEJ0</t>
  </si>
  <si>
    <t>BLH1</t>
  </si>
  <si>
    <t>OVE0</t>
  </si>
  <si>
    <t>KOU0</t>
  </si>
  <si>
    <t>STI0</t>
  </si>
  <si>
    <t>THA0</t>
  </si>
  <si>
    <t>OSN0</t>
  </si>
  <si>
    <t>CHL0</t>
  </si>
  <si>
    <t>AT54</t>
  </si>
  <si>
    <t>PR2K</t>
  </si>
  <si>
    <t>PC0H</t>
  </si>
  <si>
    <t>PB5M</t>
  </si>
  <si>
    <t>PV5B</t>
  </si>
  <si>
    <t>PRH2</t>
  </si>
  <si>
    <t>RA0H</t>
  </si>
  <si>
    <t>RC3B</t>
  </si>
  <si>
    <t>RO0M</t>
  </si>
  <si>
    <t>RL1S</t>
  </si>
  <si>
    <t>RR0N</t>
  </si>
  <si>
    <t>RK0S</t>
  </si>
  <si>
    <t>SQ0M</t>
  </si>
  <si>
    <t>SO0K</t>
  </si>
  <si>
    <t>SN0O</t>
  </si>
  <si>
    <t>SR0M</t>
  </si>
  <si>
    <t>SU1H</t>
  </si>
  <si>
    <t>SS1S</t>
  </si>
  <si>
    <t>SY6M</t>
  </si>
  <si>
    <t>TA1K</t>
  </si>
  <si>
    <t>TC0R</t>
  </si>
  <si>
    <t>TP0K</t>
  </si>
  <si>
    <t>TF1B</t>
  </si>
  <si>
    <t>TO0P</t>
  </si>
  <si>
    <t>TR0K</t>
  </si>
  <si>
    <t>TB5S</t>
  </si>
  <si>
    <t>TI0L</t>
  </si>
  <si>
    <t>TU1H</t>
  </si>
  <si>
    <t>TV0C</t>
  </si>
  <si>
    <t>UH4P</t>
  </si>
  <si>
    <t>UB0M</t>
  </si>
  <si>
    <t>UN1M</t>
  </si>
  <si>
    <t>UM2M</t>
  </si>
  <si>
    <t>UO0K</t>
  </si>
  <si>
    <t>VM0S</t>
  </si>
  <si>
    <t>VA0N</t>
  </si>
  <si>
    <t>VZ1N</t>
  </si>
  <si>
    <t>VI2P</t>
  </si>
  <si>
    <t>VL1K</t>
  </si>
  <si>
    <t>VR0K</t>
  </si>
  <si>
    <t>VS4D</t>
  </si>
  <si>
    <t>VY7J</t>
  </si>
  <si>
    <t>VT1P</t>
  </si>
  <si>
    <t>ZB3O</t>
  </si>
  <si>
    <t>ZM0K</t>
  </si>
  <si>
    <t>ZT0O</t>
  </si>
  <si>
    <t>ZR0R</t>
  </si>
  <si>
    <t>ZL1D</t>
  </si>
  <si>
    <t>ZN5M</t>
  </si>
  <si>
    <t>POKLADNA</t>
  </si>
  <si>
    <t>BUDOVA</t>
  </si>
  <si>
    <t>AT93</t>
  </si>
  <si>
    <t>nám. Republiky 229/15</t>
  </si>
  <si>
    <t>PQ4R</t>
  </si>
  <si>
    <t>Collinova 573</t>
  </si>
  <si>
    <t>Pobočka s pokladnou</t>
  </si>
  <si>
    <t>Provozní doba pokladny</t>
  </si>
  <si>
    <t>Zkrácená provozní doba pokladny</t>
  </si>
  <si>
    <t>Bozděchova 344/2</t>
  </si>
  <si>
    <t>HHQ0</t>
  </si>
  <si>
    <t>OP0O</t>
  </si>
  <si>
    <t>NDR0</t>
  </si>
  <si>
    <t>Schůzky na této pobočce jsou možné pouze po předchozí telefonické domluvě. Pro objednání prosíme volejte tel. 230 049 410.</t>
  </si>
  <si>
    <t>Schůzky na této pobočce jsou možné pouze po předchozí telefonické domluvě. Pro objednání prosíme volejte tel. 230 048 710.</t>
  </si>
  <si>
    <t>Pobočka pouze pro firemní bankovnictví</t>
  </si>
  <si>
    <t>U Sv. Markéty 115</t>
  </si>
  <si>
    <t>ST9M</t>
  </si>
  <si>
    <t>Vršovická 1527/68b (NC Eden)</t>
  </si>
  <si>
    <t>AT46</t>
  </si>
  <si>
    <t>Řevnická 121/1 (Metropole Zličín)</t>
  </si>
  <si>
    <t>Otevírací doba pobočky pro soukromou klientelu</t>
  </si>
  <si>
    <t>Prozovní doba pro firemní klientelu</t>
  </si>
  <si>
    <r>
      <t xml:space="preserve">provozní dobu pokladny naleznete v tabulce dále vpravo </t>
    </r>
    <r>
      <rPr>
        <sz val="11"/>
        <color rgb="FF00B050"/>
        <rFont val="Calibri"/>
        <family val="2"/>
        <charset val="238"/>
      </rPr>
      <t>»»</t>
    </r>
  </si>
  <si>
    <t>Kratochvílova 779/3</t>
  </si>
  <si>
    <t>PH3K</t>
  </si>
  <si>
    <t>Pobočka specializovaná na financování bydlení</t>
  </si>
  <si>
    <t>Riegrova 1851/2</t>
  </si>
  <si>
    <t>CI5R</t>
  </si>
  <si>
    <t>Říční okruh 2392/26</t>
  </si>
  <si>
    <t>KR1R</t>
  </si>
  <si>
    <t>nám. Soukenné 669/2A</t>
  </si>
  <si>
    <t>AM78</t>
  </si>
  <si>
    <t>Otevírací doba od 1. února do 30. dubna 2025:</t>
  </si>
  <si>
    <t>Otevírací doba od 1. května 2025:</t>
  </si>
  <si>
    <t>Hroznová 65/1</t>
  </si>
  <si>
    <t>nám. Přemysla Otakara 770/4</t>
  </si>
  <si>
    <t>Schůzky na této pobočce jsou možné pouze po předchozí telefonické domluvě. Pro objednání prosíme volejte tel. 230 058 910.</t>
  </si>
  <si>
    <t>LV0P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</si>
</sst>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Times New Roman CE"/>
      <charset val="238"/>
    </font>
    <font>
      <sz val="11"/>
      <color rgb="FFC0000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990099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160">
    <xf numFmtId="0" fontId="0" fillId="0" borderId="0" xfId="0"/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20" fontId="4" fillId="0" borderId="1" xfId="1" applyNumberFormat="1" applyFont="1" applyFill="1" applyBorder="1" applyAlignment="1">
      <alignment horizontal="center" vertical="center"/>
    </xf>
    <xf numFmtId="20" fontId="4" fillId="0" borderId="2" xfId="1" applyNumberFormat="1" applyFont="1" applyFill="1" applyBorder="1" applyAlignment="1">
      <alignment horizontal="center" vertical="center"/>
    </xf>
    <xf numFmtId="20" fontId="4" fillId="0" borderId="3" xfId="1" applyNumberFormat="1" applyFont="1" applyFill="1" applyBorder="1" applyAlignment="1">
      <alignment horizontal="center" vertical="center"/>
    </xf>
    <xf numFmtId="20" fontId="4" fillId="0" borderId="4" xfId="1" applyNumberFormat="1" applyFont="1" applyFill="1" applyBorder="1" applyAlignment="1">
      <alignment horizontal="center" vertical="center"/>
    </xf>
    <xf numFmtId="20" fontId="4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3" borderId="6" xfId="0" applyFont="1" applyFill="1" applyBorder="1" applyAlignment="1">
      <alignment horizontal="centerContinuous" vertical="center"/>
    </xf>
    <xf numFmtId="0" fontId="4" fillId="4" borderId="6" xfId="0" applyFont="1" applyFill="1" applyBorder="1" applyAlignment="1">
      <alignment horizontal="centerContinuous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20" fontId="10" fillId="2" borderId="2" xfId="1" applyNumberFormat="1" applyFont="1" applyFill="1" applyBorder="1" applyAlignment="1">
      <alignment horizontal="center" vertical="center"/>
    </xf>
    <xf numFmtId="20" fontId="10" fillId="2" borderId="1" xfId="1" applyNumberFormat="1" applyFont="1" applyFill="1" applyBorder="1" applyAlignment="1">
      <alignment horizontal="center" vertical="center"/>
    </xf>
    <xf numFmtId="20" fontId="10" fillId="0" borderId="3" xfId="1" applyNumberFormat="1" applyFont="1" applyFill="1" applyBorder="1" applyAlignment="1">
      <alignment horizontal="center" vertical="center"/>
    </xf>
    <xf numFmtId="20" fontId="10" fillId="0" borderId="2" xfId="1" applyNumberFormat="1" applyFont="1" applyFill="1" applyBorder="1" applyAlignment="1">
      <alignment horizontal="center" vertical="center"/>
    </xf>
    <xf numFmtId="20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20" fontId="6" fillId="0" borderId="3" xfId="1" applyNumberFormat="1" applyFont="1" applyFill="1" applyBorder="1" applyAlignment="1">
      <alignment horizontal="center" vertical="center"/>
    </xf>
    <xf numFmtId="20" fontId="6" fillId="0" borderId="2" xfId="1" applyNumberFormat="1" applyFont="1" applyFill="1" applyBorder="1" applyAlignment="1">
      <alignment horizontal="center" vertical="center"/>
    </xf>
    <xf numFmtId="20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20" fontId="4" fillId="6" borderId="4" xfId="1" applyNumberFormat="1" applyFont="1" applyFill="1" applyBorder="1" applyAlignment="1">
      <alignment horizontal="center" vertical="center"/>
    </xf>
    <xf numFmtId="20" fontId="4" fillId="6" borderId="2" xfId="1" applyNumberFormat="1" applyFont="1" applyFill="1" applyBorder="1" applyAlignment="1">
      <alignment horizontal="center" vertical="center"/>
    </xf>
    <xf numFmtId="20" fontId="4" fillId="6" borderId="5" xfId="1" applyNumberFormat="1" applyFont="1" applyFill="1" applyBorder="1" applyAlignment="1">
      <alignment horizontal="center" vertical="center"/>
    </xf>
    <xf numFmtId="20" fontId="4" fillId="6" borderId="1" xfId="1" applyNumberFormat="1" applyFont="1" applyFill="1" applyBorder="1" applyAlignment="1">
      <alignment horizontal="center" vertical="center"/>
    </xf>
    <xf numFmtId="20" fontId="4" fillId="6" borderId="3" xfId="1" applyNumberFormat="1" applyFont="1" applyFill="1" applyBorder="1" applyAlignment="1">
      <alignment horizontal="center" vertical="center"/>
    </xf>
    <xf numFmtId="0" fontId="4" fillId="7" borderId="6" xfId="2" applyFont="1" applyFill="1" applyBorder="1" applyAlignment="1">
      <alignment vertical="center"/>
    </xf>
    <xf numFmtId="0" fontId="4" fillId="7" borderId="6" xfId="2" applyFont="1" applyFill="1" applyBorder="1" applyAlignment="1">
      <alignment horizontal="center" vertical="center"/>
    </xf>
    <xf numFmtId="0" fontId="4" fillId="7" borderId="8" xfId="2" applyFont="1" applyFill="1" applyBorder="1" applyAlignment="1">
      <alignment horizontal="left" vertical="center"/>
    </xf>
    <xf numFmtId="20" fontId="4" fillId="7" borderId="5" xfId="1" applyNumberFormat="1" applyFont="1" applyFill="1" applyBorder="1" applyAlignment="1">
      <alignment horizontal="center" vertical="center"/>
    </xf>
    <xf numFmtId="20" fontId="4" fillId="7" borderId="4" xfId="1" applyNumberFormat="1" applyFont="1" applyFill="1" applyBorder="1" applyAlignment="1">
      <alignment horizontal="center" vertical="center"/>
    </xf>
    <xf numFmtId="20" fontId="4" fillId="7" borderId="2" xfId="1" applyNumberFormat="1" applyFont="1" applyFill="1" applyBorder="1" applyAlignment="1">
      <alignment horizontal="center" vertical="center"/>
    </xf>
    <xf numFmtId="20" fontId="4" fillId="7" borderId="1" xfId="1" applyNumberFormat="1" applyFont="1" applyFill="1" applyBorder="1" applyAlignment="1">
      <alignment horizontal="center" vertical="center"/>
    </xf>
    <xf numFmtId="20" fontId="4" fillId="7" borderId="3" xfId="1" applyNumberFormat="1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left" vertical="center"/>
    </xf>
    <xf numFmtId="20" fontId="4" fillId="7" borderId="9" xfId="1" applyNumberFormat="1" applyFont="1" applyFill="1" applyBorder="1" applyAlignment="1">
      <alignment horizontal="center" vertical="center"/>
    </xf>
    <xf numFmtId="20" fontId="4" fillId="8" borderId="4" xfId="1" applyNumberFormat="1" applyFont="1" applyFill="1" applyBorder="1" applyAlignment="1">
      <alignment horizontal="center" vertical="center"/>
    </xf>
    <xf numFmtId="20" fontId="4" fillId="8" borderId="2" xfId="1" applyNumberFormat="1" applyFont="1" applyFill="1" applyBorder="1" applyAlignment="1">
      <alignment horizontal="center" vertical="center"/>
    </xf>
    <xf numFmtId="20" fontId="4" fillId="8" borderId="1" xfId="1" applyNumberFormat="1" applyFont="1" applyFill="1" applyBorder="1" applyAlignment="1">
      <alignment horizontal="center" vertical="center"/>
    </xf>
    <xf numFmtId="20" fontId="4" fillId="8" borderId="3" xfId="1" applyNumberFormat="1" applyFont="1" applyFill="1" applyBorder="1" applyAlignment="1">
      <alignment horizontal="center" vertical="center"/>
    </xf>
    <xf numFmtId="20" fontId="4" fillId="8" borderId="5" xfId="1" applyNumberFormat="1" applyFont="1" applyFill="1" applyBorder="1" applyAlignment="1">
      <alignment horizontal="center" vertical="center"/>
    </xf>
    <xf numFmtId="20" fontId="4" fillId="9" borderId="5" xfId="1" applyNumberFormat="1" applyFont="1" applyFill="1" applyBorder="1" applyAlignment="1">
      <alignment horizontal="center" vertical="center"/>
    </xf>
    <xf numFmtId="20" fontId="4" fillId="9" borderId="4" xfId="1" applyNumberFormat="1" applyFont="1" applyFill="1" applyBorder="1" applyAlignment="1">
      <alignment horizontal="center" vertical="center"/>
    </xf>
    <xf numFmtId="20" fontId="4" fillId="9" borderId="2" xfId="1" applyNumberFormat="1" applyFont="1" applyFill="1" applyBorder="1" applyAlignment="1">
      <alignment horizontal="center" vertical="center"/>
    </xf>
    <xf numFmtId="20" fontId="4" fillId="9" borderId="1" xfId="1" applyNumberFormat="1" applyFont="1" applyFill="1" applyBorder="1" applyAlignment="1">
      <alignment horizontal="center" vertical="center"/>
    </xf>
    <xf numFmtId="0" fontId="4" fillId="8" borderId="7" xfId="2" applyFont="1" applyFill="1" applyBorder="1" applyAlignment="1">
      <alignment horizontal="left" vertical="center"/>
    </xf>
    <xf numFmtId="20" fontId="4" fillId="8" borderId="9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8" xfId="2" applyFont="1" applyFill="1" applyBorder="1" applyAlignment="1">
      <alignment horizontal="left" vertical="center"/>
    </xf>
    <xf numFmtId="20" fontId="11" fillId="8" borderId="4" xfId="1" applyNumberFormat="1" applyFont="1" applyFill="1" applyBorder="1" applyAlignment="1">
      <alignment horizontal="center" vertical="center"/>
    </xf>
    <xf numFmtId="20" fontId="11" fillId="8" borderId="2" xfId="1" applyNumberFormat="1" applyFont="1" applyFill="1" applyBorder="1" applyAlignment="1">
      <alignment horizontal="center" vertical="center"/>
    </xf>
    <xf numFmtId="20" fontId="11" fillId="8" borderId="1" xfId="1" applyNumberFormat="1" applyFont="1" applyFill="1" applyBorder="1" applyAlignment="1">
      <alignment horizontal="center" vertical="center"/>
    </xf>
    <xf numFmtId="20" fontId="11" fillId="0" borderId="3" xfId="1" applyNumberFormat="1" applyFont="1" applyFill="1" applyBorder="1" applyAlignment="1">
      <alignment horizontal="center" vertical="center"/>
    </xf>
    <xf numFmtId="20" fontId="11" fillId="0" borderId="2" xfId="1" applyNumberFormat="1" applyFont="1" applyFill="1" applyBorder="1" applyAlignment="1">
      <alignment horizontal="center" vertical="center"/>
    </xf>
    <xf numFmtId="20" fontId="11" fillId="0" borderId="1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20" fontId="11" fillId="9" borderId="1" xfId="1" applyNumberFormat="1" applyFont="1" applyFill="1" applyBorder="1" applyAlignment="1">
      <alignment horizontal="center" vertical="center"/>
    </xf>
    <xf numFmtId="0" fontId="4" fillId="8" borderId="6" xfId="2" applyFont="1" applyFill="1" applyBorder="1" applyAlignment="1">
      <alignment vertical="center"/>
    </xf>
    <xf numFmtId="0" fontId="11" fillId="8" borderId="6" xfId="2" applyFont="1" applyFill="1" applyBorder="1" applyAlignment="1">
      <alignment vertical="center"/>
    </xf>
    <xf numFmtId="20" fontId="11" fillId="8" borderId="5" xfId="1" applyNumberFormat="1" applyFont="1" applyFill="1" applyBorder="1" applyAlignment="1">
      <alignment horizontal="center" vertical="center"/>
    </xf>
    <xf numFmtId="20" fontId="11" fillId="8" borderId="3" xfId="1" applyNumberFormat="1" applyFont="1" applyFill="1" applyBorder="1" applyAlignment="1">
      <alignment horizontal="center" vertical="center"/>
    </xf>
    <xf numFmtId="0" fontId="4" fillId="8" borderId="0" xfId="1" applyFont="1" applyFill="1" applyAlignment="1">
      <alignment vertical="center"/>
    </xf>
    <xf numFmtId="0" fontId="4" fillId="9" borderId="6" xfId="2" applyFont="1" applyFill="1" applyBorder="1" applyAlignment="1">
      <alignment vertical="center"/>
    </xf>
    <xf numFmtId="0" fontId="4" fillId="9" borderId="6" xfId="2" applyFont="1" applyFill="1" applyBorder="1" applyAlignment="1">
      <alignment horizontal="center" vertical="center"/>
    </xf>
    <xf numFmtId="0" fontId="4" fillId="9" borderId="8" xfId="2" applyFont="1" applyFill="1" applyBorder="1" applyAlignment="1">
      <alignment horizontal="left" vertical="center"/>
    </xf>
    <xf numFmtId="0" fontId="4" fillId="8" borderId="0" xfId="1" applyFont="1" applyFill="1" applyBorder="1" applyAlignment="1">
      <alignment vertical="center"/>
    </xf>
    <xf numFmtId="20" fontId="6" fillId="8" borderId="3" xfId="1" applyNumberFormat="1" applyFont="1" applyFill="1" applyBorder="1" applyAlignment="1">
      <alignment horizontal="center" vertical="center"/>
    </xf>
    <xf numFmtId="20" fontId="6" fillId="8" borderId="2" xfId="1" applyNumberFormat="1" applyFont="1" applyFill="1" applyBorder="1" applyAlignment="1">
      <alignment horizontal="center" vertical="center"/>
    </xf>
    <xf numFmtId="20" fontId="6" fillId="8" borderId="1" xfId="1" applyNumberFormat="1" applyFont="1" applyFill="1" applyBorder="1" applyAlignment="1">
      <alignment horizontal="center" vertical="center"/>
    </xf>
    <xf numFmtId="0" fontId="6" fillId="8" borderId="0" xfId="1" applyFont="1" applyFill="1" applyAlignment="1">
      <alignment vertical="center"/>
    </xf>
    <xf numFmtId="0" fontId="12" fillId="7" borderId="8" xfId="2" applyFont="1" applyFill="1" applyBorder="1" applyAlignment="1">
      <alignment horizontal="left" vertical="center"/>
    </xf>
    <xf numFmtId="20" fontId="12" fillId="7" borderId="5" xfId="1" applyNumberFormat="1" applyFont="1" applyFill="1" applyBorder="1" applyAlignment="1">
      <alignment horizontal="center" vertical="center"/>
    </xf>
    <xf numFmtId="20" fontId="10" fillId="8" borderId="1" xfId="1" applyNumberFormat="1" applyFont="1" applyFill="1" applyBorder="1" applyAlignment="1">
      <alignment horizontal="center" vertical="center"/>
    </xf>
    <xf numFmtId="20" fontId="4" fillId="10" borderId="3" xfId="1" applyNumberFormat="1" applyFont="1" applyFill="1" applyBorder="1" applyAlignment="1">
      <alignment horizontal="center" vertical="center"/>
    </xf>
    <xf numFmtId="20" fontId="4" fillId="10" borderId="2" xfId="1" applyNumberFormat="1" applyFont="1" applyFill="1" applyBorder="1" applyAlignment="1">
      <alignment horizontal="center" vertical="center"/>
    </xf>
    <xf numFmtId="20" fontId="4" fillId="10" borderId="1" xfId="1" applyNumberFormat="1" applyFont="1" applyFill="1" applyBorder="1" applyAlignment="1">
      <alignment horizontal="center" vertical="center"/>
    </xf>
    <xf numFmtId="20" fontId="4" fillId="11" borderId="1" xfId="1" applyNumberFormat="1" applyFont="1" applyFill="1" applyBorder="1" applyAlignment="1">
      <alignment horizontal="center" vertical="center"/>
    </xf>
    <xf numFmtId="2" fontId="4" fillId="8" borderId="10" xfId="1" applyNumberFormat="1" applyFont="1" applyFill="1" applyBorder="1" applyAlignment="1">
      <alignment horizontal="center" vertical="center"/>
    </xf>
    <xf numFmtId="2" fontId="4" fillId="11" borderId="10" xfId="1" applyNumberFormat="1" applyFont="1" applyFill="1" applyBorder="1" applyAlignment="1">
      <alignment horizontal="center" vertical="center"/>
    </xf>
    <xf numFmtId="0" fontId="12" fillId="7" borderId="7" xfId="2" applyFont="1" applyFill="1" applyBorder="1" applyAlignment="1">
      <alignment horizontal="left" vertical="center"/>
    </xf>
    <xf numFmtId="0" fontId="12" fillId="7" borderId="0" xfId="2" applyFont="1" applyFill="1" applyAlignment="1">
      <alignment vertical="center"/>
    </xf>
    <xf numFmtId="0" fontId="12" fillId="7" borderId="0" xfId="2" applyFont="1" applyFill="1" applyAlignment="1">
      <alignment horizontal="center" vertical="center"/>
    </xf>
    <xf numFmtId="0" fontId="12" fillId="7" borderId="0" xfId="2" applyFont="1" applyFill="1" applyAlignment="1">
      <alignment horizontal="left" vertical="center"/>
    </xf>
    <xf numFmtId="20" fontId="12" fillId="7" borderId="0" xfId="1" applyNumberFormat="1" applyFont="1" applyFill="1" applyAlignment="1">
      <alignment horizontal="center" vertical="center"/>
    </xf>
    <xf numFmtId="20" fontId="12" fillId="8" borderId="0" xfId="1" applyNumberFormat="1" applyFont="1" applyFill="1" applyAlignment="1">
      <alignment horizontal="center" vertical="center"/>
    </xf>
    <xf numFmtId="20" fontId="12" fillId="0" borderId="0" xfId="1" applyNumberFormat="1" applyFont="1" applyAlignment="1">
      <alignment horizontal="center" vertical="center"/>
    </xf>
    <xf numFmtId="0" fontId="12" fillId="7" borderId="6" xfId="2" applyFont="1" applyFill="1" applyBorder="1" applyAlignment="1">
      <alignment vertical="center"/>
    </xf>
    <xf numFmtId="0" fontId="12" fillId="7" borderId="6" xfId="2" applyFont="1" applyFill="1" applyBorder="1" applyAlignment="1">
      <alignment horizontal="center" vertical="center"/>
    </xf>
    <xf numFmtId="20" fontId="12" fillId="7" borderId="4" xfId="1" applyNumberFormat="1" applyFont="1" applyFill="1" applyBorder="1" applyAlignment="1">
      <alignment horizontal="center" vertical="center"/>
    </xf>
    <xf numFmtId="20" fontId="12" fillId="7" borderId="2" xfId="1" applyNumberFormat="1" applyFont="1" applyFill="1" applyBorder="1" applyAlignment="1">
      <alignment horizontal="center" vertical="center"/>
    </xf>
    <xf numFmtId="20" fontId="12" fillId="7" borderId="1" xfId="1" applyNumberFormat="1" applyFont="1" applyFill="1" applyBorder="1" applyAlignment="1">
      <alignment horizontal="center" vertical="center"/>
    </xf>
    <xf numFmtId="20" fontId="12" fillId="7" borderId="3" xfId="1" applyNumberFormat="1" applyFont="1" applyFill="1" applyBorder="1" applyAlignment="1">
      <alignment horizontal="center" vertical="center"/>
    </xf>
    <xf numFmtId="20" fontId="12" fillId="8" borderId="2" xfId="1" applyNumberFormat="1" applyFont="1" applyFill="1" applyBorder="1" applyAlignment="1">
      <alignment horizontal="center" vertical="center"/>
    </xf>
    <xf numFmtId="20" fontId="12" fillId="8" borderId="1" xfId="1" applyNumberFormat="1" applyFont="1" applyFill="1" applyBorder="1" applyAlignment="1">
      <alignment horizontal="center" vertical="center"/>
    </xf>
    <xf numFmtId="20" fontId="13" fillId="2" borderId="2" xfId="1" applyNumberFormat="1" applyFont="1" applyFill="1" applyBorder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/>
    </xf>
    <xf numFmtId="20" fontId="13" fillId="0" borderId="3" xfId="1" applyNumberFormat="1" applyFont="1" applyBorder="1" applyAlignment="1">
      <alignment horizontal="center" vertical="center"/>
    </xf>
    <xf numFmtId="20" fontId="13" fillId="0" borderId="2" xfId="1" applyNumberFormat="1" applyFont="1" applyBorder="1" applyAlignment="1">
      <alignment horizontal="center" vertical="center"/>
    </xf>
    <xf numFmtId="20" fontId="13" fillId="0" borderId="1" xfId="1" applyNumberFormat="1" applyFont="1" applyBorder="1" applyAlignment="1">
      <alignment horizontal="center" vertical="center"/>
    </xf>
    <xf numFmtId="20" fontId="4" fillId="11" borderId="2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Continuous" vertical="center"/>
    </xf>
    <xf numFmtId="0" fontId="4" fillId="11" borderId="6" xfId="2" applyFont="1" applyFill="1" applyBorder="1" applyAlignment="1">
      <alignment vertical="center"/>
    </xf>
    <xf numFmtId="2" fontId="4" fillId="12" borderId="10" xfId="1" applyNumberFormat="1" applyFont="1" applyFill="1" applyBorder="1" applyAlignment="1">
      <alignment horizontal="center" vertical="center"/>
    </xf>
    <xf numFmtId="20" fontId="4" fillId="9" borderId="3" xfId="1" applyNumberFormat="1" applyFont="1" applyFill="1" applyBorder="1" applyAlignment="1">
      <alignment horizontal="center" vertical="center"/>
    </xf>
    <xf numFmtId="20" fontId="4" fillId="9" borderId="9" xfId="1" applyNumberFormat="1" applyFont="1" applyFill="1" applyBorder="1" applyAlignment="1">
      <alignment horizontal="center" vertical="center"/>
    </xf>
    <xf numFmtId="0" fontId="11" fillId="9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Continuous" vertical="center"/>
    </xf>
    <xf numFmtId="19" fontId="4" fillId="14" borderId="6" xfId="0" applyNumberFormat="1" applyFont="1" applyFill="1" applyBorder="1" applyAlignment="1">
      <alignment horizontal="centerContinuous" vertical="center"/>
    </xf>
    <xf numFmtId="0" fontId="2" fillId="15" borderId="6" xfId="0" applyFont="1" applyFill="1" applyBorder="1" applyAlignment="1">
      <alignment horizontal="centerContinuous" vertical="center"/>
    </xf>
    <xf numFmtId="20" fontId="4" fillId="0" borderId="6" xfId="1" applyNumberFormat="1" applyFont="1" applyFill="1" applyBorder="1" applyAlignment="1">
      <alignment horizontal="center" vertical="center"/>
    </xf>
    <xf numFmtId="20" fontId="12" fillId="0" borderId="6" xfId="1" applyNumberFormat="1" applyFont="1" applyFill="1" applyBorder="1" applyAlignment="1">
      <alignment horizontal="center" vertical="center"/>
    </xf>
    <xf numFmtId="20" fontId="4" fillId="16" borderId="6" xfId="1" applyNumberFormat="1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left" vertical="center"/>
    </xf>
    <xf numFmtId="0" fontId="11" fillId="9" borderId="6" xfId="2" applyFont="1" applyFill="1" applyBorder="1" applyAlignment="1">
      <alignment horizontal="left" vertical="center"/>
    </xf>
    <xf numFmtId="20" fontId="11" fillId="0" borderId="6" xfId="1" applyNumberFormat="1" applyFont="1" applyFill="1" applyBorder="1" applyAlignment="1">
      <alignment horizontal="center" vertical="center"/>
    </xf>
    <xf numFmtId="0" fontId="4" fillId="9" borderId="6" xfId="2" applyFont="1" applyFill="1" applyBorder="1" applyAlignment="1">
      <alignment horizontal="left" vertical="center"/>
    </xf>
    <xf numFmtId="20" fontId="4" fillId="0" borderId="12" xfId="1" applyNumberFormat="1" applyFont="1" applyFill="1" applyBorder="1" applyAlignment="1">
      <alignment horizontal="center" vertical="center"/>
    </xf>
    <xf numFmtId="20" fontId="4" fillId="0" borderId="6" xfId="1" applyNumberFormat="1" applyFont="1" applyBorder="1" applyAlignment="1">
      <alignment horizontal="center" vertical="center"/>
    </xf>
    <xf numFmtId="20" fontId="4" fillId="0" borderId="13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4" fillId="12" borderId="8" xfId="0" applyFont="1" applyFill="1" applyBorder="1" applyAlignment="1">
      <alignment horizontal="left" vertical="center"/>
    </xf>
    <xf numFmtId="19" fontId="4" fillId="12" borderId="8" xfId="0" applyNumberFormat="1" applyFont="1" applyFill="1" applyBorder="1" applyAlignment="1">
      <alignment horizontal="left" vertical="center"/>
    </xf>
    <xf numFmtId="0" fontId="14" fillId="12" borderId="11" xfId="0" applyFont="1" applyFill="1" applyBorder="1" applyAlignment="1">
      <alignment horizontal="left" vertical="center"/>
    </xf>
    <xf numFmtId="0" fontId="4" fillId="17" borderId="7" xfId="0" applyFont="1" applyFill="1" applyBorder="1" applyAlignment="1">
      <alignment horizontal="left" vertical="center"/>
    </xf>
    <xf numFmtId="0" fontId="4" fillId="17" borderId="8" xfId="0" applyFont="1" applyFill="1" applyBorder="1" applyAlignment="1">
      <alignment horizontal="left" vertical="center"/>
    </xf>
    <xf numFmtId="19" fontId="4" fillId="17" borderId="8" xfId="0" applyNumberFormat="1" applyFont="1" applyFill="1" applyBorder="1" applyAlignment="1">
      <alignment horizontal="left" vertical="center"/>
    </xf>
    <xf numFmtId="0" fontId="14" fillId="17" borderId="11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left" vertical="center"/>
    </xf>
    <xf numFmtId="19" fontId="4" fillId="13" borderId="8" xfId="0" applyNumberFormat="1" applyFont="1" applyFill="1" applyBorder="1" applyAlignment="1">
      <alignment horizontal="left" vertical="center"/>
    </xf>
    <xf numFmtId="0" fontId="14" fillId="13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16" fillId="7" borderId="6" xfId="2" applyFont="1" applyFill="1" applyBorder="1" applyAlignment="1">
      <alignment horizontal="left" vertical="center"/>
    </xf>
    <xf numFmtId="20" fontId="4" fillId="18" borderId="6" xfId="1" applyNumberFormat="1" applyFont="1" applyFill="1" applyBorder="1" applyAlignment="1">
      <alignment horizontal="center" vertical="center"/>
    </xf>
    <xf numFmtId="20" fontId="4" fillId="18" borderId="11" xfId="1" applyNumberFormat="1" applyFont="1" applyFill="1" applyBorder="1" applyAlignment="1">
      <alignment horizontal="left" vertical="center"/>
    </xf>
    <xf numFmtId="20" fontId="4" fillId="18" borderId="8" xfId="1" applyNumberFormat="1" applyFont="1" applyFill="1" applyBorder="1" applyAlignment="1">
      <alignment horizontal="center" vertical="center"/>
    </xf>
    <xf numFmtId="20" fontId="4" fillId="18" borderId="7" xfId="1" applyNumberFormat="1" applyFont="1" applyFill="1" applyBorder="1" applyAlignment="1">
      <alignment horizontal="center" vertical="center"/>
    </xf>
    <xf numFmtId="0" fontId="17" fillId="7" borderId="6" xfId="2" applyFont="1" applyFill="1" applyBorder="1" applyAlignment="1">
      <alignment horizontal="left" vertical="center"/>
    </xf>
    <xf numFmtId="0" fontId="17" fillId="5" borderId="13" xfId="0" applyFont="1" applyFill="1" applyBorder="1" applyAlignment="1">
      <alignment horizontal="left" vertical="center"/>
    </xf>
    <xf numFmtId="0" fontId="20" fillId="0" borderId="0" xfId="0" applyFont="1"/>
    <xf numFmtId="0" fontId="4" fillId="16" borderId="6" xfId="2" applyFont="1" applyFill="1" applyBorder="1" applyAlignment="1">
      <alignment vertical="center"/>
    </xf>
    <xf numFmtId="0" fontId="4" fillId="16" borderId="6" xfId="2" applyFont="1" applyFill="1" applyBorder="1" applyAlignment="1">
      <alignment horizontal="center" vertical="center"/>
    </xf>
    <xf numFmtId="0" fontId="4" fillId="16" borderId="6" xfId="2" applyFont="1" applyFill="1" applyBorder="1" applyAlignment="1">
      <alignment horizontal="left" vertical="center"/>
    </xf>
  </cellXfs>
  <cellStyles count="4">
    <cellStyle name="Normální" xfId="0" builtinId="0"/>
    <cellStyle name="Normální 2" xfId="3" xr:uid="{2F8FEE42-96CA-42BE-B8C5-E57ACCEF96BA}"/>
    <cellStyle name="normální_OPENING HOURS" xfId="1" xr:uid="{00000000-0005-0000-0000-000001000000}"/>
    <cellStyle name="normální_Původní data IPB" xfId="2" xr:uid="{00000000-0005-0000-0000-000002000000}"/>
  </cellStyles>
  <dxfs count="48"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0099"/>
      <color rgb="FFCC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FEB6-32F8-4C6C-84B9-FF88B0AA5A37}">
  <sheetPr>
    <tabColor rgb="FF0070C0"/>
  </sheetPr>
  <dimension ref="A1:CL185"/>
  <sheetViews>
    <sheetView showZeros="0"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customHeight="1" x14ac:dyDescent="0.2"/>
  <cols>
    <col min="1" max="1" width="31.7109375" bestFit="1" customWidth="1"/>
    <col min="2" max="2" width="36.85546875" bestFit="1" customWidth="1"/>
    <col min="3" max="3" width="8.28515625" hidden="1" customWidth="1"/>
    <col min="4" max="4" width="8.140625" hidden="1" customWidth="1"/>
    <col min="5" max="5" width="12.140625" customWidth="1"/>
    <col min="6" max="6" width="49.7109375" customWidth="1"/>
    <col min="7" max="90" width="5.5703125" customWidth="1"/>
  </cols>
  <sheetData>
    <row r="1" spans="1:90" s="128" customFormat="1" ht="15" customHeight="1" x14ac:dyDescent="0.2">
      <c r="A1" s="147" t="s">
        <v>0</v>
      </c>
      <c r="B1" s="147" t="s">
        <v>1</v>
      </c>
      <c r="C1" s="146" t="s">
        <v>554</v>
      </c>
      <c r="D1" s="145" t="s">
        <v>382</v>
      </c>
      <c r="E1" s="143" t="s">
        <v>2</v>
      </c>
      <c r="F1" s="144" t="s">
        <v>553</v>
      </c>
      <c r="G1" s="142" t="s">
        <v>574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1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35" t="s">
        <v>560</v>
      </c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4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9" t="s">
        <v>575</v>
      </c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8"/>
      <c r="CB1" s="137"/>
      <c r="CC1" s="137"/>
      <c r="CD1" s="137"/>
      <c r="CE1" s="137"/>
      <c r="CF1" s="137"/>
      <c r="CG1" s="137"/>
      <c r="CH1" s="137"/>
      <c r="CI1" s="138"/>
      <c r="CJ1" s="137"/>
      <c r="CK1" s="137"/>
      <c r="CL1" s="136"/>
    </row>
    <row r="2" spans="1:90" s="128" customFormat="1" ht="15" customHeight="1" x14ac:dyDescent="0.2">
      <c r="A2" s="132"/>
      <c r="B2" s="132"/>
      <c r="C2" s="131"/>
      <c r="D2" s="130"/>
      <c r="E2" s="129"/>
      <c r="F2" s="155" t="s">
        <v>576</v>
      </c>
      <c r="G2" s="115" t="s">
        <v>4</v>
      </c>
      <c r="H2" s="115"/>
      <c r="I2" s="115"/>
      <c r="J2" s="115"/>
      <c r="K2" s="115" t="s">
        <v>5</v>
      </c>
      <c r="L2" s="115"/>
      <c r="M2" s="115"/>
      <c r="N2" s="115"/>
      <c r="O2" s="115" t="s">
        <v>6</v>
      </c>
      <c r="P2" s="115"/>
      <c r="Q2" s="115"/>
      <c r="R2" s="115"/>
      <c r="S2" s="115" t="s">
        <v>7</v>
      </c>
      <c r="T2" s="115"/>
      <c r="U2" s="115"/>
      <c r="V2" s="115"/>
      <c r="W2" s="116" t="s">
        <v>8</v>
      </c>
      <c r="X2" s="115"/>
      <c r="Y2" s="115"/>
      <c r="Z2" s="115"/>
      <c r="AA2" s="117" t="s">
        <v>9</v>
      </c>
      <c r="AB2" s="117"/>
      <c r="AC2" s="117"/>
      <c r="AD2" s="117"/>
      <c r="AE2" s="117" t="s">
        <v>10</v>
      </c>
      <c r="AF2" s="117"/>
      <c r="AG2" s="117"/>
      <c r="AH2" s="117"/>
      <c r="AI2" s="115" t="s">
        <v>4</v>
      </c>
      <c r="AJ2" s="115"/>
      <c r="AK2" s="115"/>
      <c r="AL2" s="115"/>
      <c r="AM2" s="115" t="s">
        <v>5</v>
      </c>
      <c r="AN2" s="115"/>
      <c r="AO2" s="115"/>
      <c r="AP2" s="115"/>
      <c r="AQ2" s="115" t="s">
        <v>6</v>
      </c>
      <c r="AR2" s="115"/>
      <c r="AS2" s="115"/>
      <c r="AT2" s="115"/>
      <c r="AU2" s="115" t="s">
        <v>7</v>
      </c>
      <c r="AV2" s="115"/>
      <c r="AW2" s="115"/>
      <c r="AX2" s="115"/>
      <c r="AY2" s="116" t="s">
        <v>8</v>
      </c>
      <c r="AZ2" s="115"/>
      <c r="BA2" s="115"/>
      <c r="BB2" s="115"/>
      <c r="BC2" s="117" t="s">
        <v>9</v>
      </c>
      <c r="BD2" s="117"/>
      <c r="BE2" s="117"/>
      <c r="BF2" s="117"/>
      <c r="BG2" s="117" t="s">
        <v>10</v>
      </c>
      <c r="BH2" s="117"/>
      <c r="BI2" s="117"/>
      <c r="BJ2" s="117"/>
      <c r="BK2" s="115" t="s">
        <v>4</v>
      </c>
      <c r="BL2" s="115"/>
      <c r="BM2" s="115"/>
      <c r="BN2" s="115"/>
      <c r="BO2" s="115" t="s">
        <v>5</v>
      </c>
      <c r="BP2" s="115"/>
      <c r="BQ2" s="115"/>
      <c r="BR2" s="115"/>
      <c r="BS2" s="115" t="s">
        <v>6</v>
      </c>
      <c r="BT2" s="115"/>
      <c r="BU2" s="115"/>
      <c r="BV2" s="115"/>
      <c r="BW2" s="115" t="s">
        <v>7</v>
      </c>
      <c r="BX2" s="115"/>
      <c r="BY2" s="115"/>
      <c r="BZ2" s="115"/>
      <c r="CA2" s="116" t="s">
        <v>8</v>
      </c>
      <c r="CB2" s="115"/>
      <c r="CC2" s="115"/>
      <c r="CD2" s="115"/>
      <c r="CE2" s="117" t="s">
        <v>9</v>
      </c>
      <c r="CF2" s="117"/>
      <c r="CG2" s="117"/>
      <c r="CH2" s="117"/>
      <c r="CI2" s="117" t="s">
        <v>10</v>
      </c>
      <c r="CJ2" s="117"/>
      <c r="CK2" s="117"/>
      <c r="CL2" s="117"/>
    </row>
    <row r="3" spans="1:90" s="128" customFormat="1" ht="15" customHeight="1" x14ac:dyDescent="0.2">
      <c r="A3" s="70" t="s">
        <v>11</v>
      </c>
      <c r="B3" s="70" t="s">
        <v>12</v>
      </c>
      <c r="C3" s="71" t="s">
        <v>386</v>
      </c>
      <c r="D3" s="71">
        <v>2157</v>
      </c>
      <c r="E3" s="71" t="s">
        <v>13</v>
      </c>
      <c r="F3" s="124" t="s">
        <v>22</v>
      </c>
      <c r="G3" s="118">
        <v>0.33333333333333331</v>
      </c>
      <c r="H3" s="118">
        <v>0.5</v>
      </c>
      <c r="I3" s="118">
        <v>0.54166666666666663</v>
      </c>
      <c r="J3" s="118">
        <v>0.70833333333333337</v>
      </c>
      <c r="K3" s="118">
        <v>0.33333333333333331</v>
      </c>
      <c r="L3" s="118">
        <v>0.5</v>
      </c>
      <c r="M3" s="118">
        <v>0.54166666666666663</v>
      </c>
      <c r="N3" s="118">
        <v>0.66666666666666663</v>
      </c>
      <c r="O3" s="118">
        <v>0.375</v>
      </c>
      <c r="P3" s="118">
        <v>0.5</v>
      </c>
      <c r="Q3" s="118">
        <v>0.54166666666666663</v>
      </c>
      <c r="R3" s="118">
        <v>0.70833333333333337</v>
      </c>
      <c r="S3" s="118">
        <v>0.33333333333333331</v>
      </c>
      <c r="T3" s="118">
        <v>0.5</v>
      </c>
      <c r="U3" s="118">
        <v>0.54166666666666663</v>
      </c>
      <c r="V3" s="118">
        <v>0.66666666666666663</v>
      </c>
      <c r="W3" s="118">
        <v>0.375</v>
      </c>
      <c r="X3" s="118">
        <v>0.5</v>
      </c>
      <c r="Y3" s="118">
        <v>0.54166666666666663</v>
      </c>
      <c r="Z3" s="118">
        <v>0.625</v>
      </c>
      <c r="AA3" s="118"/>
      <c r="AB3" s="118"/>
      <c r="AC3" s="118"/>
      <c r="AD3" s="118"/>
      <c r="AE3" s="118"/>
      <c r="AF3" s="118"/>
      <c r="AG3" s="118"/>
      <c r="AH3" s="118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18"/>
      <c r="BD3" s="118"/>
      <c r="BE3" s="118"/>
      <c r="BF3" s="118"/>
      <c r="BG3" s="118"/>
      <c r="BH3" s="118"/>
      <c r="BI3" s="118"/>
      <c r="BJ3" s="118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18"/>
      <c r="CF3" s="118"/>
      <c r="CG3" s="118"/>
      <c r="CH3" s="118"/>
      <c r="CI3" s="118"/>
      <c r="CJ3" s="118"/>
      <c r="CK3" s="118"/>
      <c r="CL3" s="118"/>
    </row>
    <row r="4" spans="1:90" s="128" customFormat="1" ht="15" customHeight="1" x14ac:dyDescent="0.2">
      <c r="A4" s="70" t="s">
        <v>16</v>
      </c>
      <c r="B4" s="33" t="s">
        <v>17</v>
      </c>
      <c r="C4" s="71" t="s">
        <v>387</v>
      </c>
      <c r="D4" s="71">
        <v>2010</v>
      </c>
      <c r="E4" s="34" t="s">
        <v>13</v>
      </c>
      <c r="F4" s="121" t="s">
        <v>561</v>
      </c>
      <c r="G4" s="118">
        <v>0.35416666666666669</v>
      </c>
      <c r="H4" s="118">
        <v>0.52083333333333337</v>
      </c>
      <c r="I4" s="118">
        <v>0.5625</v>
      </c>
      <c r="J4" s="118">
        <v>0.70833333333333337</v>
      </c>
      <c r="K4" s="118">
        <v>0.35416666666666669</v>
      </c>
      <c r="L4" s="118">
        <v>0.52083333333333337</v>
      </c>
      <c r="M4" s="118">
        <v>0.5625</v>
      </c>
      <c r="N4" s="118">
        <v>0.66666666666666663</v>
      </c>
      <c r="O4" s="118">
        <v>0.35416666666666669</v>
      </c>
      <c r="P4" s="118">
        <v>0.52083333333333337</v>
      </c>
      <c r="Q4" s="118">
        <v>0.5625</v>
      </c>
      <c r="R4" s="118">
        <v>0.70833333333333337</v>
      </c>
      <c r="S4" s="118">
        <v>0.35416666666666669</v>
      </c>
      <c r="T4" s="118">
        <v>0.52083333333333337</v>
      </c>
      <c r="U4" s="118">
        <v>0.5625</v>
      </c>
      <c r="V4" s="118">
        <v>0.66666666666666663</v>
      </c>
      <c r="W4" s="118">
        <v>0.35416666666666669</v>
      </c>
      <c r="X4" s="118">
        <v>0.52083333333333337</v>
      </c>
      <c r="Y4" s="118">
        <v>0.5625</v>
      </c>
      <c r="Z4" s="118">
        <v>0.66666666666666663</v>
      </c>
      <c r="AA4" s="118"/>
      <c r="AB4" s="118"/>
      <c r="AC4" s="118"/>
      <c r="AD4" s="118"/>
      <c r="AE4" s="118"/>
      <c r="AF4" s="118"/>
      <c r="AG4" s="118"/>
      <c r="AH4" s="118"/>
      <c r="AI4" s="120">
        <v>0.35416666666666669</v>
      </c>
      <c r="AJ4" s="120">
        <v>0.52083333333333337</v>
      </c>
      <c r="AK4" s="120">
        <v>0.5625</v>
      </c>
      <c r="AL4" s="120">
        <v>0.70833333333333337</v>
      </c>
      <c r="AM4" s="120"/>
      <c r="AN4" s="120"/>
      <c r="AO4" s="120"/>
      <c r="AP4" s="120"/>
      <c r="AQ4" s="120">
        <v>0.35416666666666669</v>
      </c>
      <c r="AR4" s="120">
        <v>0.52083333333333337</v>
      </c>
      <c r="AS4" s="120">
        <v>0.5625</v>
      </c>
      <c r="AT4" s="120">
        <v>0.70833333333333337</v>
      </c>
      <c r="AU4" s="120"/>
      <c r="AV4" s="120"/>
      <c r="AW4" s="120"/>
      <c r="AX4" s="120"/>
      <c r="AY4" s="120">
        <v>0.35416666666666669</v>
      </c>
      <c r="AZ4" s="120">
        <v>0.52083333333333337</v>
      </c>
      <c r="BA4" s="120"/>
      <c r="BB4" s="120"/>
      <c r="BC4" s="118"/>
      <c r="BD4" s="118"/>
      <c r="BE4" s="118"/>
      <c r="BF4" s="118"/>
      <c r="BG4" s="118"/>
      <c r="BH4" s="118"/>
      <c r="BI4" s="118"/>
      <c r="BJ4" s="118"/>
      <c r="BK4" s="120"/>
      <c r="BL4" s="120"/>
      <c r="BM4" s="120"/>
      <c r="BN4" s="120"/>
      <c r="BO4" s="120">
        <v>0.35416666666666669</v>
      </c>
      <c r="BP4" s="120">
        <v>0.52083333333333337</v>
      </c>
      <c r="BQ4" s="120">
        <v>0.5625</v>
      </c>
      <c r="BR4" s="120">
        <v>0.66666666666666663</v>
      </c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18"/>
      <c r="CF4" s="118"/>
      <c r="CG4" s="118"/>
      <c r="CH4" s="118"/>
      <c r="CI4" s="118"/>
      <c r="CJ4" s="118"/>
      <c r="CK4" s="118"/>
      <c r="CL4" s="118"/>
    </row>
    <row r="5" spans="1:90" s="128" customFormat="1" ht="15" customHeight="1" x14ac:dyDescent="0.2">
      <c r="A5" s="70" t="s">
        <v>18</v>
      </c>
      <c r="B5" s="33" t="s">
        <v>19</v>
      </c>
      <c r="C5" s="71" t="s">
        <v>388</v>
      </c>
      <c r="D5" s="71">
        <v>2011</v>
      </c>
      <c r="E5" s="34" t="s">
        <v>13</v>
      </c>
      <c r="F5" s="121" t="s">
        <v>561</v>
      </c>
      <c r="G5" s="118">
        <v>0.375</v>
      </c>
      <c r="H5" s="118">
        <v>0.52083333333333337</v>
      </c>
      <c r="I5" s="118">
        <v>0.5625</v>
      </c>
      <c r="J5" s="118">
        <v>0.70833333333333337</v>
      </c>
      <c r="K5" s="118">
        <v>0.375</v>
      </c>
      <c r="L5" s="118">
        <v>0.52083333333333337</v>
      </c>
      <c r="M5" s="118">
        <v>0.5625</v>
      </c>
      <c r="N5" s="118">
        <v>0.66666666666666663</v>
      </c>
      <c r="O5" s="118">
        <v>0.33333333333333331</v>
      </c>
      <c r="P5" s="118">
        <v>0.52083333333333337</v>
      </c>
      <c r="Q5" s="118">
        <v>0.5625</v>
      </c>
      <c r="R5" s="118">
        <v>0.70833333333333337</v>
      </c>
      <c r="S5" s="118">
        <v>0.375</v>
      </c>
      <c r="T5" s="118">
        <v>0.52083333333333337</v>
      </c>
      <c r="U5" s="118">
        <v>0.5625</v>
      </c>
      <c r="V5" s="118">
        <v>0.70833333333333337</v>
      </c>
      <c r="W5" s="118">
        <v>0.375</v>
      </c>
      <c r="X5" s="118">
        <v>0.52083333333333337</v>
      </c>
      <c r="Y5" s="118">
        <v>0.5625</v>
      </c>
      <c r="Z5" s="118">
        <v>0.66666666666666663</v>
      </c>
      <c r="AA5" s="118"/>
      <c r="AB5" s="118"/>
      <c r="AC5" s="118"/>
      <c r="AD5" s="118"/>
      <c r="AE5" s="118"/>
      <c r="AF5" s="118"/>
      <c r="AG5" s="118"/>
      <c r="AH5" s="118"/>
      <c r="AI5" s="120">
        <v>0.375</v>
      </c>
      <c r="AJ5" s="120">
        <v>0.52083333333333337</v>
      </c>
      <c r="AK5" s="120">
        <v>0.5625</v>
      </c>
      <c r="AL5" s="120">
        <v>0.70833333333333337</v>
      </c>
      <c r="AM5" s="120"/>
      <c r="AN5" s="120"/>
      <c r="AO5" s="120"/>
      <c r="AP5" s="120"/>
      <c r="AQ5" s="120">
        <v>0.33333333333333331</v>
      </c>
      <c r="AR5" s="120">
        <v>0.52083333333333337</v>
      </c>
      <c r="AS5" s="120">
        <v>0.5625</v>
      </c>
      <c r="AT5" s="120">
        <v>0.70833333333333337</v>
      </c>
      <c r="AU5" s="120"/>
      <c r="AV5" s="120"/>
      <c r="AW5" s="120"/>
      <c r="AX5" s="120"/>
      <c r="AY5" s="120"/>
      <c r="AZ5" s="120"/>
      <c r="BA5" s="120"/>
      <c r="BB5" s="120"/>
      <c r="BC5" s="118"/>
      <c r="BD5" s="118"/>
      <c r="BE5" s="118"/>
      <c r="BF5" s="118"/>
      <c r="BG5" s="118"/>
      <c r="BH5" s="118"/>
      <c r="BI5" s="118"/>
      <c r="BJ5" s="118"/>
      <c r="BK5" s="120"/>
      <c r="BL5" s="120"/>
      <c r="BM5" s="120"/>
      <c r="BN5" s="120"/>
      <c r="BO5" s="120">
        <v>0.375</v>
      </c>
      <c r="BP5" s="120">
        <v>0.52083333333333337</v>
      </c>
      <c r="BQ5" s="120"/>
      <c r="BR5" s="120"/>
      <c r="BS5" s="120"/>
      <c r="BT5" s="120"/>
      <c r="BU5" s="120"/>
      <c r="BV5" s="120"/>
      <c r="BW5" s="120">
        <v>0.47916666666666669</v>
      </c>
      <c r="BX5" s="120">
        <v>0.52083333333333337</v>
      </c>
      <c r="BY5" s="120">
        <v>0.5625</v>
      </c>
      <c r="BZ5" s="120">
        <v>0.70833333333333337</v>
      </c>
      <c r="CA5" s="120"/>
      <c r="CB5" s="120"/>
      <c r="CC5" s="120"/>
      <c r="CD5" s="120"/>
      <c r="CE5" s="118"/>
      <c r="CF5" s="118"/>
      <c r="CG5" s="118"/>
      <c r="CH5" s="118"/>
      <c r="CI5" s="118"/>
      <c r="CJ5" s="118"/>
      <c r="CK5" s="118"/>
      <c r="CL5" s="118"/>
    </row>
    <row r="6" spans="1:90" s="128" customFormat="1" ht="15" customHeight="1" x14ac:dyDescent="0.2">
      <c r="A6" s="70" t="s">
        <v>20</v>
      </c>
      <c r="B6" s="33" t="s">
        <v>21</v>
      </c>
      <c r="C6" s="71" t="s">
        <v>389</v>
      </c>
      <c r="D6" s="71">
        <v>2072</v>
      </c>
      <c r="E6" s="34" t="s">
        <v>13</v>
      </c>
      <c r="F6" s="121" t="s">
        <v>22</v>
      </c>
      <c r="G6" s="126">
        <v>0.35416666666666669</v>
      </c>
      <c r="H6" s="126">
        <v>0.52083333333333337</v>
      </c>
      <c r="I6" s="126">
        <v>0.5625</v>
      </c>
      <c r="J6" s="126">
        <v>0.72916666666666663</v>
      </c>
      <c r="K6" s="126">
        <v>0.35416666666666669</v>
      </c>
      <c r="L6" s="126">
        <v>0.52083333333333337</v>
      </c>
      <c r="M6" s="126">
        <v>0.5625</v>
      </c>
      <c r="N6" s="126">
        <v>0.66666666666666663</v>
      </c>
      <c r="O6" s="126">
        <v>0.35416666666666669</v>
      </c>
      <c r="P6" s="126">
        <v>0.52083333333333337</v>
      </c>
      <c r="Q6" s="126">
        <v>0.5625</v>
      </c>
      <c r="R6" s="126">
        <v>0.70833333333333337</v>
      </c>
      <c r="S6" s="126">
        <v>0.33333333333333331</v>
      </c>
      <c r="T6" s="126">
        <v>0.52083333333333337</v>
      </c>
      <c r="U6" s="126">
        <v>0.5625</v>
      </c>
      <c r="V6" s="126">
        <v>0.66666666666666663</v>
      </c>
      <c r="W6" s="126">
        <v>0.375</v>
      </c>
      <c r="X6" s="126">
        <v>0.52083333333333337</v>
      </c>
      <c r="Y6" s="126">
        <v>0.5625</v>
      </c>
      <c r="Z6" s="126">
        <v>0.625</v>
      </c>
      <c r="AA6" s="118"/>
      <c r="AB6" s="118"/>
      <c r="AC6" s="118"/>
      <c r="AD6" s="118"/>
      <c r="AE6" s="118"/>
      <c r="AF6" s="118"/>
      <c r="AG6" s="118"/>
      <c r="AH6" s="118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18"/>
      <c r="BD6" s="118"/>
      <c r="BE6" s="118"/>
      <c r="BF6" s="118"/>
      <c r="BG6" s="118"/>
      <c r="BH6" s="118"/>
      <c r="BI6" s="118"/>
      <c r="BJ6" s="118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18"/>
      <c r="CF6" s="118"/>
      <c r="CG6" s="118"/>
      <c r="CH6" s="118"/>
      <c r="CI6" s="118"/>
      <c r="CJ6" s="118"/>
      <c r="CK6" s="118"/>
      <c r="CL6" s="118"/>
    </row>
    <row r="7" spans="1:90" ht="15" customHeight="1" x14ac:dyDescent="0.2">
      <c r="A7" s="70" t="s">
        <v>23</v>
      </c>
      <c r="B7" s="33" t="s">
        <v>24</v>
      </c>
      <c r="C7" s="71" t="s">
        <v>390</v>
      </c>
      <c r="D7" s="71">
        <v>2472</v>
      </c>
      <c r="E7" s="34" t="s">
        <v>13</v>
      </c>
      <c r="F7" s="121" t="s">
        <v>22</v>
      </c>
      <c r="G7" s="126">
        <v>0.35416666666666669</v>
      </c>
      <c r="H7" s="126">
        <v>0.52083333333333337</v>
      </c>
      <c r="I7" s="126">
        <v>0.5625</v>
      </c>
      <c r="J7" s="126">
        <v>0.70833333333333337</v>
      </c>
      <c r="K7" s="126">
        <v>0.35416666666666669</v>
      </c>
      <c r="L7" s="126">
        <v>0.52083333333333337</v>
      </c>
      <c r="M7" s="126">
        <v>0.5625</v>
      </c>
      <c r="N7" s="126">
        <v>0.66666666666666663</v>
      </c>
      <c r="O7" s="126">
        <v>0.35416666666666669</v>
      </c>
      <c r="P7" s="126">
        <v>0.52083333333333337</v>
      </c>
      <c r="Q7" s="126">
        <v>0.5625</v>
      </c>
      <c r="R7" s="126">
        <v>0.70833333333333337</v>
      </c>
      <c r="S7" s="126">
        <v>0.35416666666666669</v>
      </c>
      <c r="T7" s="126">
        <v>0.52083333333333337</v>
      </c>
      <c r="U7" s="126">
        <v>0.5625</v>
      </c>
      <c r="V7" s="126">
        <v>0.66666666666666663</v>
      </c>
      <c r="W7" s="126">
        <v>0.33333333333333331</v>
      </c>
      <c r="X7" s="126">
        <v>0.52083333333333337</v>
      </c>
      <c r="Y7" s="126">
        <v>0.5625</v>
      </c>
      <c r="Z7" s="126">
        <v>0.625</v>
      </c>
      <c r="AA7" s="118"/>
      <c r="AB7" s="118"/>
      <c r="AC7" s="118"/>
      <c r="AD7" s="118"/>
      <c r="AE7" s="118"/>
      <c r="AF7" s="118"/>
      <c r="AG7" s="118"/>
      <c r="AH7" s="118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18"/>
      <c r="BD7" s="118"/>
      <c r="BE7" s="118"/>
      <c r="BF7" s="118"/>
      <c r="BG7" s="118"/>
      <c r="BH7" s="118"/>
      <c r="BI7" s="118"/>
      <c r="BJ7" s="118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18"/>
      <c r="CF7" s="118"/>
      <c r="CG7" s="118"/>
      <c r="CH7" s="118"/>
      <c r="CI7" s="118"/>
      <c r="CJ7" s="118"/>
      <c r="CK7" s="118"/>
      <c r="CL7" s="118"/>
    </row>
    <row r="8" spans="1:90" ht="15" customHeight="1" x14ac:dyDescent="0.2">
      <c r="A8" s="70" t="s">
        <v>25</v>
      </c>
      <c r="B8" s="33" t="s">
        <v>26</v>
      </c>
      <c r="C8" s="71" t="s">
        <v>391</v>
      </c>
      <c r="D8" s="71">
        <v>2307</v>
      </c>
      <c r="E8" s="34" t="s">
        <v>13</v>
      </c>
      <c r="F8" s="121" t="s">
        <v>22</v>
      </c>
      <c r="G8" s="126">
        <v>0.35416666666666669</v>
      </c>
      <c r="H8" s="126">
        <v>0.52083333333333337</v>
      </c>
      <c r="I8" s="126">
        <v>0.5625</v>
      </c>
      <c r="J8" s="126">
        <v>0.72916666666666663</v>
      </c>
      <c r="K8" s="126">
        <v>0.35416666666666669</v>
      </c>
      <c r="L8" s="126">
        <v>0.52083333333333337</v>
      </c>
      <c r="M8" s="126">
        <v>0.5625</v>
      </c>
      <c r="N8" s="126">
        <v>0.66666666666666663</v>
      </c>
      <c r="O8" s="126">
        <v>0.35416666666666669</v>
      </c>
      <c r="P8" s="126">
        <v>0.52083333333333337</v>
      </c>
      <c r="Q8" s="126">
        <v>0.5625</v>
      </c>
      <c r="R8" s="126">
        <v>0.70833333333333337</v>
      </c>
      <c r="S8" s="126">
        <v>0.33333333333333331</v>
      </c>
      <c r="T8" s="126">
        <v>0.52083333333333337</v>
      </c>
      <c r="U8" s="126">
        <v>0.5625</v>
      </c>
      <c r="V8" s="126">
        <v>0.66666666666666663</v>
      </c>
      <c r="W8" s="126">
        <v>0.375</v>
      </c>
      <c r="X8" s="126">
        <v>0.52083333333333337</v>
      </c>
      <c r="Y8" s="126">
        <v>0.5625</v>
      </c>
      <c r="Z8" s="126">
        <v>0.625</v>
      </c>
      <c r="AA8" s="118"/>
      <c r="AB8" s="118"/>
      <c r="AC8" s="118"/>
      <c r="AD8" s="118"/>
      <c r="AE8" s="118"/>
      <c r="AF8" s="118"/>
      <c r="AG8" s="118"/>
      <c r="AH8" s="118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18"/>
      <c r="BD8" s="118"/>
      <c r="BE8" s="118"/>
      <c r="BF8" s="118"/>
      <c r="BG8" s="118"/>
      <c r="BH8" s="118"/>
      <c r="BI8" s="118"/>
      <c r="BJ8" s="118"/>
      <c r="BK8" s="120"/>
      <c r="BL8" s="120"/>
      <c r="BM8" s="120"/>
      <c r="BN8" s="120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18"/>
      <c r="CF8" s="118"/>
      <c r="CG8" s="118"/>
      <c r="CH8" s="118"/>
      <c r="CI8" s="118"/>
      <c r="CJ8" s="118"/>
      <c r="CK8" s="118"/>
      <c r="CL8" s="118"/>
    </row>
    <row r="9" spans="1:90" ht="15" customHeight="1" x14ac:dyDescent="0.2">
      <c r="A9" s="70" t="s">
        <v>29</v>
      </c>
      <c r="B9" s="33" t="s">
        <v>30</v>
      </c>
      <c r="C9" s="71" t="s">
        <v>392</v>
      </c>
      <c r="D9" s="71">
        <v>2475</v>
      </c>
      <c r="E9" s="34" t="s">
        <v>13</v>
      </c>
      <c r="F9" s="121" t="s">
        <v>22</v>
      </c>
      <c r="G9" s="126">
        <v>0.375</v>
      </c>
      <c r="H9" s="126">
        <v>0.52083333333333337</v>
      </c>
      <c r="I9" s="126">
        <v>0.5625</v>
      </c>
      <c r="J9" s="126">
        <v>0.70833333333333337</v>
      </c>
      <c r="K9" s="126">
        <v>0.375</v>
      </c>
      <c r="L9" s="126">
        <v>0.52083333333333337</v>
      </c>
      <c r="M9" s="126">
        <v>0.5625</v>
      </c>
      <c r="N9" s="126">
        <v>0.66666666666666663</v>
      </c>
      <c r="O9" s="126">
        <v>0.33333333333333331</v>
      </c>
      <c r="P9" s="126">
        <v>0.52083333333333337</v>
      </c>
      <c r="Q9" s="126">
        <v>0.5625</v>
      </c>
      <c r="R9" s="126">
        <v>0.70833333333333337</v>
      </c>
      <c r="S9" s="126">
        <v>0.33333333333333331</v>
      </c>
      <c r="T9" s="126">
        <v>0.52083333333333337</v>
      </c>
      <c r="U9" s="126">
        <v>0.5625</v>
      </c>
      <c r="V9" s="126">
        <v>0.66666666666666663</v>
      </c>
      <c r="W9" s="126">
        <v>0.33333333333333331</v>
      </c>
      <c r="X9" s="126">
        <v>0.52083333333333337</v>
      </c>
      <c r="Y9" s="126">
        <v>0.5625</v>
      </c>
      <c r="Z9" s="126">
        <v>0.625</v>
      </c>
      <c r="AA9" s="118"/>
      <c r="AB9" s="118"/>
      <c r="AC9" s="118"/>
      <c r="AD9" s="118"/>
      <c r="AE9" s="118"/>
      <c r="AF9" s="118"/>
      <c r="AG9" s="118"/>
      <c r="AH9" s="118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18"/>
      <c r="BD9" s="118"/>
      <c r="BE9" s="118"/>
      <c r="BF9" s="118"/>
      <c r="BG9" s="118"/>
      <c r="BH9" s="118"/>
      <c r="BI9" s="118"/>
      <c r="BJ9" s="118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18"/>
      <c r="CF9" s="118"/>
      <c r="CG9" s="118"/>
      <c r="CH9" s="118"/>
      <c r="CI9" s="118"/>
      <c r="CJ9" s="118"/>
      <c r="CK9" s="118"/>
      <c r="CL9" s="118"/>
    </row>
    <row r="10" spans="1:90" ht="15" customHeight="1" x14ac:dyDescent="0.2">
      <c r="A10" s="70" t="s">
        <v>33</v>
      </c>
      <c r="B10" s="33" t="s">
        <v>34</v>
      </c>
      <c r="C10" s="71" t="s">
        <v>394</v>
      </c>
      <c r="D10" s="71">
        <v>2454</v>
      </c>
      <c r="E10" s="34" t="s">
        <v>13</v>
      </c>
      <c r="F10" s="121" t="s">
        <v>22</v>
      </c>
      <c r="G10" s="118">
        <v>0.35416666666666669</v>
      </c>
      <c r="H10" s="118">
        <v>0.52083333333333337</v>
      </c>
      <c r="I10" s="118">
        <v>0.5625</v>
      </c>
      <c r="J10" s="118">
        <v>0.70833333333333337</v>
      </c>
      <c r="K10" s="118">
        <v>0.35416666666666669</v>
      </c>
      <c r="L10" s="118">
        <v>0.52083333333333337</v>
      </c>
      <c r="M10" s="118">
        <v>0.5625</v>
      </c>
      <c r="N10" s="118">
        <v>0.66666666666666663</v>
      </c>
      <c r="O10" s="118">
        <v>0.35416666666666669</v>
      </c>
      <c r="P10" s="118">
        <v>0.52083333333333337</v>
      </c>
      <c r="Q10" s="118">
        <v>0.5625</v>
      </c>
      <c r="R10" s="118">
        <v>0.75</v>
      </c>
      <c r="S10" s="118">
        <v>0.35416666666666669</v>
      </c>
      <c r="T10" s="118">
        <v>0.52083333333333337</v>
      </c>
      <c r="U10" s="118">
        <v>0.5625</v>
      </c>
      <c r="V10" s="118">
        <v>0.66666666666666663</v>
      </c>
      <c r="W10" s="118">
        <v>0.35416666666666669</v>
      </c>
      <c r="X10" s="118">
        <v>0.52083333333333337</v>
      </c>
      <c r="Y10" s="118">
        <v>0.5625</v>
      </c>
      <c r="Z10" s="118">
        <v>0.625</v>
      </c>
      <c r="AA10" s="118"/>
      <c r="AB10" s="118"/>
      <c r="AC10" s="118"/>
      <c r="AD10" s="118"/>
      <c r="AE10" s="118"/>
      <c r="AF10" s="118"/>
      <c r="AG10" s="118"/>
      <c r="AH10" s="118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18"/>
      <c r="BD10" s="118"/>
      <c r="BE10" s="118"/>
      <c r="BF10" s="118"/>
      <c r="BG10" s="118"/>
      <c r="BH10" s="118"/>
      <c r="BI10" s="118"/>
      <c r="BJ10" s="118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18"/>
      <c r="CF10" s="118"/>
      <c r="CG10" s="118"/>
      <c r="CH10" s="118"/>
      <c r="CI10" s="118"/>
      <c r="CJ10" s="118"/>
      <c r="CK10" s="118"/>
      <c r="CL10" s="118"/>
    </row>
    <row r="11" spans="1:90" ht="15" customHeight="1" x14ac:dyDescent="0.2">
      <c r="A11" s="70" t="s">
        <v>33</v>
      </c>
      <c r="B11" s="33" t="s">
        <v>35</v>
      </c>
      <c r="C11" s="71" t="s">
        <v>395</v>
      </c>
      <c r="D11" s="71">
        <v>2071</v>
      </c>
      <c r="E11" s="34" t="s">
        <v>13</v>
      </c>
      <c r="F11" s="121" t="s">
        <v>22</v>
      </c>
      <c r="G11" s="118">
        <v>0.35416666666666669</v>
      </c>
      <c r="H11" s="118">
        <v>0.52083333333333337</v>
      </c>
      <c r="I11" s="118">
        <v>0.5625</v>
      </c>
      <c r="J11" s="118">
        <v>0.70833333333333337</v>
      </c>
      <c r="K11" s="118">
        <v>0.35416666666666669</v>
      </c>
      <c r="L11" s="118">
        <v>0.52083333333333337</v>
      </c>
      <c r="M11" s="118">
        <v>0.5625</v>
      </c>
      <c r="N11" s="118">
        <v>0.66666666666666663</v>
      </c>
      <c r="O11" s="118">
        <v>0.35416666666666669</v>
      </c>
      <c r="P11" s="118">
        <v>0.52083333333333337</v>
      </c>
      <c r="Q11" s="118">
        <v>0.5625</v>
      </c>
      <c r="R11" s="118">
        <v>0.70833333333333337</v>
      </c>
      <c r="S11" s="118">
        <v>0.35416666666666669</v>
      </c>
      <c r="T11" s="118">
        <v>0.52083333333333337</v>
      </c>
      <c r="U11" s="118">
        <v>0.5625</v>
      </c>
      <c r="V11" s="118">
        <v>0.66666666666666663</v>
      </c>
      <c r="W11" s="118">
        <v>0.35416666666666669</v>
      </c>
      <c r="X11" s="118">
        <v>0.52083333333333337</v>
      </c>
      <c r="Y11" s="118">
        <v>0.5625</v>
      </c>
      <c r="Z11" s="118">
        <v>0.66666666666666663</v>
      </c>
      <c r="AA11" s="118"/>
      <c r="AB11" s="118"/>
      <c r="AC11" s="118"/>
      <c r="AD11" s="118"/>
      <c r="AE11" s="118"/>
      <c r="AF11" s="118"/>
      <c r="AG11" s="118"/>
      <c r="AH11" s="118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18"/>
      <c r="BD11" s="118"/>
      <c r="BE11" s="118"/>
      <c r="BF11" s="118"/>
      <c r="BG11" s="118"/>
      <c r="BH11" s="118"/>
      <c r="BI11" s="118"/>
      <c r="BJ11" s="118"/>
      <c r="BK11" s="118">
        <v>0.35416666666666669</v>
      </c>
      <c r="BL11" s="118">
        <v>0.52083333333333337</v>
      </c>
      <c r="BM11" s="118">
        <v>0.5625</v>
      </c>
      <c r="BN11" s="118">
        <v>0.70833333333333337</v>
      </c>
      <c r="BO11" s="118">
        <v>0.35416666666666669</v>
      </c>
      <c r="BP11" s="118">
        <v>0.52083333333333337</v>
      </c>
      <c r="BQ11" s="118">
        <v>0.5625</v>
      </c>
      <c r="BR11" s="118">
        <v>0.66666666666666663</v>
      </c>
      <c r="BS11" s="118">
        <v>0.35416666666666669</v>
      </c>
      <c r="BT11" s="118">
        <v>0.52083333333333337</v>
      </c>
      <c r="BU11" s="118">
        <v>0.5625</v>
      </c>
      <c r="BV11" s="118">
        <v>0.70833333333333337</v>
      </c>
      <c r="BW11" s="118">
        <v>0.35416666666666669</v>
      </c>
      <c r="BX11" s="118">
        <v>0.52083333333333337</v>
      </c>
      <c r="BY11" s="118">
        <v>0.5625</v>
      </c>
      <c r="BZ11" s="118">
        <v>0.66666666666666663</v>
      </c>
      <c r="CA11" s="118">
        <v>0.35416666666666669</v>
      </c>
      <c r="CB11" s="118">
        <v>0.52083333333333337</v>
      </c>
      <c r="CC11" s="118">
        <v>0.5625</v>
      </c>
      <c r="CD11" s="118">
        <v>0.66666666666666663</v>
      </c>
      <c r="CE11" s="118"/>
      <c r="CF11" s="118"/>
      <c r="CG11" s="118"/>
      <c r="CH11" s="118"/>
      <c r="CI11" s="118"/>
      <c r="CJ11" s="118"/>
      <c r="CK11" s="118"/>
      <c r="CL11" s="118"/>
    </row>
    <row r="12" spans="1:90" ht="15" customHeight="1" x14ac:dyDescent="0.2">
      <c r="A12" s="70" t="s">
        <v>33</v>
      </c>
      <c r="B12" s="33" t="s">
        <v>36</v>
      </c>
      <c r="C12" s="71" t="s">
        <v>396</v>
      </c>
      <c r="D12" s="71">
        <v>2361</v>
      </c>
      <c r="E12" s="34" t="s">
        <v>13</v>
      </c>
      <c r="F12" s="121" t="s">
        <v>559</v>
      </c>
      <c r="G12" s="118">
        <v>0.35416666666666669</v>
      </c>
      <c r="H12" s="118">
        <v>0.47916666666666669</v>
      </c>
      <c r="I12" s="118">
        <v>0.52083333333333337</v>
      </c>
      <c r="J12" s="118">
        <v>0.70833333333333337</v>
      </c>
      <c r="K12" s="118">
        <v>0.35416666666666669</v>
      </c>
      <c r="L12" s="118">
        <v>0.47916666666666669</v>
      </c>
      <c r="M12" s="118">
        <v>0.52083333333333337</v>
      </c>
      <c r="N12" s="118">
        <v>0.66666666666666663</v>
      </c>
      <c r="O12" s="118">
        <v>0.35416666666666669</v>
      </c>
      <c r="P12" s="118">
        <v>0.47916666666666669</v>
      </c>
      <c r="Q12" s="118">
        <v>0.52083333333333337</v>
      </c>
      <c r="R12" s="118">
        <v>0.70833333333333337</v>
      </c>
      <c r="S12" s="118">
        <v>0.35416666666666669</v>
      </c>
      <c r="T12" s="118">
        <v>0.47916666666666669</v>
      </c>
      <c r="U12" s="118">
        <v>0.52083333333333337</v>
      </c>
      <c r="V12" s="118">
        <v>0.66666666666666663</v>
      </c>
      <c r="W12" s="118">
        <v>0.35416666666666669</v>
      </c>
      <c r="X12" s="118">
        <v>0.47916666666666669</v>
      </c>
      <c r="Y12" s="118">
        <v>0.52083333333333337</v>
      </c>
      <c r="Z12" s="118">
        <v>0.66666666666666663</v>
      </c>
      <c r="AA12" s="118"/>
      <c r="AB12" s="118"/>
      <c r="AC12" s="118"/>
      <c r="AD12" s="118"/>
      <c r="AE12" s="118"/>
      <c r="AF12" s="118"/>
      <c r="AG12" s="118"/>
      <c r="AH12" s="118"/>
      <c r="AI12" s="118">
        <v>0.35416666666666669</v>
      </c>
      <c r="AJ12" s="118">
        <v>0.47916666666666669</v>
      </c>
      <c r="AK12" s="118">
        <v>0.52083333333333337</v>
      </c>
      <c r="AL12" s="118">
        <v>0.70833333333333337</v>
      </c>
      <c r="AM12" s="118">
        <v>0.35416666666666669</v>
      </c>
      <c r="AN12" s="118">
        <v>0.47916666666666669</v>
      </c>
      <c r="AO12" s="118">
        <v>0.52083333333333337</v>
      </c>
      <c r="AP12" s="118">
        <v>0.66666666666666663</v>
      </c>
      <c r="AQ12" s="118">
        <v>0.35416666666666669</v>
      </c>
      <c r="AR12" s="118">
        <v>0.47916666666666669</v>
      </c>
      <c r="AS12" s="118">
        <v>0.52083333333333337</v>
      </c>
      <c r="AT12" s="118">
        <v>0.70833333333333337</v>
      </c>
      <c r="AU12" s="118">
        <v>0.35416666666666669</v>
      </c>
      <c r="AV12" s="118">
        <v>0.47916666666666669</v>
      </c>
      <c r="AW12" s="118">
        <v>0.52083333333333337</v>
      </c>
      <c r="AX12" s="118">
        <v>0.66666666666666663</v>
      </c>
      <c r="AY12" s="118">
        <v>0.35416666666666669</v>
      </c>
      <c r="AZ12" s="118">
        <v>0.47916666666666669</v>
      </c>
      <c r="BA12" s="118">
        <v>0.52083333333333337</v>
      </c>
      <c r="BB12" s="118">
        <v>0.66666666666666663</v>
      </c>
      <c r="BC12" s="118"/>
      <c r="BD12" s="118"/>
      <c r="BE12" s="118"/>
      <c r="BF12" s="118"/>
      <c r="BG12" s="118"/>
      <c r="BH12" s="118"/>
      <c r="BI12" s="118"/>
      <c r="BJ12" s="118"/>
      <c r="BK12" s="118">
        <v>0.35416666666666669</v>
      </c>
      <c r="BL12" s="118">
        <v>0.47916666666666669</v>
      </c>
      <c r="BM12" s="118">
        <v>0.52083333333333337</v>
      </c>
      <c r="BN12" s="118">
        <v>0.70833333333333337</v>
      </c>
      <c r="BO12" s="118">
        <v>0.35416666666666669</v>
      </c>
      <c r="BP12" s="118">
        <v>0.47916666666666669</v>
      </c>
      <c r="BQ12" s="118">
        <v>0.52083333333333337</v>
      </c>
      <c r="BR12" s="118">
        <v>0.66666666666666663</v>
      </c>
      <c r="BS12" s="118">
        <v>0.35416666666666669</v>
      </c>
      <c r="BT12" s="118">
        <v>0.47916666666666669</v>
      </c>
      <c r="BU12" s="118">
        <v>0.52083333333333337</v>
      </c>
      <c r="BV12" s="118">
        <v>0.70833333333333337</v>
      </c>
      <c r="BW12" s="118">
        <v>0.35416666666666669</v>
      </c>
      <c r="BX12" s="118">
        <v>0.47916666666666669</v>
      </c>
      <c r="BY12" s="118">
        <v>0.52083333333333337</v>
      </c>
      <c r="BZ12" s="118">
        <v>0.66666666666666663</v>
      </c>
      <c r="CA12" s="118">
        <v>0.35416666666666669</v>
      </c>
      <c r="CB12" s="118">
        <v>0.47916666666666669</v>
      </c>
      <c r="CC12" s="118">
        <v>0.52083333333333337</v>
      </c>
      <c r="CD12" s="118">
        <v>0.66666666666666663</v>
      </c>
      <c r="CE12" s="118"/>
      <c r="CF12" s="118"/>
      <c r="CG12" s="118"/>
      <c r="CH12" s="118"/>
      <c r="CI12" s="118"/>
      <c r="CJ12" s="118"/>
      <c r="CK12" s="118"/>
      <c r="CL12" s="118"/>
    </row>
    <row r="13" spans="1:90" ht="15" customHeight="1" x14ac:dyDescent="0.2">
      <c r="A13" s="70" t="s">
        <v>33</v>
      </c>
      <c r="B13" s="33" t="s">
        <v>41</v>
      </c>
      <c r="C13" s="71" t="s">
        <v>399</v>
      </c>
      <c r="D13" s="71">
        <v>2497</v>
      </c>
      <c r="E13" s="34" t="s">
        <v>13</v>
      </c>
      <c r="F13" s="121" t="s">
        <v>22</v>
      </c>
      <c r="G13" s="126">
        <v>0.35416666666666669</v>
      </c>
      <c r="H13" s="126">
        <v>0.52083333333333337</v>
      </c>
      <c r="I13" s="126">
        <v>0.5625</v>
      </c>
      <c r="J13" s="126">
        <v>0.70833333333333337</v>
      </c>
      <c r="K13" s="126">
        <v>0.35416666666666669</v>
      </c>
      <c r="L13" s="126">
        <v>0.52083333333333337</v>
      </c>
      <c r="M13" s="126">
        <v>0.5625</v>
      </c>
      <c r="N13" s="126">
        <v>0.66666666666666663</v>
      </c>
      <c r="O13" s="126">
        <v>0.35416666666666669</v>
      </c>
      <c r="P13" s="126">
        <v>0.52083333333333337</v>
      </c>
      <c r="Q13" s="126">
        <v>0.5625</v>
      </c>
      <c r="R13" s="126">
        <v>0.70833333333333337</v>
      </c>
      <c r="S13" s="126">
        <v>0.35416666666666669</v>
      </c>
      <c r="T13" s="126">
        <v>0.52083333333333337</v>
      </c>
      <c r="U13" s="126">
        <v>0.5625</v>
      </c>
      <c r="V13" s="126">
        <v>0.66666666666666663</v>
      </c>
      <c r="W13" s="126">
        <v>0.35416666666666669</v>
      </c>
      <c r="X13" s="126">
        <v>0.52083333333333337</v>
      </c>
      <c r="Y13" s="126">
        <v>0.5625</v>
      </c>
      <c r="Z13" s="126">
        <v>0.625</v>
      </c>
      <c r="AA13" s="118"/>
      <c r="AB13" s="118"/>
      <c r="AC13" s="118"/>
      <c r="AD13" s="118"/>
      <c r="AE13" s="118"/>
      <c r="AF13" s="118"/>
      <c r="AG13" s="118"/>
      <c r="AH13" s="118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18"/>
      <c r="BD13" s="118"/>
      <c r="BE13" s="118"/>
      <c r="BF13" s="118"/>
      <c r="BG13" s="118"/>
      <c r="BH13" s="118"/>
      <c r="BI13" s="118"/>
      <c r="BJ13" s="118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18"/>
      <c r="CF13" s="118"/>
      <c r="CG13" s="118"/>
      <c r="CH13" s="118"/>
      <c r="CI13" s="118"/>
      <c r="CJ13" s="118"/>
      <c r="CK13" s="118"/>
      <c r="CL13" s="118"/>
    </row>
    <row r="14" spans="1:90" ht="15" customHeight="1" x14ac:dyDescent="0.2">
      <c r="A14" s="70" t="s">
        <v>33</v>
      </c>
      <c r="B14" s="33" t="s">
        <v>42</v>
      </c>
      <c r="C14" s="71" t="s">
        <v>400</v>
      </c>
      <c r="D14" s="71">
        <v>2147</v>
      </c>
      <c r="E14" s="34" t="s">
        <v>13</v>
      </c>
      <c r="F14" s="121" t="s">
        <v>22</v>
      </c>
      <c r="G14" s="118">
        <v>0.35416666666666669</v>
      </c>
      <c r="H14" s="118">
        <v>0.52083333333333337</v>
      </c>
      <c r="I14" s="118">
        <v>0.5625</v>
      </c>
      <c r="J14" s="118">
        <v>0.70833333333333337</v>
      </c>
      <c r="K14" s="118">
        <v>0.35416666666666669</v>
      </c>
      <c r="L14" s="118">
        <v>0.52083333333333337</v>
      </c>
      <c r="M14" s="118">
        <v>0.5625</v>
      </c>
      <c r="N14" s="118">
        <v>0.66666666666666663</v>
      </c>
      <c r="O14" s="118">
        <v>0.35416666666666669</v>
      </c>
      <c r="P14" s="118">
        <v>0.52083333333333337</v>
      </c>
      <c r="Q14" s="118">
        <v>0.5625</v>
      </c>
      <c r="R14" s="118">
        <v>0.70833333333333337</v>
      </c>
      <c r="S14" s="118">
        <v>0.35416666666666669</v>
      </c>
      <c r="T14" s="118">
        <v>0.52083333333333337</v>
      </c>
      <c r="U14" s="118">
        <v>0.5625</v>
      </c>
      <c r="V14" s="118">
        <v>0.66666666666666663</v>
      </c>
      <c r="W14" s="118">
        <v>0.35416666666666669</v>
      </c>
      <c r="X14" s="118">
        <v>0.52083333333333337</v>
      </c>
      <c r="Y14" s="118">
        <v>0.5625</v>
      </c>
      <c r="Z14" s="118">
        <v>0.66666666666666663</v>
      </c>
      <c r="AA14" s="118"/>
      <c r="AB14" s="118"/>
      <c r="AC14" s="118"/>
      <c r="AD14" s="118"/>
      <c r="AE14" s="118"/>
      <c r="AF14" s="118"/>
      <c r="AG14" s="118"/>
      <c r="AH14" s="118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18"/>
      <c r="BD14" s="118"/>
      <c r="BE14" s="118"/>
      <c r="BF14" s="118"/>
      <c r="BG14" s="118"/>
      <c r="BH14" s="118"/>
      <c r="BI14" s="118"/>
      <c r="BJ14" s="118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18"/>
      <c r="CF14" s="118"/>
      <c r="CG14" s="118"/>
      <c r="CH14" s="118"/>
      <c r="CI14" s="118"/>
      <c r="CJ14" s="118"/>
      <c r="CK14" s="118"/>
      <c r="CL14" s="118"/>
    </row>
    <row r="15" spans="1:90" ht="15" customHeight="1" x14ac:dyDescent="0.2">
      <c r="A15" s="70" t="s">
        <v>33</v>
      </c>
      <c r="B15" s="33" t="s">
        <v>39</v>
      </c>
      <c r="C15" s="71" t="s">
        <v>398</v>
      </c>
      <c r="D15" s="71">
        <v>2500</v>
      </c>
      <c r="E15" s="34" t="s">
        <v>13</v>
      </c>
      <c r="F15" s="121" t="s">
        <v>22</v>
      </c>
      <c r="G15" s="118">
        <v>0.35416666666666669</v>
      </c>
      <c r="H15" s="118">
        <v>0.52083333333333337</v>
      </c>
      <c r="I15" s="118">
        <v>0.5625</v>
      </c>
      <c r="J15" s="118">
        <v>0.70833333333333337</v>
      </c>
      <c r="K15" s="118">
        <v>0.35416666666666669</v>
      </c>
      <c r="L15" s="118">
        <v>0.52083333333333337</v>
      </c>
      <c r="M15" s="118">
        <v>0.5625</v>
      </c>
      <c r="N15" s="118">
        <v>0.66666666666666663</v>
      </c>
      <c r="O15" s="118">
        <v>0.35416666666666669</v>
      </c>
      <c r="P15" s="118">
        <v>0.52083333333333337</v>
      </c>
      <c r="Q15" s="118">
        <v>0.5625</v>
      </c>
      <c r="R15" s="118">
        <v>0.75</v>
      </c>
      <c r="S15" s="118">
        <v>0.35416666666666669</v>
      </c>
      <c r="T15" s="118">
        <v>0.52083333333333337</v>
      </c>
      <c r="U15" s="118">
        <v>0.5625</v>
      </c>
      <c r="V15" s="118">
        <v>0.66666666666666663</v>
      </c>
      <c r="W15" s="118">
        <v>0.35416666666666669</v>
      </c>
      <c r="X15" s="118">
        <v>0.52083333333333337</v>
      </c>
      <c r="Y15" s="118">
        <v>0.5625</v>
      </c>
      <c r="Z15" s="118">
        <v>0.625</v>
      </c>
      <c r="AA15" s="118"/>
      <c r="AB15" s="118"/>
      <c r="AC15" s="118"/>
      <c r="AD15" s="118"/>
      <c r="AE15" s="118"/>
      <c r="AF15" s="118"/>
      <c r="AG15" s="118"/>
      <c r="AH15" s="118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18"/>
      <c r="BD15" s="118"/>
      <c r="BE15" s="118"/>
      <c r="BF15" s="118"/>
      <c r="BG15" s="118"/>
      <c r="BH15" s="118"/>
      <c r="BI15" s="118"/>
      <c r="BJ15" s="118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18"/>
      <c r="CF15" s="118"/>
      <c r="CG15" s="118"/>
      <c r="CH15" s="118"/>
      <c r="CI15" s="118"/>
      <c r="CJ15" s="118"/>
      <c r="CK15" s="118"/>
      <c r="CL15" s="118"/>
    </row>
    <row r="16" spans="1:90" ht="15" customHeight="1" x14ac:dyDescent="0.2">
      <c r="A16" s="70" t="s">
        <v>33</v>
      </c>
      <c r="B16" s="33" t="s">
        <v>37</v>
      </c>
      <c r="C16" s="71" t="s">
        <v>397</v>
      </c>
      <c r="D16" s="71">
        <v>2360</v>
      </c>
      <c r="E16" s="34" t="s">
        <v>13</v>
      </c>
      <c r="F16" s="121" t="s">
        <v>561</v>
      </c>
      <c r="G16" s="118">
        <v>0.35416666666666669</v>
      </c>
      <c r="H16" s="118">
        <v>0.52083333333333337</v>
      </c>
      <c r="I16" s="118">
        <v>0.5625</v>
      </c>
      <c r="J16" s="118">
        <v>0.70833333333333337</v>
      </c>
      <c r="K16" s="118">
        <v>0.35416666666666669</v>
      </c>
      <c r="L16" s="118">
        <v>0.52083333333333337</v>
      </c>
      <c r="M16" s="118">
        <v>0.5625</v>
      </c>
      <c r="N16" s="118">
        <v>0.66666666666666663</v>
      </c>
      <c r="O16" s="118">
        <v>0.35416666666666669</v>
      </c>
      <c r="P16" s="118">
        <v>0.52083333333333337</v>
      </c>
      <c r="Q16" s="118">
        <v>0.5625</v>
      </c>
      <c r="R16" s="118">
        <v>0.70833333333333337</v>
      </c>
      <c r="S16" s="118">
        <v>0.35416666666666669</v>
      </c>
      <c r="T16" s="118">
        <v>0.52083333333333337</v>
      </c>
      <c r="U16" s="118">
        <v>0.5625</v>
      </c>
      <c r="V16" s="118">
        <v>0.66666666666666663</v>
      </c>
      <c r="W16" s="118">
        <v>0.35416666666666669</v>
      </c>
      <c r="X16" s="118">
        <v>0.52083333333333337</v>
      </c>
      <c r="Y16" s="118">
        <v>0.5625</v>
      </c>
      <c r="Z16" s="118">
        <v>0.66666666666666663</v>
      </c>
      <c r="AA16" s="118"/>
      <c r="AB16" s="118"/>
      <c r="AC16" s="118"/>
      <c r="AD16" s="118"/>
      <c r="AE16" s="118"/>
      <c r="AF16" s="118"/>
      <c r="AG16" s="118"/>
      <c r="AH16" s="118"/>
      <c r="AI16" s="120">
        <v>0.35416666666666669</v>
      </c>
      <c r="AJ16" s="120">
        <v>0.52083333333333337</v>
      </c>
      <c r="AK16" s="120">
        <v>0.5625</v>
      </c>
      <c r="AL16" s="120">
        <v>0.70833333333333337</v>
      </c>
      <c r="AM16" s="120"/>
      <c r="AN16" s="120"/>
      <c r="AO16" s="120"/>
      <c r="AP16" s="120"/>
      <c r="AQ16" s="120">
        <v>0.35416666666666669</v>
      </c>
      <c r="AR16" s="120">
        <v>0.52083333333333337</v>
      </c>
      <c r="AS16" s="120">
        <v>0.5625</v>
      </c>
      <c r="AT16" s="120">
        <v>0.70833333333333337</v>
      </c>
      <c r="AU16" s="120"/>
      <c r="AV16" s="120"/>
      <c r="AW16" s="120"/>
      <c r="AX16" s="120"/>
      <c r="AY16" s="120">
        <v>0.35416666666666669</v>
      </c>
      <c r="AZ16" s="120">
        <v>0.52083333333333337</v>
      </c>
      <c r="BA16" s="120">
        <v>0.5625</v>
      </c>
      <c r="BB16" s="120">
        <v>0.66666666666666663</v>
      </c>
      <c r="BC16" s="118"/>
      <c r="BD16" s="118"/>
      <c r="BE16" s="118"/>
      <c r="BF16" s="118"/>
      <c r="BG16" s="118"/>
      <c r="BH16" s="118"/>
      <c r="BI16" s="118"/>
      <c r="BJ16" s="118"/>
      <c r="BK16" s="118">
        <v>0.35416666666666669</v>
      </c>
      <c r="BL16" s="118">
        <v>0.52083333333333337</v>
      </c>
      <c r="BM16" s="118">
        <v>0.5625</v>
      </c>
      <c r="BN16" s="118">
        <v>0.70833333333333337</v>
      </c>
      <c r="BO16" s="118">
        <v>0.35416666666666669</v>
      </c>
      <c r="BP16" s="118">
        <v>0.52083333333333337</v>
      </c>
      <c r="BQ16" s="118">
        <v>0.5625</v>
      </c>
      <c r="BR16" s="118">
        <v>0.66666666666666663</v>
      </c>
      <c r="BS16" s="118">
        <v>0.35416666666666669</v>
      </c>
      <c r="BT16" s="118">
        <v>0.52083333333333337</v>
      </c>
      <c r="BU16" s="118">
        <v>0.5625</v>
      </c>
      <c r="BV16" s="118">
        <v>0.70833333333333337</v>
      </c>
      <c r="BW16" s="118">
        <v>0.35416666666666669</v>
      </c>
      <c r="BX16" s="118">
        <v>0.52083333333333337</v>
      </c>
      <c r="BY16" s="118">
        <v>0.5625</v>
      </c>
      <c r="BZ16" s="118">
        <v>0.66666666666666663</v>
      </c>
      <c r="CA16" s="118">
        <v>0.35416666666666669</v>
      </c>
      <c r="CB16" s="118">
        <v>0.52083333333333337</v>
      </c>
      <c r="CC16" s="118">
        <v>0.5625</v>
      </c>
      <c r="CD16" s="118">
        <v>0.66666666666666663</v>
      </c>
      <c r="CE16" s="118"/>
      <c r="CF16" s="118"/>
      <c r="CG16" s="118"/>
      <c r="CH16" s="118"/>
      <c r="CI16" s="118"/>
      <c r="CJ16" s="118"/>
      <c r="CK16" s="118"/>
      <c r="CL16" s="118"/>
    </row>
    <row r="17" spans="1:90" ht="15" customHeight="1" x14ac:dyDescent="0.2">
      <c r="A17" s="70" t="s">
        <v>44</v>
      </c>
      <c r="B17" s="33" t="s">
        <v>45</v>
      </c>
      <c r="C17" s="71" t="s">
        <v>401</v>
      </c>
      <c r="D17" s="71">
        <v>2141</v>
      </c>
      <c r="E17" s="34" t="s">
        <v>13</v>
      </c>
      <c r="F17" s="121" t="s">
        <v>22</v>
      </c>
      <c r="G17" s="118">
        <v>0.375</v>
      </c>
      <c r="H17" s="118">
        <v>0.52083333333333337</v>
      </c>
      <c r="I17" s="118">
        <v>0.5625</v>
      </c>
      <c r="J17" s="118">
        <v>0.70833333333333337</v>
      </c>
      <c r="K17" s="118">
        <v>0.33333333333333331</v>
      </c>
      <c r="L17" s="118">
        <v>0.52083333333333337</v>
      </c>
      <c r="M17" s="118">
        <v>0.5625</v>
      </c>
      <c r="N17" s="118">
        <v>0.66666666666666663</v>
      </c>
      <c r="O17" s="118">
        <v>0.375</v>
      </c>
      <c r="P17" s="118">
        <v>0.52083333333333337</v>
      </c>
      <c r="Q17" s="118">
        <v>0.5625</v>
      </c>
      <c r="R17" s="118">
        <v>0.70833333333333337</v>
      </c>
      <c r="S17" s="118">
        <v>0.33333333333333331</v>
      </c>
      <c r="T17" s="118">
        <v>0.52083333333333337</v>
      </c>
      <c r="U17" s="118">
        <v>0.5625</v>
      </c>
      <c r="V17" s="118">
        <v>0.66666666666666663</v>
      </c>
      <c r="W17" s="118">
        <v>0.33333333333333331</v>
      </c>
      <c r="X17" s="118">
        <v>0.52083333333333337</v>
      </c>
      <c r="Y17" s="118">
        <v>0.5625</v>
      </c>
      <c r="Z17" s="118">
        <v>0.625</v>
      </c>
      <c r="AA17" s="118"/>
      <c r="AB17" s="118"/>
      <c r="AC17" s="118"/>
      <c r="AD17" s="118"/>
      <c r="AE17" s="118"/>
      <c r="AF17" s="118"/>
      <c r="AG17" s="118"/>
      <c r="AH17" s="118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</row>
    <row r="18" spans="1:90" ht="15" customHeight="1" x14ac:dyDescent="0.2">
      <c r="A18" s="70" t="s">
        <v>31</v>
      </c>
      <c r="B18" s="33" t="s">
        <v>32</v>
      </c>
      <c r="C18" s="71" t="s">
        <v>393</v>
      </c>
      <c r="D18" s="71">
        <v>2073</v>
      </c>
      <c r="E18" s="34" t="s">
        <v>13</v>
      </c>
      <c r="F18" s="121" t="s">
        <v>22</v>
      </c>
      <c r="G18" s="118">
        <v>0.35416666666666669</v>
      </c>
      <c r="H18" s="118">
        <v>0.52083333333333337</v>
      </c>
      <c r="I18" s="118">
        <v>0.5625</v>
      </c>
      <c r="J18" s="118">
        <v>0.70833333333333337</v>
      </c>
      <c r="K18" s="118">
        <v>0.35416666666666669</v>
      </c>
      <c r="L18" s="118">
        <v>0.52083333333333337</v>
      </c>
      <c r="M18" s="118">
        <v>0.5625</v>
      </c>
      <c r="N18" s="118">
        <v>0.66666666666666663</v>
      </c>
      <c r="O18" s="118">
        <v>0.35416666666666669</v>
      </c>
      <c r="P18" s="118">
        <v>0.52083333333333337</v>
      </c>
      <c r="Q18" s="118">
        <v>0.5625</v>
      </c>
      <c r="R18" s="118">
        <v>0.70833333333333337</v>
      </c>
      <c r="S18" s="118">
        <v>0.35416666666666669</v>
      </c>
      <c r="T18" s="118">
        <v>0.52083333333333337</v>
      </c>
      <c r="U18" s="118">
        <v>0.5625</v>
      </c>
      <c r="V18" s="118">
        <v>0.66666666666666663</v>
      </c>
      <c r="W18" s="118">
        <v>0.35416666666666669</v>
      </c>
      <c r="X18" s="118">
        <v>0.52083333333333337</v>
      </c>
      <c r="Y18" s="118">
        <v>0.5625</v>
      </c>
      <c r="Z18" s="118">
        <v>0.66666666666666663</v>
      </c>
      <c r="AA18" s="118"/>
      <c r="AB18" s="118"/>
      <c r="AC18" s="118"/>
      <c r="AD18" s="118"/>
      <c r="AE18" s="118"/>
      <c r="AF18" s="118"/>
      <c r="AG18" s="118"/>
      <c r="AH18" s="118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20"/>
      <c r="BT18" s="120"/>
      <c r="BU18" s="120"/>
      <c r="BV18" s="120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ht="15" customHeight="1" x14ac:dyDescent="0.2">
      <c r="A19" s="70" t="s">
        <v>46</v>
      </c>
      <c r="B19" s="33" t="s">
        <v>47</v>
      </c>
      <c r="C19" s="71" t="s">
        <v>402</v>
      </c>
      <c r="D19" s="71">
        <v>2465</v>
      </c>
      <c r="E19" s="34" t="s">
        <v>13</v>
      </c>
      <c r="F19" s="121" t="s">
        <v>22</v>
      </c>
      <c r="G19" s="118">
        <v>0.375</v>
      </c>
      <c r="H19" s="118">
        <v>0.52083333333333337</v>
      </c>
      <c r="I19" s="118">
        <v>0.5625</v>
      </c>
      <c r="J19" s="118">
        <v>0.70833333333333337</v>
      </c>
      <c r="K19" s="118">
        <v>0.375</v>
      </c>
      <c r="L19" s="118">
        <v>0.52083333333333337</v>
      </c>
      <c r="M19" s="118">
        <v>0.5625</v>
      </c>
      <c r="N19" s="118">
        <v>0.66666666666666663</v>
      </c>
      <c r="O19" s="118">
        <v>0.33333333333333331</v>
      </c>
      <c r="P19" s="118">
        <v>0.52083333333333337</v>
      </c>
      <c r="Q19" s="118">
        <v>0.5625</v>
      </c>
      <c r="R19" s="118">
        <v>0.70833333333333337</v>
      </c>
      <c r="S19" s="118">
        <v>0.33333333333333331</v>
      </c>
      <c r="T19" s="118">
        <v>0.52083333333333337</v>
      </c>
      <c r="U19" s="118">
        <v>0.5625</v>
      </c>
      <c r="V19" s="118">
        <v>0.66666666666666663</v>
      </c>
      <c r="W19" s="118">
        <v>0.33333333333333331</v>
      </c>
      <c r="X19" s="118">
        <v>0.52083333333333337</v>
      </c>
      <c r="Y19" s="118">
        <v>0.5625</v>
      </c>
      <c r="Z19" s="118">
        <v>0.625</v>
      </c>
      <c r="AA19" s="118"/>
      <c r="AB19" s="118"/>
      <c r="AC19" s="118"/>
      <c r="AD19" s="118"/>
      <c r="AE19" s="118"/>
      <c r="AF19" s="118"/>
      <c r="AG19" s="118"/>
      <c r="AH19" s="118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</row>
    <row r="20" spans="1:90" ht="15" customHeight="1" x14ac:dyDescent="0.2">
      <c r="A20" s="70" t="s">
        <v>48</v>
      </c>
      <c r="B20" s="33" t="s">
        <v>49</v>
      </c>
      <c r="C20" s="71" t="s">
        <v>403</v>
      </c>
      <c r="D20" s="71">
        <v>2126</v>
      </c>
      <c r="E20" s="34" t="s">
        <v>13</v>
      </c>
      <c r="F20" s="121" t="s">
        <v>561</v>
      </c>
      <c r="G20" s="118">
        <v>0.375</v>
      </c>
      <c r="H20" s="118">
        <v>0.52083333333333337</v>
      </c>
      <c r="I20" s="118">
        <v>0.5625</v>
      </c>
      <c r="J20" s="118">
        <v>0.70833333333333337</v>
      </c>
      <c r="K20" s="118">
        <v>0.33333333333333331</v>
      </c>
      <c r="L20" s="118">
        <v>0.52083333333333337</v>
      </c>
      <c r="M20" s="118">
        <v>0.5625</v>
      </c>
      <c r="N20" s="118">
        <v>0.66666666666666663</v>
      </c>
      <c r="O20" s="118">
        <v>0.375</v>
      </c>
      <c r="P20" s="118">
        <v>0.52083333333333337</v>
      </c>
      <c r="Q20" s="118">
        <v>0.5625</v>
      </c>
      <c r="R20" s="118">
        <v>0.70833333333333337</v>
      </c>
      <c r="S20" s="118">
        <v>0.33333333333333331</v>
      </c>
      <c r="T20" s="118">
        <v>0.52083333333333337</v>
      </c>
      <c r="U20" s="118">
        <v>0.5625</v>
      </c>
      <c r="V20" s="118">
        <v>0.66666666666666663</v>
      </c>
      <c r="W20" s="118">
        <v>0.375</v>
      </c>
      <c r="X20" s="118">
        <v>0.52083333333333337</v>
      </c>
      <c r="Y20" s="118">
        <v>0.5625</v>
      </c>
      <c r="Z20" s="118">
        <v>0.66666666666666663</v>
      </c>
      <c r="AA20" s="118"/>
      <c r="AB20" s="118"/>
      <c r="AC20" s="118"/>
      <c r="AD20" s="118"/>
      <c r="AE20" s="118"/>
      <c r="AF20" s="118"/>
      <c r="AG20" s="118"/>
      <c r="AH20" s="118"/>
      <c r="AI20" s="120">
        <v>0.375</v>
      </c>
      <c r="AJ20" s="120">
        <v>0.52083333333333337</v>
      </c>
      <c r="AK20" s="120">
        <v>0.5625</v>
      </c>
      <c r="AL20" s="120">
        <v>0.70833333333333337</v>
      </c>
      <c r="AM20" s="120"/>
      <c r="AN20" s="120"/>
      <c r="AO20" s="120"/>
      <c r="AP20" s="120"/>
      <c r="AQ20" s="120">
        <v>0.375</v>
      </c>
      <c r="AR20" s="120">
        <v>0.52083333333333337</v>
      </c>
      <c r="AS20" s="120">
        <v>0.5625</v>
      </c>
      <c r="AT20" s="120">
        <v>0.70833333333333337</v>
      </c>
      <c r="AU20" s="120"/>
      <c r="AV20" s="120"/>
      <c r="AW20" s="120"/>
      <c r="AX20" s="120"/>
      <c r="AY20" s="120">
        <v>0.375</v>
      </c>
      <c r="AZ20" s="120">
        <v>0.52083333333333337</v>
      </c>
      <c r="BA20" s="120">
        <v>0.5625</v>
      </c>
      <c r="BB20" s="120">
        <v>0.66666666666666663</v>
      </c>
      <c r="BC20" s="118"/>
      <c r="BD20" s="118"/>
      <c r="BE20" s="118"/>
      <c r="BF20" s="118"/>
      <c r="BG20" s="118"/>
      <c r="BH20" s="118"/>
      <c r="BI20" s="118"/>
      <c r="BJ20" s="118"/>
      <c r="BK20" s="120">
        <v>0.375</v>
      </c>
      <c r="BL20" s="120">
        <v>0.52083333333333337</v>
      </c>
      <c r="BM20" s="120">
        <v>0.5625</v>
      </c>
      <c r="BN20" s="120">
        <v>0.70833333333333337</v>
      </c>
      <c r="BO20" s="120"/>
      <c r="BP20" s="120"/>
      <c r="BQ20" s="120"/>
      <c r="BR20" s="120"/>
      <c r="BS20" s="120">
        <v>0.375</v>
      </c>
      <c r="BT20" s="120">
        <v>0.52083333333333337</v>
      </c>
      <c r="BU20" s="120">
        <v>0.5625</v>
      </c>
      <c r="BV20" s="120">
        <v>0.70833333333333337</v>
      </c>
      <c r="BW20" s="120"/>
      <c r="BX20" s="120"/>
      <c r="BY20" s="120"/>
      <c r="BZ20" s="120"/>
      <c r="CA20" s="120">
        <v>0.375</v>
      </c>
      <c r="CB20" s="120">
        <v>0.52083333333333337</v>
      </c>
      <c r="CC20" s="120">
        <v>0.5625</v>
      </c>
      <c r="CD20" s="120">
        <v>0.66666666666666663</v>
      </c>
      <c r="CE20" s="118"/>
      <c r="CF20" s="118"/>
      <c r="CG20" s="118"/>
      <c r="CH20" s="118"/>
      <c r="CI20" s="118"/>
      <c r="CJ20" s="118"/>
      <c r="CK20" s="118"/>
      <c r="CL20" s="118"/>
    </row>
    <row r="21" spans="1:90" ht="15" customHeight="1" x14ac:dyDescent="0.2">
      <c r="A21" s="33" t="s">
        <v>50</v>
      </c>
      <c r="B21" s="33" t="s">
        <v>51</v>
      </c>
      <c r="C21" s="71" t="s">
        <v>404</v>
      </c>
      <c r="D21" s="71">
        <v>2070</v>
      </c>
      <c r="E21" s="34" t="s">
        <v>13</v>
      </c>
      <c r="F21" s="121" t="s">
        <v>22</v>
      </c>
      <c r="G21" s="126">
        <v>0.35416666666666669</v>
      </c>
      <c r="H21" s="126">
        <v>0.52083333333333337</v>
      </c>
      <c r="I21" s="126">
        <v>0.5625</v>
      </c>
      <c r="J21" s="126">
        <v>0.70833333333333337</v>
      </c>
      <c r="K21" s="126">
        <v>0.375</v>
      </c>
      <c r="L21" s="126">
        <v>0.52083333333333337</v>
      </c>
      <c r="M21" s="126">
        <v>0.5625</v>
      </c>
      <c r="N21" s="126">
        <v>0.66666666666666663</v>
      </c>
      <c r="O21" s="126">
        <v>0.35416666666666669</v>
      </c>
      <c r="P21" s="126">
        <v>0.52083333333333337</v>
      </c>
      <c r="Q21" s="126">
        <v>0.5625</v>
      </c>
      <c r="R21" s="126">
        <v>0.70833333333333337</v>
      </c>
      <c r="S21" s="126">
        <v>0.375</v>
      </c>
      <c r="T21" s="126">
        <v>0.52083333333333337</v>
      </c>
      <c r="U21" s="126">
        <v>0.5625</v>
      </c>
      <c r="V21" s="126">
        <v>0.66666666666666663</v>
      </c>
      <c r="W21" s="126">
        <v>0.375</v>
      </c>
      <c r="X21" s="126">
        <v>0.52083333333333337</v>
      </c>
      <c r="Y21" s="126">
        <v>0.5625</v>
      </c>
      <c r="Z21" s="126">
        <v>0.625</v>
      </c>
      <c r="AA21" s="118"/>
      <c r="AB21" s="118"/>
      <c r="AC21" s="118"/>
      <c r="AD21" s="118"/>
      <c r="AE21" s="118"/>
      <c r="AF21" s="118"/>
      <c r="AG21" s="118"/>
      <c r="AH21" s="118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18"/>
      <c r="BD21" s="118"/>
      <c r="BE21" s="118"/>
      <c r="BF21" s="118"/>
      <c r="BG21" s="118"/>
      <c r="BH21" s="118"/>
      <c r="BI21" s="118"/>
      <c r="BJ21" s="118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18"/>
      <c r="CF21" s="118"/>
      <c r="CG21" s="118"/>
      <c r="CH21" s="118"/>
      <c r="CI21" s="118"/>
      <c r="CJ21" s="118"/>
      <c r="CK21" s="118"/>
      <c r="CL21" s="118"/>
    </row>
    <row r="22" spans="1:90" ht="15" customHeight="1" x14ac:dyDescent="0.2">
      <c r="A22" s="33" t="s">
        <v>52</v>
      </c>
      <c r="B22" s="33" t="s">
        <v>588</v>
      </c>
      <c r="C22" s="71" t="s">
        <v>405</v>
      </c>
      <c r="D22" s="71">
        <v>2021</v>
      </c>
      <c r="E22" s="34" t="s">
        <v>13</v>
      </c>
      <c r="F22" s="121" t="s">
        <v>22</v>
      </c>
      <c r="G22" s="118">
        <v>0.375</v>
      </c>
      <c r="H22" s="118">
        <v>0.52083333333333337</v>
      </c>
      <c r="I22" s="118">
        <v>0.5625</v>
      </c>
      <c r="J22" s="118">
        <v>0.70833333333333337</v>
      </c>
      <c r="K22" s="118">
        <v>0.375</v>
      </c>
      <c r="L22" s="118">
        <v>0.52083333333333337</v>
      </c>
      <c r="M22" s="118">
        <v>0.5625</v>
      </c>
      <c r="N22" s="118">
        <v>0.66666666666666663</v>
      </c>
      <c r="O22" s="118">
        <v>0.375</v>
      </c>
      <c r="P22" s="118">
        <v>0.52083333333333337</v>
      </c>
      <c r="Q22" s="118">
        <v>0.5625</v>
      </c>
      <c r="R22" s="118">
        <v>0.70833333333333337</v>
      </c>
      <c r="S22" s="118">
        <v>0.33333333333333331</v>
      </c>
      <c r="T22" s="118">
        <v>0.52083333333333337</v>
      </c>
      <c r="U22" s="118">
        <v>0.5625</v>
      </c>
      <c r="V22" s="118">
        <v>0.66666666666666663</v>
      </c>
      <c r="W22" s="118">
        <v>0.33333333333333331</v>
      </c>
      <c r="X22" s="118">
        <v>0.52083333333333337</v>
      </c>
      <c r="Y22" s="118">
        <v>0.5625</v>
      </c>
      <c r="Z22" s="118">
        <v>0.66666666666666663</v>
      </c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18"/>
      <c r="CF22" s="118"/>
      <c r="CG22" s="118"/>
      <c r="CH22" s="118"/>
      <c r="CI22" s="118"/>
      <c r="CJ22" s="118"/>
      <c r="CK22" s="118"/>
      <c r="CL22" s="118"/>
    </row>
    <row r="23" spans="1:90" ht="15" customHeight="1" x14ac:dyDescent="0.2">
      <c r="A23" s="33" t="s">
        <v>52</v>
      </c>
      <c r="B23" s="33" t="s">
        <v>54</v>
      </c>
      <c r="C23" s="71" t="s">
        <v>406</v>
      </c>
      <c r="D23" s="71">
        <v>2332</v>
      </c>
      <c r="E23" s="34" t="s">
        <v>13</v>
      </c>
      <c r="F23" s="121" t="s">
        <v>559</v>
      </c>
      <c r="G23" s="118">
        <v>0.375</v>
      </c>
      <c r="H23" s="118">
        <v>0.47916666666666669</v>
      </c>
      <c r="I23" s="118">
        <v>0.52083333333333337</v>
      </c>
      <c r="J23" s="118">
        <v>0.70833333333333337</v>
      </c>
      <c r="K23" s="118">
        <v>0.375</v>
      </c>
      <c r="L23" s="118">
        <v>0.47916666666666669</v>
      </c>
      <c r="M23" s="118">
        <v>0.52083333333333337</v>
      </c>
      <c r="N23" s="118">
        <v>0.66666666666666663</v>
      </c>
      <c r="O23" s="118">
        <v>0.375</v>
      </c>
      <c r="P23" s="118">
        <v>0.47916666666666669</v>
      </c>
      <c r="Q23" s="118">
        <v>0.52083333333333337</v>
      </c>
      <c r="R23" s="118">
        <v>0.70833333333333337</v>
      </c>
      <c r="S23" s="118">
        <v>0.33333333333333331</v>
      </c>
      <c r="T23" s="118">
        <v>0.47916666666666669</v>
      </c>
      <c r="U23" s="118">
        <v>0.52083333333333337</v>
      </c>
      <c r="V23" s="118">
        <v>0.66666666666666663</v>
      </c>
      <c r="W23" s="118">
        <v>0.33333333333333331</v>
      </c>
      <c r="X23" s="118">
        <v>0.47916666666666669</v>
      </c>
      <c r="Y23" s="118">
        <v>0.52083333333333337</v>
      </c>
      <c r="Z23" s="118">
        <v>0.66666666666666663</v>
      </c>
      <c r="AA23" s="118"/>
      <c r="AB23" s="118"/>
      <c r="AC23" s="118"/>
      <c r="AD23" s="118"/>
      <c r="AE23" s="118"/>
      <c r="AF23" s="118"/>
      <c r="AG23" s="118"/>
      <c r="AH23" s="118"/>
      <c r="AI23" s="118">
        <v>0.375</v>
      </c>
      <c r="AJ23" s="118">
        <v>0.47916666666666669</v>
      </c>
      <c r="AK23" s="118">
        <v>0.52083333333333337</v>
      </c>
      <c r="AL23" s="118">
        <v>0.70833333333333337</v>
      </c>
      <c r="AM23" s="118">
        <v>0.375</v>
      </c>
      <c r="AN23" s="118">
        <v>0.47916666666666669</v>
      </c>
      <c r="AO23" s="118">
        <v>0.52083333333333337</v>
      </c>
      <c r="AP23" s="118">
        <v>0.66666666666666663</v>
      </c>
      <c r="AQ23" s="118">
        <v>0.375</v>
      </c>
      <c r="AR23" s="118">
        <v>0.47916666666666669</v>
      </c>
      <c r="AS23" s="118">
        <v>0.52083333333333337</v>
      </c>
      <c r="AT23" s="118">
        <v>0.70833333333333337</v>
      </c>
      <c r="AU23" s="118">
        <v>0.33333333333333331</v>
      </c>
      <c r="AV23" s="118">
        <v>0.47916666666666669</v>
      </c>
      <c r="AW23" s="118">
        <v>0.52083333333333337</v>
      </c>
      <c r="AX23" s="118">
        <v>0.66666666666666663</v>
      </c>
      <c r="AY23" s="118">
        <v>0.33333333333333331</v>
      </c>
      <c r="AZ23" s="118">
        <v>0.47916666666666669</v>
      </c>
      <c r="BA23" s="118">
        <v>0.52083333333333337</v>
      </c>
      <c r="BB23" s="118">
        <v>0.66666666666666663</v>
      </c>
      <c r="BC23" s="118"/>
      <c r="BD23" s="118"/>
      <c r="BE23" s="118"/>
      <c r="BF23" s="118"/>
      <c r="BG23" s="118"/>
      <c r="BH23" s="118"/>
      <c r="BI23" s="118"/>
      <c r="BJ23" s="118"/>
      <c r="BK23" s="118">
        <v>0.375</v>
      </c>
      <c r="BL23" s="118">
        <v>0.47916666666666669</v>
      </c>
      <c r="BM23" s="118">
        <v>0.52083333333333337</v>
      </c>
      <c r="BN23" s="118">
        <v>0.70833333333333337</v>
      </c>
      <c r="BO23" s="118">
        <v>0.375</v>
      </c>
      <c r="BP23" s="118">
        <v>0.47916666666666669</v>
      </c>
      <c r="BQ23" s="118">
        <v>0.52083333333333337</v>
      </c>
      <c r="BR23" s="118">
        <v>0.66666666666666663</v>
      </c>
      <c r="BS23" s="118">
        <v>0.375</v>
      </c>
      <c r="BT23" s="118">
        <v>0.47916666666666669</v>
      </c>
      <c r="BU23" s="118">
        <v>0.52083333333333337</v>
      </c>
      <c r="BV23" s="118">
        <v>0.70833333333333337</v>
      </c>
      <c r="BW23" s="118">
        <v>0.33333333333333331</v>
      </c>
      <c r="BX23" s="118">
        <v>0.47916666666666669</v>
      </c>
      <c r="BY23" s="118">
        <v>0.52083333333333337</v>
      </c>
      <c r="BZ23" s="118">
        <v>0.66666666666666663</v>
      </c>
      <c r="CA23" s="118">
        <v>0.33333333333333331</v>
      </c>
      <c r="CB23" s="118">
        <v>0.47916666666666669</v>
      </c>
      <c r="CC23" s="118">
        <v>0.52083333333333337</v>
      </c>
      <c r="CD23" s="118">
        <v>0.66666666666666663</v>
      </c>
      <c r="CE23" s="118"/>
      <c r="CF23" s="118"/>
      <c r="CG23" s="118"/>
      <c r="CH23" s="118"/>
      <c r="CI23" s="118"/>
      <c r="CJ23" s="118"/>
      <c r="CK23" s="118"/>
      <c r="CL23" s="118"/>
    </row>
    <row r="24" spans="1:90" ht="15" customHeight="1" x14ac:dyDescent="0.2">
      <c r="A24" s="33" t="s">
        <v>52</v>
      </c>
      <c r="B24" s="33" t="s">
        <v>56</v>
      </c>
      <c r="C24" s="71" t="s">
        <v>407</v>
      </c>
      <c r="D24" s="71">
        <v>2398</v>
      </c>
      <c r="E24" s="34" t="s">
        <v>13</v>
      </c>
      <c r="F24" s="121" t="s">
        <v>22</v>
      </c>
      <c r="G24" s="118">
        <v>0.375</v>
      </c>
      <c r="H24" s="118">
        <v>0.52083333333333337</v>
      </c>
      <c r="I24" s="118">
        <v>0.5625</v>
      </c>
      <c r="J24" s="118">
        <v>0.70833333333333337</v>
      </c>
      <c r="K24" s="118">
        <v>0.375</v>
      </c>
      <c r="L24" s="118">
        <v>0.52083333333333337</v>
      </c>
      <c r="M24" s="118">
        <v>0.5625</v>
      </c>
      <c r="N24" s="118">
        <v>0.66666666666666663</v>
      </c>
      <c r="O24" s="118">
        <v>0.375</v>
      </c>
      <c r="P24" s="118">
        <v>0.52083333333333337</v>
      </c>
      <c r="Q24" s="118">
        <v>0.5625</v>
      </c>
      <c r="R24" s="118">
        <v>0.70833333333333337</v>
      </c>
      <c r="S24" s="118">
        <v>0.33333333333333331</v>
      </c>
      <c r="T24" s="118">
        <v>0.52083333333333337</v>
      </c>
      <c r="U24" s="118">
        <v>0.5625</v>
      </c>
      <c r="V24" s="118">
        <v>0.66666666666666663</v>
      </c>
      <c r="W24" s="118">
        <v>0.33333333333333331</v>
      </c>
      <c r="X24" s="118">
        <v>0.52083333333333337</v>
      </c>
      <c r="Y24" s="118">
        <v>0.5625</v>
      </c>
      <c r="Z24" s="118">
        <v>0.66666666666666663</v>
      </c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</row>
    <row r="25" spans="1:90" ht="15" customHeight="1" x14ac:dyDescent="0.2">
      <c r="A25" s="33" t="s">
        <v>52</v>
      </c>
      <c r="B25" s="33" t="s">
        <v>580</v>
      </c>
      <c r="C25" s="71" t="s">
        <v>581</v>
      </c>
      <c r="D25" s="71">
        <v>4631</v>
      </c>
      <c r="E25" s="34"/>
      <c r="F25" s="154" t="s">
        <v>579</v>
      </c>
      <c r="G25" s="118">
        <v>0.33333333333333331</v>
      </c>
      <c r="H25" s="118">
        <v>0.5</v>
      </c>
      <c r="I25" s="118">
        <v>0.54166666666666663</v>
      </c>
      <c r="J25" s="118">
        <v>0.70833333333333337</v>
      </c>
      <c r="K25" s="118">
        <v>0.375</v>
      </c>
      <c r="L25" s="118">
        <v>0.5</v>
      </c>
      <c r="M25" s="118">
        <v>0.54166666666666663</v>
      </c>
      <c r="N25" s="118">
        <v>0.66666666666666663</v>
      </c>
      <c r="O25" s="118">
        <v>0.33333333333333331</v>
      </c>
      <c r="P25" s="118">
        <v>0.5</v>
      </c>
      <c r="Q25" s="118">
        <v>0.54166666666666663</v>
      </c>
      <c r="R25" s="118">
        <v>0.70833333333333337</v>
      </c>
      <c r="S25" s="118">
        <v>0.375</v>
      </c>
      <c r="T25" s="118">
        <v>0.5</v>
      </c>
      <c r="U25" s="118">
        <v>0.54166666666666663</v>
      </c>
      <c r="V25" s="118">
        <v>0.66666666666666663</v>
      </c>
      <c r="W25" s="118">
        <v>0.33333333333333331</v>
      </c>
      <c r="X25" s="118">
        <v>0.5</v>
      </c>
      <c r="Y25" s="118">
        <v>0.54166666666666663</v>
      </c>
      <c r="Z25" s="118">
        <v>0.625</v>
      </c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</row>
    <row r="26" spans="1:90" ht="15" customHeight="1" x14ac:dyDescent="0.2">
      <c r="A26" s="33" t="s">
        <v>57</v>
      </c>
      <c r="B26" s="33" t="s">
        <v>58</v>
      </c>
      <c r="C26" s="71" t="s">
        <v>408</v>
      </c>
      <c r="D26" s="71">
        <v>2334</v>
      </c>
      <c r="E26" s="34" t="s">
        <v>13</v>
      </c>
      <c r="F26" s="121" t="s">
        <v>22</v>
      </c>
      <c r="G26" s="118">
        <v>0.375</v>
      </c>
      <c r="H26" s="118">
        <v>0.52083333333333337</v>
      </c>
      <c r="I26" s="118">
        <v>0.5625</v>
      </c>
      <c r="J26" s="118">
        <v>0.70833333333333337</v>
      </c>
      <c r="K26" s="118">
        <v>0.375</v>
      </c>
      <c r="L26" s="118">
        <v>0.52083333333333337</v>
      </c>
      <c r="M26" s="118">
        <v>0.5625</v>
      </c>
      <c r="N26" s="118">
        <v>0.66666666666666663</v>
      </c>
      <c r="O26" s="118">
        <v>0.375</v>
      </c>
      <c r="P26" s="118">
        <v>0.52083333333333337</v>
      </c>
      <c r="Q26" s="118">
        <v>0.5625</v>
      </c>
      <c r="R26" s="118">
        <v>0.70833333333333337</v>
      </c>
      <c r="S26" s="118">
        <v>0.33333333333333331</v>
      </c>
      <c r="T26" s="118">
        <v>0.52083333333333337</v>
      </c>
      <c r="U26" s="118">
        <v>0.5625</v>
      </c>
      <c r="V26" s="118">
        <v>0.66666666666666663</v>
      </c>
      <c r="W26" s="118">
        <v>0.33333333333333331</v>
      </c>
      <c r="X26" s="118">
        <v>0.52083333333333337</v>
      </c>
      <c r="Y26" s="118">
        <v>0.5625</v>
      </c>
      <c r="Z26" s="118">
        <v>0.66666666666666663</v>
      </c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18"/>
      <c r="CF26" s="118"/>
      <c r="CG26" s="118"/>
      <c r="CH26" s="118"/>
      <c r="CI26" s="118"/>
      <c r="CJ26" s="118"/>
      <c r="CK26" s="118"/>
      <c r="CL26" s="118"/>
    </row>
    <row r="27" spans="1:90" ht="15" customHeight="1" x14ac:dyDescent="0.2">
      <c r="A27" s="33" t="s">
        <v>59</v>
      </c>
      <c r="B27" s="33" t="s">
        <v>60</v>
      </c>
      <c r="C27" s="71" t="s">
        <v>409</v>
      </c>
      <c r="D27" s="71">
        <v>2083</v>
      </c>
      <c r="E27" s="34" t="s">
        <v>13</v>
      </c>
      <c r="F27" s="121" t="s">
        <v>22</v>
      </c>
      <c r="G27" s="126">
        <v>0.35416666666666669</v>
      </c>
      <c r="H27" s="126">
        <v>0.52083333333333337</v>
      </c>
      <c r="I27" s="126">
        <v>0.5625</v>
      </c>
      <c r="J27" s="126">
        <v>0.70833333333333337</v>
      </c>
      <c r="K27" s="126">
        <v>0.35416666666666669</v>
      </c>
      <c r="L27" s="126">
        <v>0.52083333333333337</v>
      </c>
      <c r="M27" s="126">
        <v>0.5625</v>
      </c>
      <c r="N27" s="126">
        <v>0.66666666666666663</v>
      </c>
      <c r="O27" s="126">
        <v>0.35416666666666669</v>
      </c>
      <c r="P27" s="126">
        <v>0.52083333333333337</v>
      </c>
      <c r="Q27" s="126">
        <v>0.5625</v>
      </c>
      <c r="R27" s="126">
        <v>0.70833333333333337</v>
      </c>
      <c r="S27" s="126">
        <v>0.35416666666666669</v>
      </c>
      <c r="T27" s="126">
        <v>0.52083333333333337</v>
      </c>
      <c r="U27" s="126">
        <v>0.5625</v>
      </c>
      <c r="V27" s="126">
        <v>0.66666666666666663</v>
      </c>
      <c r="W27" s="126">
        <v>0.33333333333333331</v>
      </c>
      <c r="X27" s="126">
        <v>0.52083333333333337</v>
      </c>
      <c r="Y27" s="126">
        <v>0.5625</v>
      </c>
      <c r="Z27" s="126">
        <v>0.625</v>
      </c>
      <c r="AA27" s="118"/>
      <c r="AB27" s="118"/>
      <c r="AC27" s="118"/>
      <c r="AD27" s="118"/>
      <c r="AE27" s="118"/>
      <c r="AF27" s="118"/>
      <c r="AG27" s="118"/>
      <c r="AH27" s="118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18"/>
      <c r="BD27" s="118"/>
      <c r="BE27" s="118"/>
      <c r="BF27" s="118"/>
      <c r="BG27" s="118"/>
      <c r="BH27" s="118"/>
      <c r="BI27" s="118"/>
      <c r="BJ27" s="118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18"/>
      <c r="CF27" s="118"/>
      <c r="CG27" s="118"/>
      <c r="CH27" s="118"/>
      <c r="CI27" s="118"/>
      <c r="CJ27" s="118"/>
      <c r="CK27" s="118"/>
      <c r="CL27" s="118"/>
    </row>
    <row r="28" spans="1:90" ht="15" customHeight="1" x14ac:dyDescent="0.2">
      <c r="A28" s="33" t="s">
        <v>72</v>
      </c>
      <c r="B28" s="33" t="s">
        <v>73</v>
      </c>
      <c r="C28" s="71" t="s">
        <v>415</v>
      </c>
      <c r="D28" s="71">
        <v>2030</v>
      </c>
      <c r="E28" s="34" t="s">
        <v>13</v>
      </c>
      <c r="F28" s="121" t="s">
        <v>22</v>
      </c>
      <c r="G28" s="118">
        <v>0.35416666666666669</v>
      </c>
      <c r="H28" s="118">
        <v>0.5</v>
      </c>
      <c r="I28" s="118">
        <v>0.54166666666666663</v>
      </c>
      <c r="J28" s="118">
        <v>0.70833333333333337</v>
      </c>
      <c r="K28" s="118">
        <v>0.35416666666666669</v>
      </c>
      <c r="L28" s="118">
        <v>0.5</v>
      </c>
      <c r="M28" s="118">
        <v>0.54166666666666663</v>
      </c>
      <c r="N28" s="118">
        <v>0.66666666666666663</v>
      </c>
      <c r="O28" s="118">
        <v>0.33333333333333331</v>
      </c>
      <c r="P28" s="118">
        <v>0.5</v>
      </c>
      <c r="Q28" s="118">
        <v>0.54166666666666663</v>
      </c>
      <c r="R28" s="118">
        <v>0.66666666666666663</v>
      </c>
      <c r="S28" s="118">
        <v>0.33333333333333331</v>
      </c>
      <c r="T28" s="118">
        <v>0.5</v>
      </c>
      <c r="U28" s="118">
        <v>0.54166666666666663</v>
      </c>
      <c r="V28" s="118">
        <v>0.66666666666666663</v>
      </c>
      <c r="W28" s="118">
        <v>0.33333333333333331</v>
      </c>
      <c r="X28" s="118">
        <v>0.5</v>
      </c>
      <c r="Y28" s="118">
        <v>0.54166666666666663</v>
      </c>
      <c r="Z28" s="118">
        <v>0.625</v>
      </c>
      <c r="AA28" s="118"/>
      <c r="AB28" s="118"/>
      <c r="AC28" s="118"/>
      <c r="AD28" s="118"/>
      <c r="AE28" s="118"/>
      <c r="AF28" s="118"/>
      <c r="AG28" s="118"/>
      <c r="AH28" s="118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18"/>
      <c r="BD28" s="118"/>
      <c r="BE28" s="118"/>
      <c r="BF28" s="118"/>
      <c r="BG28" s="118"/>
      <c r="BH28" s="118"/>
      <c r="BI28" s="118"/>
      <c r="BJ28" s="118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18"/>
      <c r="CF28" s="118"/>
      <c r="CG28" s="118"/>
      <c r="CH28" s="118"/>
      <c r="CI28" s="118"/>
      <c r="CJ28" s="118"/>
      <c r="CK28" s="118"/>
      <c r="CL28" s="118"/>
    </row>
    <row r="29" spans="1:90" ht="15" customHeight="1" x14ac:dyDescent="0.2">
      <c r="A29" s="33" t="s">
        <v>74</v>
      </c>
      <c r="B29" s="33" t="s">
        <v>75</v>
      </c>
      <c r="C29" s="71" t="s">
        <v>416</v>
      </c>
      <c r="D29" s="71">
        <v>2352</v>
      </c>
      <c r="E29" s="34" t="s">
        <v>13</v>
      </c>
      <c r="F29" s="121" t="s">
        <v>561</v>
      </c>
      <c r="G29" s="118">
        <v>0.375</v>
      </c>
      <c r="H29" s="118">
        <v>0.52083333333333337</v>
      </c>
      <c r="I29" s="118">
        <v>0.5625</v>
      </c>
      <c r="J29" s="118">
        <v>0.70833333333333337</v>
      </c>
      <c r="K29" s="118">
        <v>0.33333333333333331</v>
      </c>
      <c r="L29" s="118">
        <v>0.52083333333333337</v>
      </c>
      <c r="M29" s="118">
        <v>0.5625</v>
      </c>
      <c r="N29" s="118">
        <v>0.66666666666666663</v>
      </c>
      <c r="O29" s="118">
        <v>0.375</v>
      </c>
      <c r="P29" s="118">
        <v>0.52083333333333337</v>
      </c>
      <c r="Q29" s="118">
        <v>0.5625</v>
      </c>
      <c r="R29" s="118">
        <v>0.66666666666666663</v>
      </c>
      <c r="S29" s="118">
        <v>0.33333333333333331</v>
      </c>
      <c r="T29" s="118">
        <v>0.52083333333333337</v>
      </c>
      <c r="U29" s="118">
        <v>0.5625</v>
      </c>
      <c r="V29" s="118">
        <v>0.66666666666666663</v>
      </c>
      <c r="W29" s="118">
        <v>0.33333333333333331</v>
      </c>
      <c r="X29" s="118">
        <v>0.52083333333333337</v>
      </c>
      <c r="Y29" s="118">
        <v>0.5625</v>
      </c>
      <c r="Z29" s="118">
        <v>0.66666666666666663</v>
      </c>
      <c r="AA29" s="118"/>
      <c r="AB29" s="118"/>
      <c r="AC29" s="118"/>
      <c r="AD29" s="118"/>
      <c r="AE29" s="118"/>
      <c r="AF29" s="118"/>
      <c r="AG29" s="118"/>
      <c r="AH29" s="118"/>
      <c r="AI29" s="120">
        <v>0.375</v>
      </c>
      <c r="AJ29" s="120">
        <v>0.52083333333333337</v>
      </c>
      <c r="AK29" s="120">
        <v>0.5625</v>
      </c>
      <c r="AL29" s="120">
        <v>0.70833333333333337</v>
      </c>
      <c r="AM29" s="120"/>
      <c r="AN29" s="120"/>
      <c r="AO29" s="120"/>
      <c r="AP29" s="120"/>
      <c r="AQ29" s="120">
        <v>0.375</v>
      </c>
      <c r="AR29" s="120">
        <v>0.52083333333333337</v>
      </c>
      <c r="AS29" s="120">
        <v>0.5625</v>
      </c>
      <c r="AT29" s="120">
        <v>0.66666666666666663</v>
      </c>
      <c r="AU29" s="120"/>
      <c r="AV29" s="120"/>
      <c r="AW29" s="120"/>
      <c r="AX29" s="120"/>
      <c r="AY29" s="120">
        <v>0.33333333333333331</v>
      </c>
      <c r="AZ29" s="120">
        <v>0.52083333333333337</v>
      </c>
      <c r="BA29" s="120">
        <v>0.5625</v>
      </c>
      <c r="BB29" s="120">
        <v>0.66666666666666663</v>
      </c>
      <c r="BC29" s="118"/>
      <c r="BD29" s="118"/>
      <c r="BE29" s="118"/>
      <c r="BF29" s="118"/>
      <c r="BG29" s="118"/>
      <c r="BH29" s="118"/>
      <c r="BI29" s="118"/>
      <c r="BJ29" s="118"/>
      <c r="BK29" s="120"/>
      <c r="BL29" s="120"/>
      <c r="BM29" s="120"/>
      <c r="BN29" s="120"/>
      <c r="BO29" s="120">
        <v>0.35416666666666669</v>
      </c>
      <c r="BP29" s="120">
        <v>0.52083333333333337</v>
      </c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18"/>
      <c r="CF29" s="118"/>
      <c r="CG29" s="118"/>
      <c r="CH29" s="118"/>
      <c r="CI29" s="118"/>
      <c r="CJ29" s="118"/>
      <c r="CK29" s="118"/>
      <c r="CL29" s="118"/>
    </row>
    <row r="30" spans="1:90" ht="15" customHeight="1" x14ac:dyDescent="0.2">
      <c r="A30" s="33" t="s">
        <v>77</v>
      </c>
      <c r="B30" s="33" t="s">
        <v>78</v>
      </c>
      <c r="C30" s="71" t="s">
        <v>417</v>
      </c>
      <c r="D30" s="71">
        <v>2035</v>
      </c>
      <c r="E30" s="34" t="s">
        <v>13</v>
      </c>
      <c r="F30" s="121" t="s">
        <v>561</v>
      </c>
      <c r="G30" s="118">
        <v>0.375</v>
      </c>
      <c r="H30" s="118">
        <v>0.5</v>
      </c>
      <c r="I30" s="118">
        <v>0.54166666666666663</v>
      </c>
      <c r="J30" s="118">
        <v>0.70833333333333337</v>
      </c>
      <c r="K30" s="118">
        <v>0.33333333333333331</v>
      </c>
      <c r="L30" s="118">
        <v>0.5</v>
      </c>
      <c r="M30" s="118">
        <v>0.54166666666666663</v>
      </c>
      <c r="N30" s="118">
        <v>0.66666666666666663</v>
      </c>
      <c r="O30" s="118">
        <v>0.375</v>
      </c>
      <c r="P30" s="118">
        <v>0.5</v>
      </c>
      <c r="Q30" s="118">
        <v>0.54166666666666663</v>
      </c>
      <c r="R30" s="118">
        <v>0.70833333333333337</v>
      </c>
      <c r="S30" s="118">
        <v>0.33333333333333331</v>
      </c>
      <c r="T30" s="118">
        <v>0.5</v>
      </c>
      <c r="U30" s="118">
        <v>0.54166666666666663</v>
      </c>
      <c r="V30" s="118">
        <v>0.66666666666666663</v>
      </c>
      <c r="W30" s="118">
        <v>0.375</v>
      </c>
      <c r="X30" s="118">
        <v>0.5</v>
      </c>
      <c r="Y30" s="118">
        <v>0.54166666666666663</v>
      </c>
      <c r="Z30" s="118">
        <v>0.66666666666666663</v>
      </c>
      <c r="AA30" s="118"/>
      <c r="AB30" s="118"/>
      <c r="AC30" s="118"/>
      <c r="AD30" s="118"/>
      <c r="AE30" s="118"/>
      <c r="AF30" s="118"/>
      <c r="AG30" s="118"/>
      <c r="AH30" s="118"/>
      <c r="AI30" s="120">
        <v>0.375</v>
      </c>
      <c r="AJ30" s="120">
        <v>0.5</v>
      </c>
      <c r="AK30" s="120">
        <v>0.54166666666666663</v>
      </c>
      <c r="AL30" s="120">
        <v>0.70833333333333337</v>
      </c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>
        <v>0.375</v>
      </c>
      <c r="AZ30" s="120">
        <v>0.5</v>
      </c>
      <c r="BA30" s="120">
        <v>0.54166666666666663</v>
      </c>
      <c r="BB30" s="120">
        <v>0.66666666666666663</v>
      </c>
      <c r="BC30" s="118"/>
      <c r="BD30" s="118"/>
      <c r="BE30" s="118"/>
      <c r="BF30" s="118"/>
      <c r="BG30" s="118"/>
      <c r="BH30" s="118"/>
      <c r="BI30" s="118"/>
      <c r="BJ30" s="118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18"/>
      <c r="CF30" s="118"/>
      <c r="CG30" s="118"/>
      <c r="CH30" s="118"/>
      <c r="CI30" s="118"/>
      <c r="CJ30" s="118"/>
      <c r="CK30" s="118"/>
      <c r="CL30" s="118"/>
    </row>
    <row r="31" spans="1:90" ht="15" customHeight="1" x14ac:dyDescent="0.2">
      <c r="A31" s="33" t="s">
        <v>79</v>
      </c>
      <c r="B31" s="33" t="s">
        <v>80</v>
      </c>
      <c r="C31" s="71" t="s">
        <v>418</v>
      </c>
      <c r="D31" s="71">
        <v>2146</v>
      </c>
      <c r="E31" s="34" t="s">
        <v>13</v>
      </c>
      <c r="F31" s="121" t="s">
        <v>22</v>
      </c>
      <c r="G31" s="118">
        <v>0.375</v>
      </c>
      <c r="H31" s="118">
        <v>0.52083333333333337</v>
      </c>
      <c r="I31" s="118">
        <v>0.5625</v>
      </c>
      <c r="J31" s="118">
        <v>0.70833333333333337</v>
      </c>
      <c r="K31" s="118">
        <v>0.33333333333333331</v>
      </c>
      <c r="L31" s="118">
        <v>0.52083333333333337</v>
      </c>
      <c r="M31" s="118">
        <v>0.5625</v>
      </c>
      <c r="N31" s="118">
        <v>0.66666666666666663</v>
      </c>
      <c r="O31" s="118">
        <v>0.375</v>
      </c>
      <c r="P31" s="118">
        <v>0.52083333333333337</v>
      </c>
      <c r="Q31" s="118">
        <v>0.5625</v>
      </c>
      <c r="R31" s="118">
        <v>0.70833333333333337</v>
      </c>
      <c r="S31" s="118">
        <v>0.33333333333333331</v>
      </c>
      <c r="T31" s="118">
        <v>0.52083333333333337</v>
      </c>
      <c r="U31" s="118">
        <v>0.5625</v>
      </c>
      <c r="V31" s="118">
        <v>0.66666666666666663</v>
      </c>
      <c r="W31" s="118">
        <v>0.33333333333333331</v>
      </c>
      <c r="X31" s="118">
        <v>0.52083333333333337</v>
      </c>
      <c r="Y31" s="118">
        <v>0.5625</v>
      </c>
      <c r="Z31" s="118">
        <v>0.625</v>
      </c>
      <c r="AA31" s="118"/>
      <c r="AB31" s="118"/>
      <c r="AC31" s="118"/>
      <c r="AD31" s="118"/>
      <c r="AE31" s="118"/>
      <c r="AF31" s="118"/>
      <c r="AG31" s="118"/>
      <c r="AH31" s="118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18"/>
      <c r="BD31" s="118"/>
      <c r="BE31" s="118"/>
      <c r="BF31" s="118"/>
      <c r="BG31" s="118"/>
      <c r="BH31" s="118"/>
      <c r="BI31" s="118"/>
      <c r="BJ31" s="118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0"/>
      <c r="BX31" s="120"/>
      <c r="BY31" s="120"/>
      <c r="BZ31" s="120"/>
      <c r="CA31" s="126"/>
      <c r="CB31" s="126"/>
      <c r="CC31" s="126"/>
      <c r="CD31" s="126"/>
      <c r="CE31" s="118"/>
      <c r="CF31" s="118"/>
      <c r="CG31" s="118"/>
      <c r="CH31" s="118"/>
      <c r="CI31" s="118"/>
      <c r="CJ31" s="118"/>
      <c r="CK31" s="118"/>
      <c r="CL31" s="118"/>
    </row>
    <row r="32" spans="1:90" ht="15" customHeight="1" x14ac:dyDescent="0.2">
      <c r="A32" s="33" t="s">
        <v>81</v>
      </c>
      <c r="B32" s="33" t="s">
        <v>83</v>
      </c>
      <c r="C32" s="71" t="s">
        <v>420</v>
      </c>
      <c r="D32" s="71">
        <v>2391</v>
      </c>
      <c r="E32" s="34" t="s">
        <v>13</v>
      </c>
      <c r="F32" s="121" t="s">
        <v>22</v>
      </c>
      <c r="G32" s="126">
        <v>0.35416666666666669</v>
      </c>
      <c r="H32" s="126">
        <v>0.47916666666666669</v>
      </c>
      <c r="I32" s="126">
        <v>0.52083333333333337</v>
      </c>
      <c r="J32" s="126">
        <v>0.70833333333333337</v>
      </c>
      <c r="K32" s="126">
        <v>0.35416666666666669</v>
      </c>
      <c r="L32" s="126">
        <v>0.47916666666666669</v>
      </c>
      <c r="M32" s="126">
        <v>0.52083333333333337</v>
      </c>
      <c r="N32" s="126">
        <v>0.66666666666666663</v>
      </c>
      <c r="O32" s="126">
        <v>0.35416666666666669</v>
      </c>
      <c r="P32" s="126">
        <v>0.47916666666666669</v>
      </c>
      <c r="Q32" s="126">
        <v>0.52083333333333337</v>
      </c>
      <c r="R32" s="126">
        <v>0.70833333333333337</v>
      </c>
      <c r="S32" s="126">
        <v>0.35416666666666669</v>
      </c>
      <c r="T32" s="126">
        <v>0.47916666666666669</v>
      </c>
      <c r="U32" s="126">
        <v>0.52083333333333337</v>
      </c>
      <c r="V32" s="126">
        <v>0.66666666666666663</v>
      </c>
      <c r="W32" s="126">
        <v>0.33333333333333331</v>
      </c>
      <c r="X32" s="126">
        <v>0.47916666666666669</v>
      </c>
      <c r="Y32" s="126">
        <v>0.52083333333333337</v>
      </c>
      <c r="Z32" s="126">
        <v>0.625</v>
      </c>
      <c r="AA32" s="118"/>
      <c r="AB32" s="118"/>
      <c r="AC32" s="118"/>
      <c r="AD32" s="118"/>
      <c r="AE32" s="118"/>
      <c r="AF32" s="118"/>
      <c r="AG32" s="118"/>
      <c r="AH32" s="118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18"/>
      <c r="BD32" s="118"/>
      <c r="BE32" s="118"/>
      <c r="BF32" s="118"/>
      <c r="BG32" s="118"/>
      <c r="BH32" s="118"/>
      <c r="BI32" s="118"/>
      <c r="BJ32" s="118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18"/>
      <c r="CF32" s="118"/>
      <c r="CG32" s="118"/>
      <c r="CH32" s="118"/>
      <c r="CI32" s="118"/>
      <c r="CJ32" s="118"/>
      <c r="CK32" s="118"/>
      <c r="CL32" s="118"/>
    </row>
    <row r="33" spans="1:90" ht="15" customHeight="1" x14ac:dyDescent="0.2">
      <c r="A33" s="33" t="s">
        <v>81</v>
      </c>
      <c r="B33" s="33" t="s">
        <v>82</v>
      </c>
      <c r="C33" s="71" t="s">
        <v>419</v>
      </c>
      <c r="D33" s="71">
        <v>2084</v>
      </c>
      <c r="E33" s="34" t="s">
        <v>13</v>
      </c>
      <c r="F33" s="121" t="s">
        <v>559</v>
      </c>
      <c r="G33" s="118">
        <v>0.35416666666666669</v>
      </c>
      <c r="H33" s="118">
        <v>0.52083333333333337</v>
      </c>
      <c r="I33" s="118">
        <v>0.5625</v>
      </c>
      <c r="J33" s="118">
        <v>0.70833333333333337</v>
      </c>
      <c r="K33" s="118">
        <v>0.35416666666666669</v>
      </c>
      <c r="L33" s="118">
        <v>0.52083333333333337</v>
      </c>
      <c r="M33" s="118">
        <v>0.5625</v>
      </c>
      <c r="N33" s="118">
        <v>0.66666666666666663</v>
      </c>
      <c r="O33" s="118">
        <v>0.35416666666666669</v>
      </c>
      <c r="P33" s="118">
        <v>0.52083333333333337</v>
      </c>
      <c r="Q33" s="118">
        <v>0.5625</v>
      </c>
      <c r="R33" s="118">
        <v>0.70833333333333337</v>
      </c>
      <c r="S33" s="118">
        <v>0.35416666666666669</v>
      </c>
      <c r="T33" s="118">
        <v>0.52083333333333337</v>
      </c>
      <c r="U33" s="118">
        <v>0.5625</v>
      </c>
      <c r="V33" s="118">
        <v>0.66666666666666663</v>
      </c>
      <c r="W33" s="118">
        <v>0.33333333333333331</v>
      </c>
      <c r="X33" s="118">
        <v>0.52083333333333337</v>
      </c>
      <c r="Y33" s="118">
        <v>0.5625</v>
      </c>
      <c r="Z33" s="118">
        <v>0.625</v>
      </c>
      <c r="AA33" s="118"/>
      <c r="AB33" s="118"/>
      <c r="AC33" s="118"/>
      <c r="AD33" s="118"/>
      <c r="AE33" s="118"/>
      <c r="AF33" s="118"/>
      <c r="AG33" s="118"/>
      <c r="AH33" s="118"/>
      <c r="AI33" s="118">
        <v>0.35416666666666669</v>
      </c>
      <c r="AJ33" s="118">
        <v>0.52083333333333337</v>
      </c>
      <c r="AK33" s="118">
        <v>0.5625</v>
      </c>
      <c r="AL33" s="118">
        <v>0.70833333333333337</v>
      </c>
      <c r="AM33" s="118">
        <v>0.35416666666666669</v>
      </c>
      <c r="AN33" s="118">
        <v>0.52083333333333337</v>
      </c>
      <c r="AO33" s="118">
        <v>0.5625</v>
      </c>
      <c r="AP33" s="118">
        <v>0.66666666666666663</v>
      </c>
      <c r="AQ33" s="118">
        <v>0.35416666666666669</v>
      </c>
      <c r="AR33" s="118">
        <v>0.52083333333333337</v>
      </c>
      <c r="AS33" s="118">
        <v>0.5625</v>
      </c>
      <c r="AT33" s="118">
        <v>0.70833333333333337</v>
      </c>
      <c r="AU33" s="118">
        <v>0.35416666666666669</v>
      </c>
      <c r="AV33" s="118">
        <v>0.52083333333333337</v>
      </c>
      <c r="AW33" s="118">
        <v>0.5625</v>
      </c>
      <c r="AX33" s="118">
        <v>0.66666666666666663</v>
      </c>
      <c r="AY33" s="118">
        <v>0.33333333333333331</v>
      </c>
      <c r="AZ33" s="118">
        <v>0.52083333333333337</v>
      </c>
      <c r="BA33" s="118">
        <v>0.5625</v>
      </c>
      <c r="BB33" s="118">
        <v>0.625</v>
      </c>
      <c r="BC33" s="118"/>
      <c r="BD33" s="118"/>
      <c r="BE33" s="118"/>
      <c r="BF33" s="118"/>
      <c r="BG33" s="118"/>
      <c r="BH33" s="118"/>
      <c r="BI33" s="118"/>
      <c r="BJ33" s="118"/>
      <c r="BK33" s="120">
        <v>0.35416666666666669</v>
      </c>
      <c r="BL33" s="120">
        <v>0.52083333333333337</v>
      </c>
      <c r="BM33" s="120">
        <v>0.5625</v>
      </c>
      <c r="BN33" s="120">
        <v>0.70833333333333337</v>
      </c>
      <c r="BO33" s="120">
        <v>0.35416666666666669</v>
      </c>
      <c r="BP33" s="120">
        <v>0.52083333333333337</v>
      </c>
      <c r="BQ33" s="120">
        <v>0.5625</v>
      </c>
      <c r="BR33" s="120">
        <v>0.66666666666666663</v>
      </c>
      <c r="BS33" s="120">
        <v>0.35416666666666669</v>
      </c>
      <c r="BT33" s="120">
        <v>0.52083333333333337</v>
      </c>
      <c r="BU33" s="120">
        <v>0.5625</v>
      </c>
      <c r="BV33" s="120">
        <v>0.70833333333333337</v>
      </c>
      <c r="BW33" s="120"/>
      <c r="BX33" s="120"/>
      <c r="BY33" s="120"/>
      <c r="BZ33" s="120"/>
      <c r="CA33" s="120">
        <v>0.33333333333333331</v>
      </c>
      <c r="CB33" s="120">
        <v>0.52083333333333337</v>
      </c>
      <c r="CC33" s="120">
        <v>0.5625</v>
      </c>
      <c r="CD33" s="120">
        <v>0.625</v>
      </c>
      <c r="CE33" s="118"/>
      <c r="CF33" s="118"/>
      <c r="CG33" s="118"/>
      <c r="CH33" s="118"/>
      <c r="CI33" s="118"/>
      <c r="CJ33" s="118"/>
      <c r="CK33" s="118"/>
      <c r="CL33" s="118"/>
    </row>
    <row r="34" spans="1:90" ht="15" customHeight="1" x14ac:dyDescent="0.2">
      <c r="A34" s="33" t="s">
        <v>84</v>
      </c>
      <c r="B34" s="33" t="s">
        <v>85</v>
      </c>
      <c r="C34" s="71" t="s">
        <v>421</v>
      </c>
      <c r="D34" s="71">
        <v>2123</v>
      </c>
      <c r="E34" s="34" t="s">
        <v>13</v>
      </c>
      <c r="F34" s="121" t="s">
        <v>561</v>
      </c>
      <c r="G34" s="118">
        <v>0.35416666666666669</v>
      </c>
      <c r="H34" s="118">
        <v>0.52083333333333337</v>
      </c>
      <c r="I34" s="118">
        <v>0.5625</v>
      </c>
      <c r="J34" s="118">
        <v>0.70833333333333337</v>
      </c>
      <c r="K34" s="118">
        <v>0.35416666666666669</v>
      </c>
      <c r="L34" s="118">
        <v>0.52083333333333337</v>
      </c>
      <c r="M34" s="118">
        <v>0.5625</v>
      </c>
      <c r="N34" s="118">
        <v>0.66666666666666663</v>
      </c>
      <c r="O34" s="118">
        <v>0.35416666666666669</v>
      </c>
      <c r="P34" s="118">
        <v>0.52083333333333337</v>
      </c>
      <c r="Q34" s="118">
        <v>0.5625</v>
      </c>
      <c r="R34" s="118">
        <v>0.70833333333333337</v>
      </c>
      <c r="S34" s="118">
        <v>0.35416666666666669</v>
      </c>
      <c r="T34" s="118">
        <v>0.52083333333333337</v>
      </c>
      <c r="U34" s="118">
        <v>0.5625</v>
      </c>
      <c r="V34" s="118">
        <v>0.66666666666666663</v>
      </c>
      <c r="W34" s="118">
        <v>0.33333333333333331</v>
      </c>
      <c r="X34" s="118">
        <v>0.52083333333333337</v>
      </c>
      <c r="Y34" s="118">
        <v>0.5625</v>
      </c>
      <c r="Z34" s="118">
        <v>0.625</v>
      </c>
      <c r="AA34" s="118"/>
      <c r="AB34" s="118"/>
      <c r="AC34" s="118"/>
      <c r="AD34" s="118"/>
      <c r="AE34" s="118"/>
      <c r="AF34" s="118"/>
      <c r="AG34" s="118"/>
      <c r="AH34" s="118"/>
      <c r="AI34" s="120">
        <v>0.35416666666666669</v>
      </c>
      <c r="AJ34" s="120">
        <v>0.52083333333333337</v>
      </c>
      <c r="AK34" s="120">
        <v>0.5625</v>
      </c>
      <c r="AL34" s="120">
        <v>0.70833333333333337</v>
      </c>
      <c r="AM34" s="120"/>
      <c r="AN34" s="120"/>
      <c r="AO34" s="120"/>
      <c r="AP34" s="120"/>
      <c r="AQ34" s="120">
        <v>0.35416666666666669</v>
      </c>
      <c r="AR34" s="120">
        <v>0.52083333333333337</v>
      </c>
      <c r="AS34" s="120">
        <v>0.5625</v>
      </c>
      <c r="AT34" s="120">
        <v>0.70833333333333337</v>
      </c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>
        <v>0.35416666666666669</v>
      </c>
      <c r="BP34" s="120">
        <v>0.52083333333333337</v>
      </c>
      <c r="BQ34" s="120">
        <v>0.5625</v>
      </c>
      <c r="BR34" s="120">
        <v>0.66666666666666663</v>
      </c>
      <c r="BS34" s="120"/>
      <c r="BT34" s="120"/>
      <c r="BU34" s="120"/>
      <c r="BV34" s="120"/>
      <c r="BW34" s="120">
        <v>0.35416666666666669</v>
      </c>
      <c r="BX34" s="120">
        <v>0.52083333333333337</v>
      </c>
      <c r="BY34" s="120">
        <v>0.5625</v>
      </c>
      <c r="BZ34" s="120">
        <v>0.66666666666666663</v>
      </c>
      <c r="CA34" s="120"/>
      <c r="CB34" s="120"/>
      <c r="CC34" s="120"/>
      <c r="CD34" s="120"/>
      <c r="CE34" s="118"/>
      <c r="CF34" s="118"/>
      <c r="CG34" s="118"/>
      <c r="CH34" s="118"/>
      <c r="CI34" s="118"/>
      <c r="CJ34" s="118"/>
      <c r="CK34" s="118"/>
      <c r="CL34" s="118"/>
    </row>
    <row r="35" spans="1:90" ht="15" customHeight="1" x14ac:dyDescent="0.2">
      <c r="A35" s="33" t="s">
        <v>86</v>
      </c>
      <c r="B35" s="33" t="s">
        <v>87</v>
      </c>
      <c r="C35" s="71" t="s">
        <v>422</v>
      </c>
      <c r="D35" s="71">
        <v>2062</v>
      </c>
      <c r="E35" s="34" t="s">
        <v>13</v>
      </c>
      <c r="F35" s="121" t="s">
        <v>22</v>
      </c>
      <c r="G35" s="126">
        <v>0.375</v>
      </c>
      <c r="H35" s="126">
        <v>0.5</v>
      </c>
      <c r="I35" s="126">
        <v>0.54166666666666663</v>
      </c>
      <c r="J35" s="126">
        <v>0.70833333333333337</v>
      </c>
      <c r="K35" s="126">
        <v>0.375</v>
      </c>
      <c r="L35" s="126">
        <v>0.5</v>
      </c>
      <c r="M35" s="126">
        <v>0.54166666666666663</v>
      </c>
      <c r="N35" s="126">
        <v>0.66666666666666663</v>
      </c>
      <c r="O35" s="126">
        <v>0.375</v>
      </c>
      <c r="P35" s="126">
        <v>0.5</v>
      </c>
      <c r="Q35" s="126">
        <v>0.54166666666666663</v>
      </c>
      <c r="R35" s="126">
        <v>0.70833333333333337</v>
      </c>
      <c r="S35" s="126">
        <v>0.33333333333333331</v>
      </c>
      <c r="T35" s="126">
        <v>0.5</v>
      </c>
      <c r="U35" s="126">
        <v>0.54166666666666663</v>
      </c>
      <c r="V35" s="126">
        <v>0.66666666666666663</v>
      </c>
      <c r="W35" s="126">
        <v>0.33333333333333331</v>
      </c>
      <c r="X35" s="126">
        <v>0.5</v>
      </c>
      <c r="Y35" s="126">
        <v>0.54166666666666663</v>
      </c>
      <c r="Z35" s="126">
        <v>0.66666666666666663</v>
      </c>
      <c r="AA35" s="118"/>
      <c r="AB35" s="118"/>
      <c r="AC35" s="118"/>
      <c r="AD35" s="118"/>
      <c r="AE35" s="118"/>
      <c r="AF35" s="118"/>
      <c r="AG35" s="118"/>
      <c r="AH35" s="118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>
        <v>0.375</v>
      </c>
      <c r="BT35" s="120">
        <v>0.5</v>
      </c>
      <c r="BU35" s="120">
        <v>0.54166666666666663</v>
      </c>
      <c r="BV35" s="120">
        <v>0.66666666666666663</v>
      </c>
      <c r="BW35" s="120"/>
      <c r="BX35" s="120"/>
      <c r="BY35" s="120"/>
      <c r="BZ35" s="120"/>
      <c r="CA35" s="120"/>
      <c r="CB35" s="120"/>
      <c r="CC35" s="120"/>
      <c r="CD35" s="120"/>
      <c r="CE35" s="118"/>
      <c r="CF35" s="118"/>
      <c r="CG35" s="118"/>
      <c r="CH35" s="118"/>
      <c r="CI35" s="118"/>
      <c r="CJ35" s="118"/>
      <c r="CK35" s="118"/>
      <c r="CL35" s="118"/>
    </row>
    <row r="36" spans="1:90" ht="15" customHeight="1" x14ac:dyDescent="0.2">
      <c r="A36" s="70" t="s">
        <v>88</v>
      </c>
      <c r="B36" s="33" t="s">
        <v>89</v>
      </c>
      <c r="C36" s="71" t="s">
        <v>423</v>
      </c>
      <c r="D36" s="71">
        <v>2119</v>
      </c>
      <c r="E36" s="34" t="s">
        <v>13</v>
      </c>
      <c r="F36" s="121" t="s">
        <v>559</v>
      </c>
      <c r="G36" s="118">
        <v>0.35416666666666669</v>
      </c>
      <c r="H36" s="118">
        <v>0.52083333333333337</v>
      </c>
      <c r="I36" s="118">
        <v>0.5625</v>
      </c>
      <c r="J36" s="118">
        <v>0.70833333333333337</v>
      </c>
      <c r="K36" s="118">
        <v>0.35416666666666669</v>
      </c>
      <c r="L36" s="118">
        <v>0.52083333333333337</v>
      </c>
      <c r="M36" s="118">
        <v>0.5625</v>
      </c>
      <c r="N36" s="118">
        <v>0.66666666666666663</v>
      </c>
      <c r="O36" s="118">
        <v>0.35416666666666669</v>
      </c>
      <c r="P36" s="118">
        <v>0.52083333333333337</v>
      </c>
      <c r="Q36" s="118">
        <v>0.5625</v>
      </c>
      <c r="R36" s="118">
        <v>0.70833333333333337</v>
      </c>
      <c r="S36" s="118">
        <v>0.35416666666666669</v>
      </c>
      <c r="T36" s="118">
        <v>0.52083333333333337</v>
      </c>
      <c r="U36" s="118">
        <v>0.5625</v>
      </c>
      <c r="V36" s="118">
        <v>0.66666666666666663</v>
      </c>
      <c r="W36" s="118">
        <v>0.35416666666666669</v>
      </c>
      <c r="X36" s="118">
        <v>0.52083333333333337</v>
      </c>
      <c r="Y36" s="118">
        <v>0.5625</v>
      </c>
      <c r="Z36" s="118">
        <v>0.66666666666666663</v>
      </c>
      <c r="AA36" s="118"/>
      <c r="AB36" s="118"/>
      <c r="AC36" s="118"/>
      <c r="AD36" s="118"/>
      <c r="AE36" s="118"/>
      <c r="AF36" s="118"/>
      <c r="AG36" s="118"/>
      <c r="AH36" s="118"/>
      <c r="AI36" s="118">
        <v>0.35416666666666669</v>
      </c>
      <c r="AJ36" s="118">
        <v>0.52083333333333337</v>
      </c>
      <c r="AK36" s="118">
        <v>0.5625</v>
      </c>
      <c r="AL36" s="118">
        <v>0.70833333333333337</v>
      </c>
      <c r="AM36" s="118">
        <v>0.35416666666666669</v>
      </c>
      <c r="AN36" s="118">
        <v>0.52083333333333337</v>
      </c>
      <c r="AO36" s="118">
        <v>0.5625</v>
      </c>
      <c r="AP36" s="118">
        <v>0.66666666666666663</v>
      </c>
      <c r="AQ36" s="118">
        <v>0.35416666666666669</v>
      </c>
      <c r="AR36" s="118">
        <v>0.52083333333333337</v>
      </c>
      <c r="AS36" s="118">
        <v>0.5625</v>
      </c>
      <c r="AT36" s="118">
        <v>0.70833333333333337</v>
      </c>
      <c r="AU36" s="118">
        <v>0.35416666666666669</v>
      </c>
      <c r="AV36" s="118">
        <v>0.52083333333333337</v>
      </c>
      <c r="AW36" s="118">
        <v>0.5625</v>
      </c>
      <c r="AX36" s="118">
        <v>0.66666666666666663</v>
      </c>
      <c r="AY36" s="118">
        <v>0.35416666666666669</v>
      </c>
      <c r="AZ36" s="118">
        <v>0.52083333333333337</v>
      </c>
      <c r="BA36" s="118">
        <v>0.5625</v>
      </c>
      <c r="BB36" s="118">
        <v>0.66666666666666663</v>
      </c>
      <c r="BC36" s="120"/>
      <c r="BD36" s="120"/>
      <c r="BE36" s="120"/>
      <c r="BF36" s="120"/>
      <c r="BG36" s="120"/>
      <c r="BH36" s="120"/>
      <c r="BI36" s="120"/>
      <c r="BJ36" s="120"/>
      <c r="BK36" s="118">
        <v>0.35416666666666669</v>
      </c>
      <c r="BL36" s="118">
        <v>0.52083333333333337</v>
      </c>
      <c r="BM36" s="118">
        <v>0.5625</v>
      </c>
      <c r="BN36" s="118">
        <v>0.70833333333333337</v>
      </c>
      <c r="BO36" s="118">
        <v>0.35416666666666669</v>
      </c>
      <c r="BP36" s="118">
        <v>0.52083333333333337</v>
      </c>
      <c r="BQ36" s="118">
        <v>0.5625</v>
      </c>
      <c r="BR36" s="118">
        <v>0.66666666666666663</v>
      </c>
      <c r="BS36" s="118">
        <v>0.35416666666666669</v>
      </c>
      <c r="BT36" s="118">
        <v>0.52083333333333337</v>
      </c>
      <c r="BU36" s="118">
        <v>0.5625</v>
      </c>
      <c r="BV36" s="118">
        <v>0.70833333333333337</v>
      </c>
      <c r="BW36" s="118">
        <v>0.35416666666666669</v>
      </c>
      <c r="BX36" s="118">
        <v>0.52083333333333337</v>
      </c>
      <c r="BY36" s="118">
        <v>0.5625</v>
      </c>
      <c r="BZ36" s="118">
        <v>0.66666666666666663</v>
      </c>
      <c r="CA36" s="118">
        <v>0.35416666666666669</v>
      </c>
      <c r="CB36" s="118">
        <v>0.52083333333333337</v>
      </c>
      <c r="CC36" s="118">
        <v>0.5625</v>
      </c>
      <c r="CD36" s="118">
        <v>0.66666666666666663</v>
      </c>
      <c r="CE36" s="118"/>
      <c r="CF36" s="118"/>
      <c r="CG36" s="118"/>
      <c r="CH36" s="118"/>
      <c r="CI36" s="118"/>
      <c r="CJ36" s="118"/>
      <c r="CK36" s="118"/>
      <c r="CL36" s="118"/>
    </row>
    <row r="37" spans="1:90" ht="15" customHeight="1" x14ac:dyDescent="0.2">
      <c r="A37" s="70" t="s">
        <v>90</v>
      </c>
      <c r="B37" s="33" t="s">
        <v>91</v>
      </c>
      <c r="C37" s="71" t="s">
        <v>424</v>
      </c>
      <c r="D37" s="71">
        <v>2306</v>
      </c>
      <c r="E37" s="34" t="s">
        <v>13</v>
      </c>
      <c r="F37" s="121" t="s">
        <v>22</v>
      </c>
      <c r="G37" s="126">
        <v>0.35416666666666669</v>
      </c>
      <c r="H37" s="126">
        <v>0.52083333333333337</v>
      </c>
      <c r="I37" s="126">
        <v>0.5625</v>
      </c>
      <c r="J37" s="126">
        <v>0.70833333333333337</v>
      </c>
      <c r="K37" s="126">
        <v>0.35416666666666669</v>
      </c>
      <c r="L37" s="126">
        <v>0.52083333333333337</v>
      </c>
      <c r="M37" s="126">
        <v>0.5625</v>
      </c>
      <c r="N37" s="126">
        <v>0.66666666666666663</v>
      </c>
      <c r="O37" s="126">
        <v>0.35416666666666669</v>
      </c>
      <c r="P37" s="126">
        <v>0.52083333333333337</v>
      </c>
      <c r="Q37" s="126">
        <v>0.5625</v>
      </c>
      <c r="R37" s="126">
        <v>0.70833333333333337</v>
      </c>
      <c r="S37" s="126">
        <v>0.35416666666666669</v>
      </c>
      <c r="T37" s="126">
        <v>0.52083333333333337</v>
      </c>
      <c r="U37" s="126">
        <v>0.5625</v>
      </c>
      <c r="V37" s="126">
        <v>0.70833333333333337</v>
      </c>
      <c r="W37" s="126">
        <v>0.375</v>
      </c>
      <c r="X37" s="126">
        <v>0.52083333333333337</v>
      </c>
      <c r="Y37" s="126">
        <v>0.5625</v>
      </c>
      <c r="Z37" s="126">
        <v>0.625</v>
      </c>
      <c r="AA37" s="118"/>
      <c r="AB37" s="118"/>
      <c r="AC37" s="118"/>
      <c r="AD37" s="118"/>
      <c r="AE37" s="118"/>
      <c r="AF37" s="118"/>
      <c r="AG37" s="118"/>
      <c r="AH37" s="118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18"/>
      <c r="BD37" s="118"/>
      <c r="BE37" s="118"/>
      <c r="BF37" s="118"/>
      <c r="BG37" s="118"/>
      <c r="BH37" s="118"/>
      <c r="BI37" s="118"/>
      <c r="BJ37" s="118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18"/>
      <c r="CF37" s="118"/>
      <c r="CG37" s="118"/>
      <c r="CH37" s="118"/>
      <c r="CI37" s="118"/>
      <c r="CJ37" s="118"/>
      <c r="CK37" s="118"/>
      <c r="CL37" s="118"/>
    </row>
    <row r="38" spans="1:90" ht="15" customHeight="1" x14ac:dyDescent="0.2">
      <c r="A38" s="70" t="s">
        <v>92</v>
      </c>
      <c r="B38" s="33" t="s">
        <v>93</v>
      </c>
      <c r="C38" s="71" t="s">
        <v>425</v>
      </c>
      <c r="D38" s="71">
        <v>2150</v>
      </c>
      <c r="E38" s="34" t="s">
        <v>13</v>
      </c>
      <c r="F38" s="121" t="s">
        <v>22</v>
      </c>
      <c r="G38" s="126">
        <v>0.33333333333333331</v>
      </c>
      <c r="H38" s="126">
        <v>0.52083333333333337</v>
      </c>
      <c r="I38" s="126">
        <v>0.5625</v>
      </c>
      <c r="J38" s="126">
        <v>0.66666666666666663</v>
      </c>
      <c r="K38" s="126">
        <v>0.33333333333333331</v>
      </c>
      <c r="L38" s="126">
        <v>0.52083333333333337</v>
      </c>
      <c r="M38" s="126">
        <v>0.5625</v>
      </c>
      <c r="N38" s="126">
        <v>0.66666666666666663</v>
      </c>
      <c r="O38" s="126">
        <v>0.33333333333333331</v>
      </c>
      <c r="P38" s="126">
        <v>0.52083333333333337</v>
      </c>
      <c r="Q38" s="126">
        <v>0.5625</v>
      </c>
      <c r="R38" s="126">
        <v>0.66666666666666663</v>
      </c>
      <c r="S38" s="126">
        <v>0.33333333333333331</v>
      </c>
      <c r="T38" s="126">
        <v>0.52083333333333337</v>
      </c>
      <c r="U38" s="118">
        <v>0.5625</v>
      </c>
      <c r="V38" s="118">
        <v>0.66666666666666663</v>
      </c>
      <c r="W38" s="126">
        <v>0.33333333333333331</v>
      </c>
      <c r="X38" s="126">
        <v>0.52083333333333337</v>
      </c>
      <c r="Y38" s="126">
        <v>0.5625</v>
      </c>
      <c r="Z38" s="126">
        <v>0.625</v>
      </c>
      <c r="AA38" s="118"/>
      <c r="AB38" s="118"/>
      <c r="AC38" s="118"/>
      <c r="AD38" s="118"/>
      <c r="AE38" s="118"/>
      <c r="AF38" s="118"/>
      <c r="AG38" s="118"/>
      <c r="AH38" s="118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18"/>
      <c r="BD38" s="118"/>
      <c r="BE38" s="118"/>
      <c r="BF38" s="118"/>
      <c r="BG38" s="118"/>
      <c r="BH38" s="118"/>
      <c r="BI38" s="118"/>
      <c r="BJ38" s="118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18"/>
      <c r="CF38" s="118"/>
      <c r="CG38" s="118"/>
      <c r="CH38" s="118"/>
      <c r="CI38" s="118"/>
      <c r="CJ38" s="118"/>
      <c r="CK38" s="118"/>
      <c r="CL38" s="118"/>
    </row>
    <row r="39" spans="1:90" ht="15" customHeight="1" x14ac:dyDescent="0.2">
      <c r="A39" s="70" t="s">
        <v>94</v>
      </c>
      <c r="B39" s="33" t="s">
        <v>96</v>
      </c>
      <c r="C39" s="71" t="s">
        <v>426</v>
      </c>
      <c r="D39" s="71">
        <v>2353</v>
      </c>
      <c r="E39" s="34" t="s">
        <v>13</v>
      </c>
      <c r="F39" s="121" t="s">
        <v>22</v>
      </c>
      <c r="G39" s="118">
        <v>0.375</v>
      </c>
      <c r="H39" s="118">
        <v>0.52083333333333337</v>
      </c>
      <c r="I39" s="118">
        <v>0.5625</v>
      </c>
      <c r="J39" s="118">
        <v>0.70833333333333337</v>
      </c>
      <c r="K39" s="118">
        <v>0.375</v>
      </c>
      <c r="L39" s="118">
        <v>0.52083333333333337</v>
      </c>
      <c r="M39" s="118">
        <v>0.5625</v>
      </c>
      <c r="N39" s="118">
        <v>0.70833333333333337</v>
      </c>
      <c r="O39" s="118">
        <v>0.33333333333333331</v>
      </c>
      <c r="P39" s="118">
        <v>0.52083333333333337</v>
      </c>
      <c r="Q39" s="118">
        <v>0.5625</v>
      </c>
      <c r="R39" s="118">
        <v>0.70833333333333337</v>
      </c>
      <c r="S39" s="118">
        <v>0.375</v>
      </c>
      <c r="T39" s="118">
        <v>0.52083333333333337</v>
      </c>
      <c r="U39" s="118">
        <v>0.5625</v>
      </c>
      <c r="V39" s="118">
        <v>0.66666666666666663</v>
      </c>
      <c r="W39" s="118">
        <v>0.375</v>
      </c>
      <c r="X39" s="118">
        <v>0.52083333333333337</v>
      </c>
      <c r="Y39" s="118">
        <v>0.5625</v>
      </c>
      <c r="Z39" s="118">
        <v>0.66666666666666663</v>
      </c>
      <c r="AA39" s="118"/>
      <c r="AB39" s="118"/>
      <c r="AC39" s="118"/>
      <c r="AD39" s="118"/>
      <c r="AE39" s="118"/>
      <c r="AF39" s="118"/>
      <c r="AG39" s="118"/>
      <c r="AH39" s="118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18"/>
      <c r="BD39" s="118"/>
      <c r="BE39" s="118"/>
      <c r="BF39" s="118"/>
      <c r="BG39" s="118"/>
      <c r="BH39" s="118"/>
      <c r="BI39" s="118"/>
      <c r="BJ39" s="118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18"/>
      <c r="CF39" s="118"/>
      <c r="CG39" s="118"/>
      <c r="CH39" s="118"/>
      <c r="CI39" s="118"/>
      <c r="CJ39" s="118"/>
      <c r="CK39" s="118"/>
      <c r="CL39" s="118"/>
    </row>
    <row r="40" spans="1:90" ht="15" customHeight="1" x14ac:dyDescent="0.2">
      <c r="A40" s="70" t="s">
        <v>94</v>
      </c>
      <c r="B40" s="33" t="s">
        <v>558</v>
      </c>
      <c r="C40" s="71" t="s">
        <v>563</v>
      </c>
      <c r="D40" s="71">
        <v>2061</v>
      </c>
      <c r="E40" s="34" t="s">
        <v>13</v>
      </c>
      <c r="F40" s="121" t="s">
        <v>559</v>
      </c>
      <c r="G40" s="118">
        <v>0.33333333333333331</v>
      </c>
      <c r="H40" s="118">
        <v>0.47916666666666669</v>
      </c>
      <c r="I40" s="118">
        <v>0.52083333333333337</v>
      </c>
      <c r="J40" s="118">
        <v>0.70833333333333337</v>
      </c>
      <c r="K40" s="118">
        <v>0.33333333333333331</v>
      </c>
      <c r="L40" s="118">
        <v>0.47916666666666669</v>
      </c>
      <c r="M40" s="118">
        <v>0.52083333333333337</v>
      </c>
      <c r="N40" s="118">
        <v>0.66666666666666663</v>
      </c>
      <c r="O40" s="118">
        <v>0.375</v>
      </c>
      <c r="P40" s="118">
        <v>0.47916666666666669</v>
      </c>
      <c r="Q40" s="118">
        <v>0.52083333333333337</v>
      </c>
      <c r="R40" s="118">
        <v>0.70833333333333337</v>
      </c>
      <c r="S40" s="118">
        <v>0.375</v>
      </c>
      <c r="T40" s="118">
        <v>0.47916666666666669</v>
      </c>
      <c r="U40" s="118">
        <v>0.52083333333333337</v>
      </c>
      <c r="V40" s="118">
        <v>0.66666666666666663</v>
      </c>
      <c r="W40" s="118">
        <v>0.375</v>
      </c>
      <c r="X40" s="118">
        <v>0.47916666666666669</v>
      </c>
      <c r="Y40" s="118">
        <v>0.52083333333333337</v>
      </c>
      <c r="Z40" s="118">
        <v>0.66666666666666663</v>
      </c>
      <c r="AA40" s="118"/>
      <c r="AB40" s="118"/>
      <c r="AC40" s="118"/>
      <c r="AD40" s="118"/>
      <c r="AE40" s="118"/>
      <c r="AF40" s="118"/>
      <c r="AG40" s="118"/>
      <c r="AH40" s="118"/>
      <c r="AI40" s="118">
        <v>0.33333333333333331</v>
      </c>
      <c r="AJ40" s="118">
        <v>0.47916666666666669</v>
      </c>
      <c r="AK40" s="118">
        <v>0.52083333333333337</v>
      </c>
      <c r="AL40" s="118">
        <v>0.70833333333333337</v>
      </c>
      <c r="AM40" s="118">
        <v>0.33333333333333331</v>
      </c>
      <c r="AN40" s="118">
        <v>0.47916666666666669</v>
      </c>
      <c r="AO40" s="118">
        <v>0.52083333333333337</v>
      </c>
      <c r="AP40" s="118">
        <v>0.66666666666666663</v>
      </c>
      <c r="AQ40" s="118">
        <v>0.375</v>
      </c>
      <c r="AR40" s="118">
        <v>0.47916666666666669</v>
      </c>
      <c r="AS40" s="118">
        <v>0.52083333333333337</v>
      </c>
      <c r="AT40" s="118">
        <v>0.70833333333333337</v>
      </c>
      <c r="AU40" s="118">
        <v>0.375</v>
      </c>
      <c r="AV40" s="118">
        <v>0.47916666666666669</v>
      </c>
      <c r="AW40" s="118">
        <v>0.52083333333333337</v>
      </c>
      <c r="AX40" s="118">
        <v>0.66666666666666663</v>
      </c>
      <c r="AY40" s="118">
        <v>0.375</v>
      </c>
      <c r="AZ40" s="118">
        <v>0.47916666666666669</v>
      </c>
      <c r="BA40" s="118">
        <v>0.52083333333333337</v>
      </c>
      <c r="BB40" s="118">
        <v>0.66666666666666663</v>
      </c>
      <c r="BC40" s="118"/>
      <c r="BD40" s="118"/>
      <c r="BE40" s="118"/>
      <c r="BF40" s="118"/>
      <c r="BG40" s="118"/>
      <c r="BH40" s="118"/>
      <c r="BI40" s="118"/>
      <c r="BJ40" s="118"/>
      <c r="BK40" s="118">
        <v>0.33333333333333331</v>
      </c>
      <c r="BL40" s="118">
        <v>0.47916666666666669</v>
      </c>
      <c r="BM40" s="118">
        <v>0.52083333333333337</v>
      </c>
      <c r="BN40" s="118">
        <v>0.70833333333333337</v>
      </c>
      <c r="BO40" s="118">
        <v>0.33333333333333331</v>
      </c>
      <c r="BP40" s="118">
        <v>0.47916666666666669</v>
      </c>
      <c r="BQ40" s="118">
        <v>0.52083333333333337</v>
      </c>
      <c r="BR40" s="118">
        <v>0.66666666666666663</v>
      </c>
      <c r="BS40" s="118">
        <v>0.375</v>
      </c>
      <c r="BT40" s="118">
        <v>0.47916666666666669</v>
      </c>
      <c r="BU40" s="118">
        <v>0.52083333333333337</v>
      </c>
      <c r="BV40" s="118">
        <v>0.70833333333333337</v>
      </c>
      <c r="BW40" s="118">
        <v>0.375</v>
      </c>
      <c r="BX40" s="118">
        <v>0.47916666666666669</v>
      </c>
      <c r="BY40" s="118">
        <v>0.52083333333333337</v>
      </c>
      <c r="BZ40" s="118">
        <v>0.66666666666666663</v>
      </c>
      <c r="CA40" s="118">
        <v>0.375</v>
      </c>
      <c r="CB40" s="118">
        <v>0.47916666666666669</v>
      </c>
      <c r="CC40" s="118">
        <v>0.52083333333333337</v>
      </c>
      <c r="CD40" s="118">
        <v>0.66666666666666663</v>
      </c>
      <c r="CE40" s="118"/>
      <c r="CF40" s="118"/>
      <c r="CG40" s="118"/>
      <c r="CH40" s="118"/>
      <c r="CI40" s="118"/>
      <c r="CJ40" s="118"/>
      <c r="CK40" s="118"/>
      <c r="CL40" s="118"/>
    </row>
    <row r="41" spans="1:90" ht="15" customHeight="1" x14ac:dyDescent="0.2">
      <c r="A41" s="70" t="s">
        <v>97</v>
      </c>
      <c r="B41" s="33" t="s">
        <v>98</v>
      </c>
      <c r="C41" s="71" t="s">
        <v>427</v>
      </c>
      <c r="D41" s="71">
        <v>2109</v>
      </c>
      <c r="E41" s="34" t="s">
        <v>13</v>
      </c>
      <c r="F41" s="121" t="s">
        <v>22</v>
      </c>
      <c r="G41" s="126">
        <v>0.375</v>
      </c>
      <c r="H41" s="126">
        <v>0.52083333333333337</v>
      </c>
      <c r="I41" s="126">
        <v>0.5625</v>
      </c>
      <c r="J41" s="126">
        <v>0.70833333333333337</v>
      </c>
      <c r="K41" s="150">
        <v>0.33333333333333331</v>
      </c>
      <c r="L41" s="150">
        <v>0.52083333333333337</v>
      </c>
      <c r="M41" s="150">
        <v>0.5625</v>
      </c>
      <c r="N41" s="150">
        <v>0.66666666666666663</v>
      </c>
      <c r="O41" s="126">
        <v>0.375</v>
      </c>
      <c r="P41" s="126">
        <v>0.52083333333333337</v>
      </c>
      <c r="Q41" s="126">
        <v>0.5625</v>
      </c>
      <c r="R41" s="126">
        <v>0.70833333333333337</v>
      </c>
      <c r="S41" s="150">
        <v>0.33333333333333331</v>
      </c>
      <c r="T41" s="150">
        <v>0.52083333333333337</v>
      </c>
      <c r="U41" s="150">
        <v>0.5625</v>
      </c>
      <c r="V41" s="150">
        <v>0.66666666666666663</v>
      </c>
      <c r="W41" s="126">
        <v>0.33333333333333331</v>
      </c>
      <c r="X41" s="126">
        <v>0.52083333333333337</v>
      </c>
      <c r="Y41" s="126">
        <v>0.5625</v>
      </c>
      <c r="Z41" s="126">
        <v>0.625</v>
      </c>
      <c r="AA41" s="118"/>
      <c r="AB41" s="118"/>
      <c r="AC41" s="118"/>
      <c r="AD41" s="118"/>
      <c r="AE41" s="118"/>
      <c r="AF41" s="118"/>
      <c r="AG41" s="118"/>
      <c r="AH41" s="118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18"/>
      <c r="BD41" s="118"/>
      <c r="BE41" s="118"/>
      <c r="BF41" s="118"/>
      <c r="BG41" s="118"/>
      <c r="BH41" s="118"/>
      <c r="BI41" s="118"/>
      <c r="BJ41" s="118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18"/>
      <c r="CF41" s="118"/>
      <c r="CG41" s="118"/>
      <c r="CH41" s="118"/>
      <c r="CI41" s="118"/>
      <c r="CJ41" s="118"/>
      <c r="CK41" s="118"/>
      <c r="CL41" s="118"/>
    </row>
    <row r="42" spans="1:90" ht="15" customHeight="1" x14ac:dyDescent="0.2">
      <c r="A42" s="70" t="s">
        <v>61</v>
      </c>
      <c r="B42" s="70" t="s">
        <v>62</v>
      </c>
      <c r="C42" s="71" t="s">
        <v>410</v>
      </c>
      <c r="D42" s="71">
        <v>2037</v>
      </c>
      <c r="E42" s="71" t="s">
        <v>13</v>
      </c>
      <c r="F42" s="121" t="s">
        <v>561</v>
      </c>
      <c r="G42" s="118">
        <v>0.375</v>
      </c>
      <c r="H42" s="118">
        <v>0.5</v>
      </c>
      <c r="I42" s="118">
        <v>0.54166666666666663</v>
      </c>
      <c r="J42" s="118">
        <v>0.70833333333333337</v>
      </c>
      <c r="K42" s="118">
        <v>0.33333333333333331</v>
      </c>
      <c r="L42" s="118">
        <v>0.5</v>
      </c>
      <c r="M42" s="118">
        <v>0.54166666666666663</v>
      </c>
      <c r="N42" s="118">
        <v>0.66666666666666663</v>
      </c>
      <c r="O42" s="118">
        <v>0.375</v>
      </c>
      <c r="P42" s="118">
        <v>0.5</v>
      </c>
      <c r="Q42" s="118">
        <v>0.54166666666666663</v>
      </c>
      <c r="R42" s="118">
        <v>0.70833333333333337</v>
      </c>
      <c r="S42" s="118">
        <v>0.33333333333333331</v>
      </c>
      <c r="T42" s="118">
        <v>0.5</v>
      </c>
      <c r="U42" s="118">
        <v>0.54166666666666663</v>
      </c>
      <c r="V42" s="118">
        <v>0.66666666666666663</v>
      </c>
      <c r="W42" s="118">
        <v>0.375</v>
      </c>
      <c r="X42" s="118">
        <v>0.5</v>
      </c>
      <c r="Y42" s="118">
        <v>0.54166666666666663</v>
      </c>
      <c r="Z42" s="118">
        <v>0.66666666666666663</v>
      </c>
      <c r="AA42" s="118"/>
      <c r="AB42" s="118"/>
      <c r="AC42" s="118"/>
      <c r="AD42" s="118"/>
      <c r="AE42" s="118"/>
      <c r="AF42" s="118"/>
      <c r="AG42" s="118"/>
      <c r="AH42" s="118"/>
      <c r="AI42" s="120">
        <v>0.375</v>
      </c>
      <c r="AJ42" s="120">
        <v>0.5</v>
      </c>
      <c r="AK42" s="120">
        <v>0.54166666666666663</v>
      </c>
      <c r="AL42" s="120">
        <v>0.70833333333333337</v>
      </c>
      <c r="AM42" s="120"/>
      <c r="AN42" s="120"/>
      <c r="AO42" s="120"/>
      <c r="AP42" s="120"/>
      <c r="AQ42" s="120">
        <v>0.375</v>
      </c>
      <c r="AR42" s="120">
        <v>0.5</v>
      </c>
      <c r="AS42" s="120">
        <v>0.54166666666666663</v>
      </c>
      <c r="AT42" s="120">
        <v>0.70833333333333337</v>
      </c>
      <c r="AU42" s="120"/>
      <c r="AV42" s="120"/>
      <c r="AW42" s="120"/>
      <c r="AX42" s="120"/>
      <c r="AY42" s="120">
        <v>0.375</v>
      </c>
      <c r="AZ42" s="120">
        <v>0.5</v>
      </c>
      <c r="BA42" s="120">
        <v>0.54166666666666663</v>
      </c>
      <c r="BB42" s="120">
        <v>0.66666666666666663</v>
      </c>
      <c r="BC42" s="118"/>
      <c r="BD42" s="118"/>
      <c r="BE42" s="118"/>
      <c r="BF42" s="118"/>
      <c r="BG42" s="118"/>
      <c r="BH42" s="118"/>
      <c r="BI42" s="118"/>
      <c r="BJ42" s="118"/>
      <c r="BK42" s="120">
        <v>0.375</v>
      </c>
      <c r="BL42" s="120">
        <v>0.5</v>
      </c>
      <c r="BM42" s="120">
        <v>0.54166666666666663</v>
      </c>
      <c r="BN42" s="120">
        <v>0.70833333333333337</v>
      </c>
      <c r="BO42" s="118"/>
      <c r="BP42" s="118"/>
      <c r="BQ42" s="118"/>
      <c r="BR42" s="118"/>
      <c r="BS42" s="120">
        <v>0.375</v>
      </c>
      <c r="BT42" s="120">
        <v>0.5</v>
      </c>
      <c r="BU42" s="120">
        <v>0.54166666666666663</v>
      </c>
      <c r="BV42" s="120">
        <v>0.70833333333333337</v>
      </c>
      <c r="BW42" s="120">
        <v>0.33333333333333331</v>
      </c>
      <c r="BX42" s="120">
        <v>0.5</v>
      </c>
      <c r="BY42" s="120">
        <v>0.54166666666666663</v>
      </c>
      <c r="BZ42" s="120">
        <v>0.66666666666666663</v>
      </c>
      <c r="CA42" s="120"/>
      <c r="CB42" s="120"/>
      <c r="CC42" s="120"/>
      <c r="CD42" s="120"/>
      <c r="CE42" s="118"/>
      <c r="CF42" s="118"/>
      <c r="CG42" s="118"/>
      <c r="CH42" s="118"/>
      <c r="CI42" s="118"/>
      <c r="CJ42" s="118"/>
      <c r="CK42" s="118"/>
      <c r="CL42" s="118"/>
    </row>
    <row r="43" spans="1:90" ht="15" customHeight="1" x14ac:dyDescent="0.2">
      <c r="A43" s="70" t="s">
        <v>63</v>
      </c>
      <c r="B43" s="33" t="s">
        <v>64</v>
      </c>
      <c r="C43" s="71" t="s">
        <v>411</v>
      </c>
      <c r="D43" s="71">
        <v>2154</v>
      </c>
      <c r="E43" s="34" t="s">
        <v>13</v>
      </c>
      <c r="F43" s="121" t="s">
        <v>22</v>
      </c>
      <c r="G43" s="126">
        <v>0.33333333333333331</v>
      </c>
      <c r="H43" s="126">
        <v>0.52083333333333337</v>
      </c>
      <c r="I43" s="126">
        <v>0.5625</v>
      </c>
      <c r="J43" s="126">
        <v>0.66666666666666663</v>
      </c>
      <c r="K43" s="126">
        <v>0.375</v>
      </c>
      <c r="L43" s="126">
        <v>0.52083333333333337</v>
      </c>
      <c r="M43" s="126">
        <v>0.5625</v>
      </c>
      <c r="N43" s="126">
        <v>0.66666666666666663</v>
      </c>
      <c r="O43" s="126">
        <v>0.33333333333333331</v>
      </c>
      <c r="P43" s="126">
        <v>0.52083333333333337</v>
      </c>
      <c r="Q43" s="126">
        <v>0.5625</v>
      </c>
      <c r="R43" s="126">
        <v>0.66666666666666663</v>
      </c>
      <c r="S43" s="126">
        <v>0.33333333333333331</v>
      </c>
      <c r="T43" s="126">
        <v>0.52083333333333337</v>
      </c>
      <c r="U43" s="150">
        <v>0.5625</v>
      </c>
      <c r="V43" s="150">
        <v>0.66666666666666663</v>
      </c>
      <c r="W43" s="126">
        <v>0.33333333333333331</v>
      </c>
      <c r="X43" s="126">
        <v>0.52083333333333337</v>
      </c>
      <c r="Y43" s="126">
        <v>0.5625</v>
      </c>
      <c r="Z43" s="126">
        <v>0.625</v>
      </c>
      <c r="AA43" s="118"/>
      <c r="AB43" s="118"/>
      <c r="AC43" s="118"/>
      <c r="AD43" s="118"/>
      <c r="AE43" s="118"/>
      <c r="AF43" s="118"/>
      <c r="AG43" s="118"/>
      <c r="AH43" s="118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18"/>
      <c r="BD43" s="118"/>
      <c r="BE43" s="118"/>
      <c r="BF43" s="118"/>
      <c r="BG43" s="118"/>
      <c r="BH43" s="118"/>
      <c r="BI43" s="118"/>
      <c r="BJ43" s="118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18"/>
      <c r="CF43" s="118"/>
      <c r="CG43" s="118"/>
      <c r="CH43" s="118"/>
      <c r="CI43" s="118"/>
      <c r="CJ43" s="118"/>
      <c r="CK43" s="118"/>
      <c r="CL43" s="118"/>
    </row>
    <row r="44" spans="1:90" ht="15" customHeight="1" x14ac:dyDescent="0.2">
      <c r="A44" s="70" t="s">
        <v>65</v>
      </c>
      <c r="B44" s="33" t="s">
        <v>66</v>
      </c>
      <c r="C44" s="71" t="s">
        <v>412</v>
      </c>
      <c r="D44" s="71">
        <v>2480</v>
      </c>
      <c r="E44" s="34" t="s">
        <v>13</v>
      </c>
      <c r="F44" s="121" t="s">
        <v>22</v>
      </c>
      <c r="G44" s="118">
        <v>0.375</v>
      </c>
      <c r="H44" s="118">
        <v>0.52083333333333337</v>
      </c>
      <c r="I44" s="118">
        <v>0.5625</v>
      </c>
      <c r="J44" s="118">
        <v>0.70833333333333337</v>
      </c>
      <c r="K44" s="118"/>
      <c r="L44" s="118"/>
      <c r="M44" s="118"/>
      <c r="N44" s="118"/>
      <c r="O44" s="118">
        <v>0.33333333333333331</v>
      </c>
      <c r="P44" s="118">
        <v>0.52083333333333337</v>
      </c>
      <c r="Q44" s="118">
        <v>0.5625</v>
      </c>
      <c r="R44" s="118">
        <v>0.70833333333333337</v>
      </c>
      <c r="S44" s="118"/>
      <c r="T44" s="118"/>
      <c r="U44" s="118"/>
      <c r="V44" s="118"/>
      <c r="W44" s="118">
        <v>0.33333333333333331</v>
      </c>
      <c r="X44" s="118">
        <v>0.52083333333333337</v>
      </c>
      <c r="Y44" s="118">
        <v>0.5625</v>
      </c>
      <c r="Z44" s="118">
        <v>0.625</v>
      </c>
      <c r="AA44" s="118"/>
      <c r="AB44" s="118"/>
      <c r="AC44" s="118"/>
      <c r="AD44" s="118"/>
      <c r="AE44" s="118"/>
      <c r="AF44" s="118"/>
      <c r="AG44" s="118"/>
      <c r="AH44" s="118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18"/>
      <c r="BD44" s="118"/>
      <c r="BE44" s="118"/>
      <c r="BF44" s="118"/>
      <c r="BG44" s="118"/>
      <c r="BH44" s="118"/>
      <c r="BI44" s="118"/>
      <c r="BJ44" s="118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18"/>
      <c r="CF44" s="118"/>
      <c r="CG44" s="118"/>
      <c r="CH44" s="118"/>
      <c r="CI44" s="118"/>
      <c r="CJ44" s="118"/>
      <c r="CK44" s="118"/>
      <c r="CL44" s="118"/>
    </row>
    <row r="45" spans="1:90" ht="15" customHeight="1" x14ac:dyDescent="0.2">
      <c r="A45" s="33" t="s">
        <v>67</v>
      </c>
      <c r="B45" s="33" t="s">
        <v>68</v>
      </c>
      <c r="C45" s="71" t="s">
        <v>413</v>
      </c>
      <c r="D45" s="71">
        <v>2050</v>
      </c>
      <c r="E45" s="34" t="s">
        <v>13</v>
      </c>
      <c r="F45" s="121" t="s">
        <v>561</v>
      </c>
      <c r="G45" s="118">
        <v>0.33333333333333331</v>
      </c>
      <c r="H45" s="118">
        <v>0.52083333333333337</v>
      </c>
      <c r="I45" s="118">
        <v>0.5625</v>
      </c>
      <c r="J45" s="118">
        <v>0.70833333333333337</v>
      </c>
      <c r="K45" s="118">
        <v>0.375</v>
      </c>
      <c r="L45" s="118">
        <v>0.52083333333333337</v>
      </c>
      <c r="M45" s="118">
        <v>0.5625</v>
      </c>
      <c r="N45" s="118">
        <v>0.66666666666666663</v>
      </c>
      <c r="O45" s="118">
        <v>0.33333333333333331</v>
      </c>
      <c r="P45" s="118">
        <v>0.52083333333333337</v>
      </c>
      <c r="Q45" s="118">
        <v>0.5625</v>
      </c>
      <c r="R45" s="118">
        <v>0.70833333333333337</v>
      </c>
      <c r="S45" s="118">
        <v>0.375</v>
      </c>
      <c r="T45" s="118">
        <v>0.52083333333333337</v>
      </c>
      <c r="U45" s="118">
        <v>0.5625</v>
      </c>
      <c r="V45" s="118">
        <v>0.66666666666666663</v>
      </c>
      <c r="W45" s="118">
        <v>0.375</v>
      </c>
      <c r="X45" s="118">
        <v>0.52083333333333337</v>
      </c>
      <c r="Y45" s="118">
        <v>0.5625</v>
      </c>
      <c r="Z45" s="118">
        <v>0.66666666666666663</v>
      </c>
      <c r="AA45" s="118"/>
      <c r="AB45" s="118"/>
      <c r="AC45" s="118"/>
      <c r="AD45" s="118"/>
      <c r="AE45" s="118"/>
      <c r="AF45" s="118"/>
      <c r="AG45" s="118"/>
      <c r="AH45" s="118"/>
      <c r="AI45" s="120">
        <v>0.33333333333333331</v>
      </c>
      <c r="AJ45" s="120">
        <v>0.52083333333333337</v>
      </c>
      <c r="AK45" s="120">
        <v>0.5625</v>
      </c>
      <c r="AL45" s="120">
        <v>0.70833333333333337</v>
      </c>
      <c r="AM45" s="120"/>
      <c r="AN45" s="120"/>
      <c r="AO45" s="120"/>
      <c r="AP45" s="120"/>
      <c r="AQ45" s="120">
        <v>0.33333333333333331</v>
      </c>
      <c r="AR45" s="120">
        <v>0.52083333333333337</v>
      </c>
      <c r="AS45" s="120">
        <v>0.5625</v>
      </c>
      <c r="AT45" s="120">
        <v>0.70833333333333337</v>
      </c>
      <c r="AU45" s="120"/>
      <c r="AV45" s="120"/>
      <c r="AW45" s="120"/>
      <c r="AX45" s="120"/>
      <c r="AY45" s="120">
        <v>0.375</v>
      </c>
      <c r="AZ45" s="120">
        <v>0.52083333333333337</v>
      </c>
      <c r="BA45" s="120">
        <v>0.5625</v>
      </c>
      <c r="BB45" s="120">
        <v>0.66666666666666663</v>
      </c>
      <c r="BC45" s="118"/>
      <c r="BD45" s="118"/>
      <c r="BE45" s="118"/>
      <c r="BF45" s="118"/>
      <c r="BG45" s="118"/>
      <c r="BH45" s="118"/>
      <c r="BI45" s="118"/>
      <c r="BJ45" s="118"/>
      <c r="BK45" s="120"/>
      <c r="BL45" s="120"/>
      <c r="BM45" s="120"/>
      <c r="BN45" s="120"/>
      <c r="BO45" s="120">
        <v>0.375</v>
      </c>
      <c r="BP45" s="120">
        <v>0.52083333333333337</v>
      </c>
      <c r="BQ45" s="120">
        <v>0.5625</v>
      </c>
      <c r="BR45" s="120">
        <v>0.66666666666666663</v>
      </c>
      <c r="BS45" s="120">
        <v>0.375</v>
      </c>
      <c r="BT45" s="120">
        <v>0.52083333333333337</v>
      </c>
      <c r="BU45" s="120">
        <v>0.5625</v>
      </c>
      <c r="BV45" s="120">
        <v>0.66666666666666663</v>
      </c>
      <c r="BW45" s="120"/>
      <c r="BX45" s="120"/>
      <c r="BY45" s="120"/>
      <c r="BZ45" s="120"/>
      <c r="CA45" s="120"/>
      <c r="CB45" s="120"/>
      <c r="CC45" s="120"/>
      <c r="CD45" s="120"/>
      <c r="CE45" s="118"/>
      <c r="CF45" s="118"/>
      <c r="CG45" s="118"/>
      <c r="CH45" s="118"/>
      <c r="CI45" s="118"/>
      <c r="CJ45" s="118"/>
      <c r="CK45" s="118"/>
      <c r="CL45" s="118"/>
    </row>
    <row r="46" spans="1:90" ht="15" customHeight="1" x14ac:dyDescent="0.2">
      <c r="A46" s="33" t="s">
        <v>69</v>
      </c>
      <c r="B46" s="33" t="s">
        <v>70</v>
      </c>
      <c r="C46" s="71" t="s">
        <v>414</v>
      </c>
      <c r="D46" s="71">
        <v>2007</v>
      </c>
      <c r="E46" s="34" t="s">
        <v>13</v>
      </c>
      <c r="F46" s="121" t="s">
        <v>22</v>
      </c>
      <c r="G46" s="118">
        <v>0.375</v>
      </c>
      <c r="H46" s="118">
        <v>0.52083333333333337</v>
      </c>
      <c r="I46" s="118">
        <v>0.5625</v>
      </c>
      <c r="J46" s="118">
        <v>0.70833333333333337</v>
      </c>
      <c r="K46" s="118">
        <v>0.33333333333333331</v>
      </c>
      <c r="L46" s="118">
        <v>0.52083333333333337</v>
      </c>
      <c r="M46" s="118">
        <v>0.5625</v>
      </c>
      <c r="N46" s="118">
        <v>0.66666666666666663</v>
      </c>
      <c r="O46" s="118">
        <v>0.375</v>
      </c>
      <c r="P46" s="118">
        <v>0.52083333333333337</v>
      </c>
      <c r="Q46" s="118">
        <v>0.5625</v>
      </c>
      <c r="R46" s="118">
        <v>0.70833333333333337</v>
      </c>
      <c r="S46" s="118">
        <v>0.33333333333333331</v>
      </c>
      <c r="T46" s="118">
        <v>0.52083333333333337</v>
      </c>
      <c r="U46" s="118">
        <v>0.5625</v>
      </c>
      <c r="V46" s="118">
        <v>0.66666666666666663</v>
      </c>
      <c r="W46" s="118">
        <v>0.33333333333333331</v>
      </c>
      <c r="X46" s="118">
        <v>0.52083333333333337</v>
      </c>
      <c r="Y46" s="118">
        <v>0.5625</v>
      </c>
      <c r="Z46" s="118">
        <v>0.625</v>
      </c>
      <c r="AA46" s="118"/>
      <c r="AB46" s="118"/>
      <c r="AC46" s="118"/>
      <c r="AD46" s="118"/>
      <c r="AE46" s="118"/>
      <c r="AF46" s="118"/>
      <c r="AG46" s="118"/>
      <c r="AH46" s="118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18"/>
      <c r="BD46" s="118"/>
      <c r="BE46" s="118"/>
      <c r="BF46" s="118"/>
      <c r="BG46" s="118"/>
      <c r="BH46" s="118"/>
      <c r="BI46" s="118"/>
      <c r="BJ46" s="118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18"/>
      <c r="CF46" s="118"/>
      <c r="CG46" s="118"/>
      <c r="CH46" s="118"/>
      <c r="CI46" s="118"/>
      <c r="CJ46" s="118"/>
      <c r="CK46" s="118"/>
      <c r="CL46" s="118"/>
    </row>
    <row r="47" spans="1:90" ht="15" customHeight="1" x14ac:dyDescent="0.2">
      <c r="A47" s="33" t="s">
        <v>99</v>
      </c>
      <c r="B47" s="33" t="s">
        <v>100</v>
      </c>
      <c r="C47" s="71" t="s">
        <v>428</v>
      </c>
      <c r="D47" s="71">
        <v>2058</v>
      </c>
      <c r="E47" s="34" t="s">
        <v>13</v>
      </c>
      <c r="F47" s="121" t="s">
        <v>561</v>
      </c>
      <c r="G47" s="118">
        <v>0.375</v>
      </c>
      <c r="H47" s="118">
        <v>0.52083333333333337</v>
      </c>
      <c r="I47" s="118">
        <v>0.5625</v>
      </c>
      <c r="J47" s="118">
        <v>0.70833333333333337</v>
      </c>
      <c r="K47" s="118">
        <v>0.375</v>
      </c>
      <c r="L47" s="118">
        <v>0.52083333333333337</v>
      </c>
      <c r="M47" s="118">
        <v>0.5625</v>
      </c>
      <c r="N47" s="118">
        <v>0.70833333333333337</v>
      </c>
      <c r="O47" s="118">
        <v>0.375</v>
      </c>
      <c r="P47" s="118">
        <v>0.52083333333333337</v>
      </c>
      <c r="Q47" s="118">
        <v>0.5625</v>
      </c>
      <c r="R47" s="118">
        <v>0.70833333333333337</v>
      </c>
      <c r="S47" s="118">
        <v>0.375</v>
      </c>
      <c r="T47" s="118">
        <v>0.52083333333333337</v>
      </c>
      <c r="U47" s="118">
        <v>0.5625</v>
      </c>
      <c r="V47" s="118">
        <v>0.70833333333333337</v>
      </c>
      <c r="W47" s="118">
        <v>0.375</v>
      </c>
      <c r="X47" s="118">
        <v>0.52083333333333337</v>
      </c>
      <c r="Y47" s="118">
        <v>0.5625</v>
      </c>
      <c r="Z47" s="118">
        <v>0.66666666666666663</v>
      </c>
      <c r="AA47" s="118"/>
      <c r="AB47" s="118"/>
      <c r="AC47" s="118"/>
      <c r="AD47" s="118"/>
      <c r="AE47" s="118"/>
      <c r="AF47" s="118"/>
      <c r="AG47" s="118"/>
      <c r="AH47" s="118"/>
      <c r="AI47" s="120">
        <v>0.375</v>
      </c>
      <c r="AJ47" s="120">
        <v>0.52083333333333337</v>
      </c>
      <c r="AK47" s="120"/>
      <c r="AL47" s="120"/>
      <c r="AM47" s="120">
        <v>0.375</v>
      </c>
      <c r="AN47" s="120">
        <v>0.52083333333333337</v>
      </c>
      <c r="AO47" s="120">
        <v>0.5625</v>
      </c>
      <c r="AP47" s="120">
        <v>0.70833333333333337</v>
      </c>
      <c r="AQ47" s="120">
        <v>0.375</v>
      </c>
      <c r="AR47" s="120">
        <v>0.52083333333333337</v>
      </c>
      <c r="AS47" s="120"/>
      <c r="AT47" s="120"/>
      <c r="AU47" s="120">
        <v>0.375</v>
      </c>
      <c r="AV47" s="120">
        <v>0.52083333333333337</v>
      </c>
      <c r="AW47" s="120">
        <v>0.5625</v>
      </c>
      <c r="AX47" s="120">
        <v>0.70833333333333337</v>
      </c>
      <c r="AY47" s="120">
        <v>0.375</v>
      </c>
      <c r="AZ47" s="120">
        <v>0.52083333333333337</v>
      </c>
      <c r="BA47" s="120"/>
      <c r="BB47" s="120"/>
      <c r="BC47" s="118"/>
      <c r="BD47" s="118"/>
      <c r="BE47" s="118"/>
      <c r="BF47" s="118"/>
      <c r="BG47" s="118"/>
      <c r="BH47" s="118"/>
      <c r="BI47" s="118"/>
      <c r="BJ47" s="118"/>
      <c r="BK47" s="120">
        <v>0.375</v>
      </c>
      <c r="BL47" s="120">
        <v>0.52083333333333337</v>
      </c>
      <c r="BM47" s="120">
        <v>0.5625</v>
      </c>
      <c r="BN47" s="120">
        <v>0.70833333333333337</v>
      </c>
      <c r="BO47" s="120">
        <v>0.375</v>
      </c>
      <c r="BP47" s="120">
        <v>0.52083333333333337</v>
      </c>
      <c r="BQ47" s="120">
        <v>0.5625</v>
      </c>
      <c r="BR47" s="120">
        <v>0.66666666666666663</v>
      </c>
      <c r="BS47" s="120">
        <v>0.375</v>
      </c>
      <c r="BT47" s="120">
        <v>0.52083333333333337</v>
      </c>
      <c r="BU47" s="120">
        <v>0.5625</v>
      </c>
      <c r="BV47" s="120">
        <v>0.70833333333333337</v>
      </c>
      <c r="BW47" s="120">
        <v>0.375</v>
      </c>
      <c r="BX47" s="120">
        <v>0.52083333333333337</v>
      </c>
      <c r="BY47" s="120">
        <v>0.5625</v>
      </c>
      <c r="BZ47" s="120">
        <v>0.70833333333333337</v>
      </c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</row>
    <row r="48" spans="1:90" ht="15" customHeight="1" x14ac:dyDescent="0.2">
      <c r="A48" s="33" t="s">
        <v>101</v>
      </c>
      <c r="B48" s="33" t="s">
        <v>102</v>
      </c>
      <c r="C48" s="71" t="s">
        <v>429</v>
      </c>
      <c r="D48" s="71">
        <v>2358</v>
      </c>
      <c r="E48" s="34" t="s">
        <v>13</v>
      </c>
      <c r="F48" s="121" t="s">
        <v>22</v>
      </c>
      <c r="G48" s="118">
        <v>0.375</v>
      </c>
      <c r="H48" s="118">
        <v>0.52083333333333337</v>
      </c>
      <c r="I48" s="118">
        <v>0.5625</v>
      </c>
      <c r="J48" s="118">
        <v>0.70833333333333337</v>
      </c>
      <c r="K48" s="118">
        <v>0.33333333333333331</v>
      </c>
      <c r="L48" s="118">
        <v>0.52083333333333337</v>
      </c>
      <c r="M48" s="118">
        <v>0.5625</v>
      </c>
      <c r="N48" s="118">
        <v>0.66666666666666663</v>
      </c>
      <c r="O48" s="118">
        <v>0.375</v>
      </c>
      <c r="P48" s="118">
        <v>0.52083333333333337</v>
      </c>
      <c r="Q48" s="118">
        <v>0.5625</v>
      </c>
      <c r="R48" s="118">
        <v>0.70833333333333337</v>
      </c>
      <c r="S48" s="118">
        <v>0.33333333333333331</v>
      </c>
      <c r="T48" s="118">
        <v>0.52083333333333337</v>
      </c>
      <c r="U48" s="118">
        <v>0.5625</v>
      </c>
      <c r="V48" s="118">
        <v>0.66666666666666663</v>
      </c>
      <c r="W48" s="118">
        <v>0.33333333333333331</v>
      </c>
      <c r="X48" s="118">
        <v>0.52083333333333337</v>
      </c>
      <c r="Y48" s="118">
        <v>0.5625</v>
      </c>
      <c r="Z48" s="118">
        <v>0.625</v>
      </c>
      <c r="AA48" s="118"/>
      <c r="AB48" s="118"/>
      <c r="AC48" s="118"/>
      <c r="AD48" s="118"/>
      <c r="AE48" s="118"/>
      <c r="AF48" s="118"/>
      <c r="AG48" s="118"/>
      <c r="AH48" s="118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18"/>
      <c r="BD48" s="118"/>
      <c r="BE48" s="118"/>
      <c r="BF48" s="118"/>
      <c r="BG48" s="118"/>
      <c r="BH48" s="118"/>
      <c r="BI48" s="118"/>
      <c r="BJ48" s="118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18"/>
      <c r="CF48" s="118"/>
      <c r="CG48" s="118"/>
      <c r="CH48" s="118"/>
      <c r="CI48" s="118"/>
      <c r="CJ48" s="118"/>
      <c r="CK48" s="118"/>
      <c r="CL48" s="118"/>
    </row>
    <row r="49" spans="1:90" ht="15" customHeight="1" x14ac:dyDescent="0.2">
      <c r="A49" s="33" t="s">
        <v>103</v>
      </c>
      <c r="B49" s="33" t="s">
        <v>104</v>
      </c>
      <c r="C49" s="71" t="s">
        <v>430</v>
      </c>
      <c r="D49" s="71">
        <v>2096</v>
      </c>
      <c r="E49" s="34" t="s">
        <v>13</v>
      </c>
      <c r="F49" s="121" t="s">
        <v>561</v>
      </c>
      <c r="G49" s="118">
        <v>0.375</v>
      </c>
      <c r="H49" s="118">
        <v>0.52083333333333337</v>
      </c>
      <c r="I49" s="118">
        <v>0.5625</v>
      </c>
      <c r="J49" s="118">
        <v>0.70833333333333337</v>
      </c>
      <c r="K49" s="118">
        <v>0.33333333333333331</v>
      </c>
      <c r="L49" s="118">
        <v>0.52083333333333337</v>
      </c>
      <c r="M49" s="118">
        <v>0.5625</v>
      </c>
      <c r="N49" s="118">
        <v>0.66666666666666663</v>
      </c>
      <c r="O49" s="118">
        <v>0.375</v>
      </c>
      <c r="P49" s="118">
        <v>0.52083333333333337</v>
      </c>
      <c r="Q49" s="118">
        <v>0.5625</v>
      </c>
      <c r="R49" s="118">
        <v>0.70833333333333337</v>
      </c>
      <c r="S49" s="118">
        <v>0.33333333333333331</v>
      </c>
      <c r="T49" s="118">
        <v>0.52083333333333337</v>
      </c>
      <c r="U49" s="118">
        <v>0.5625</v>
      </c>
      <c r="V49" s="118">
        <v>0.66666666666666663</v>
      </c>
      <c r="W49" s="118">
        <v>0.33333333333333331</v>
      </c>
      <c r="X49" s="118">
        <v>0.52083333333333337</v>
      </c>
      <c r="Y49" s="118">
        <v>0.5625</v>
      </c>
      <c r="Z49" s="118">
        <v>0.625</v>
      </c>
      <c r="AA49" s="118"/>
      <c r="AB49" s="118"/>
      <c r="AC49" s="118"/>
      <c r="AD49" s="118"/>
      <c r="AE49" s="118"/>
      <c r="AF49" s="118"/>
      <c r="AG49" s="118"/>
      <c r="AH49" s="118"/>
      <c r="AI49" s="120">
        <v>0.375</v>
      </c>
      <c r="AJ49" s="120">
        <v>0.52083333333333337</v>
      </c>
      <c r="AK49" s="120">
        <v>0.5625</v>
      </c>
      <c r="AL49" s="120">
        <v>0.70833333333333337</v>
      </c>
      <c r="AM49" s="120"/>
      <c r="AN49" s="120"/>
      <c r="AO49" s="120"/>
      <c r="AP49" s="120"/>
      <c r="AQ49" s="120">
        <v>0.375</v>
      </c>
      <c r="AR49" s="120">
        <v>0.52083333333333337</v>
      </c>
      <c r="AS49" s="120">
        <v>0.5625</v>
      </c>
      <c r="AT49" s="120">
        <v>0.70833333333333337</v>
      </c>
      <c r="AU49" s="120"/>
      <c r="AV49" s="120"/>
      <c r="AW49" s="120"/>
      <c r="AX49" s="120"/>
      <c r="AY49" s="120"/>
      <c r="AZ49" s="120"/>
      <c r="BA49" s="120"/>
      <c r="BB49" s="120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</row>
    <row r="50" spans="1:90" ht="15" customHeight="1" x14ac:dyDescent="0.2">
      <c r="A50" s="33" t="s">
        <v>105</v>
      </c>
      <c r="B50" s="33" t="s">
        <v>106</v>
      </c>
      <c r="C50" s="71" t="s">
        <v>431</v>
      </c>
      <c r="D50" s="71">
        <v>2064</v>
      </c>
      <c r="E50" s="34" t="s">
        <v>13</v>
      </c>
      <c r="F50" s="121" t="s">
        <v>561</v>
      </c>
      <c r="G50" s="118">
        <v>0.375</v>
      </c>
      <c r="H50" s="118">
        <v>0.52083333333333337</v>
      </c>
      <c r="I50" s="118">
        <v>0.5625</v>
      </c>
      <c r="J50" s="118">
        <v>0.70833333333333337</v>
      </c>
      <c r="K50" s="118">
        <v>0.33333333333333331</v>
      </c>
      <c r="L50" s="118">
        <v>0.52083333333333337</v>
      </c>
      <c r="M50" s="118">
        <v>0.5625</v>
      </c>
      <c r="N50" s="118">
        <v>0.66666666666666663</v>
      </c>
      <c r="O50" s="118">
        <v>0.375</v>
      </c>
      <c r="P50" s="118">
        <v>0.52083333333333337</v>
      </c>
      <c r="Q50" s="118">
        <v>0.5625</v>
      </c>
      <c r="R50" s="118">
        <v>0.70833333333333337</v>
      </c>
      <c r="S50" s="118">
        <v>0.33333333333333331</v>
      </c>
      <c r="T50" s="118">
        <v>0.52083333333333337</v>
      </c>
      <c r="U50" s="118">
        <v>0.5625</v>
      </c>
      <c r="V50" s="118">
        <v>0.66666666666666663</v>
      </c>
      <c r="W50" s="118">
        <v>0.375</v>
      </c>
      <c r="X50" s="118">
        <v>0.52083333333333337</v>
      </c>
      <c r="Y50" s="118">
        <v>0.5625</v>
      </c>
      <c r="Z50" s="118">
        <v>0.66666666666666663</v>
      </c>
      <c r="AA50" s="118"/>
      <c r="AB50" s="118"/>
      <c r="AC50" s="118"/>
      <c r="AD50" s="118"/>
      <c r="AE50" s="118"/>
      <c r="AF50" s="118"/>
      <c r="AG50" s="118"/>
      <c r="AH50" s="118"/>
      <c r="AI50" s="120">
        <v>0.375</v>
      </c>
      <c r="AJ50" s="120">
        <v>0.52083333333333337</v>
      </c>
      <c r="AK50" s="120">
        <v>0.5625</v>
      </c>
      <c r="AL50" s="120">
        <v>0.70833333333333337</v>
      </c>
      <c r="AM50" s="120"/>
      <c r="AN50" s="120"/>
      <c r="AO50" s="120"/>
      <c r="AP50" s="120"/>
      <c r="AQ50" s="120">
        <v>0.375</v>
      </c>
      <c r="AR50" s="120">
        <v>0.52083333333333337</v>
      </c>
      <c r="AS50" s="120">
        <v>0.5625</v>
      </c>
      <c r="AT50" s="120">
        <v>0.70833333333333337</v>
      </c>
      <c r="AU50" s="120"/>
      <c r="AV50" s="120"/>
      <c r="AW50" s="120"/>
      <c r="AX50" s="120"/>
      <c r="AY50" s="120">
        <v>0.375</v>
      </c>
      <c r="AZ50" s="120">
        <v>0.52083333333333337</v>
      </c>
      <c r="BA50" s="120">
        <v>0.5625</v>
      </c>
      <c r="BB50" s="120">
        <v>0.66666666666666663</v>
      </c>
      <c r="BC50" s="118"/>
      <c r="BD50" s="118"/>
      <c r="BE50" s="118"/>
      <c r="BF50" s="118"/>
      <c r="BG50" s="118"/>
      <c r="BH50" s="118"/>
      <c r="BI50" s="118"/>
      <c r="BJ50" s="118"/>
      <c r="BK50" s="120">
        <v>0.375</v>
      </c>
      <c r="BL50" s="120">
        <v>0.52083333333333337</v>
      </c>
      <c r="BM50" s="120">
        <v>0.5625</v>
      </c>
      <c r="BN50" s="120">
        <v>0.70833333333333337</v>
      </c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</row>
    <row r="51" spans="1:90" ht="15" customHeight="1" x14ac:dyDescent="0.2">
      <c r="A51" s="33" t="s">
        <v>107</v>
      </c>
      <c r="B51" s="33" t="s">
        <v>108</v>
      </c>
      <c r="C51" s="71" t="s">
        <v>432</v>
      </c>
      <c r="D51" s="71">
        <v>2074</v>
      </c>
      <c r="E51" s="34" t="s">
        <v>13</v>
      </c>
      <c r="F51" s="121" t="s">
        <v>559</v>
      </c>
      <c r="G51" s="126">
        <v>0.375</v>
      </c>
      <c r="H51" s="126">
        <v>0.52083333333333337</v>
      </c>
      <c r="I51" s="126">
        <v>0.5625</v>
      </c>
      <c r="J51" s="126">
        <v>0.70833333333333337</v>
      </c>
      <c r="K51" s="126">
        <v>0.33333333333333331</v>
      </c>
      <c r="L51" s="126">
        <v>0.52083333333333337</v>
      </c>
      <c r="M51" s="126">
        <v>0.5625</v>
      </c>
      <c r="N51" s="126">
        <v>0.66666666666666663</v>
      </c>
      <c r="O51" s="126">
        <v>0.375</v>
      </c>
      <c r="P51" s="126">
        <v>0.52083333333333337</v>
      </c>
      <c r="Q51" s="126">
        <v>0.5625</v>
      </c>
      <c r="R51" s="126">
        <v>0.70833333333333337</v>
      </c>
      <c r="S51" s="126">
        <v>0.33333333333333331</v>
      </c>
      <c r="T51" s="126">
        <v>0.52083333333333337</v>
      </c>
      <c r="U51" s="126">
        <v>0.5625</v>
      </c>
      <c r="V51" s="126">
        <v>0.66666666666666663</v>
      </c>
      <c r="W51" s="126">
        <v>0.375</v>
      </c>
      <c r="X51" s="126">
        <v>0.52083333333333337</v>
      </c>
      <c r="Y51" s="126">
        <v>0.5625</v>
      </c>
      <c r="Z51" s="126">
        <v>0.66666666666666663</v>
      </c>
      <c r="AA51" s="118"/>
      <c r="AB51" s="118"/>
      <c r="AC51" s="118"/>
      <c r="AD51" s="118"/>
      <c r="AE51" s="118"/>
      <c r="AF51" s="118"/>
      <c r="AG51" s="118"/>
      <c r="AH51" s="118"/>
      <c r="AI51" s="126">
        <v>0.375</v>
      </c>
      <c r="AJ51" s="126">
        <v>0.52083333333333337</v>
      </c>
      <c r="AK51" s="126">
        <v>0.5625</v>
      </c>
      <c r="AL51" s="126">
        <v>0.70833333333333337</v>
      </c>
      <c r="AM51" s="126">
        <v>0.33333333333333331</v>
      </c>
      <c r="AN51" s="126">
        <v>0.52083333333333337</v>
      </c>
      <c r="AO51" s="126">
        <v>0.5625</v>
      </c>
      <c r="AP51" s="126">
        <v>0.66666666666666663</v>
      </c>
      <c r="AQ51" s="126">
        <v>0.375</v>
      </c>
      <c r="AR51" s="126">
        <v>0.52083333333333337</v>
      </c>
      <c r="AS51" s="126">
        <v>0.5625</v>
      </c>
      <c r="AT51" s="126">
        <v>0.70833333333333337</v>
      </c>
      <c r="AU51" s="126">
        <v>0.33333333333333331</v>
      </c>
      <c r="AV51" s="126">
        <v>0.52083333333333337</v>
      </c>
      <c r="AW51" s="126">
        <v>0.5625</v>
      </c>
      <c r="AX51" s="126">
        <v>0.66666666666666663</v>
      </c>
      <c r="AY51" s="126">
        <v>0.375</v>
      </c>
      <c r="AZ51" s="126">
        <v>0.52083333333333337</v>
      </c>
      <c r="BA51" s="126">
        <v>0.5625</v>
      </c>
      <c r="BB51" s="126">
        <v>0.66666666666666663</v>
      </c>
      <c r="BC51" s="118"/>
      <c r="BD51" s="118"/>
      <c r="BE51" s="118"/>
      <c r="BF51" s="118"/>
      <c r="BG51" s="118"/>
      <c r="BH51" s="118"/>
      <c r="BI51" s="118"/>
      <c r="BJ51" s="118"/>
      <c r="BK51" s="126">
        <v>0.375</v>
      </c>
      <c r="BL51" s="126">
        <v>0.52083333333333337</v>
      </c>
      <c r="BM51" s="126">
        <v>0.5625</v>
      </c>
      <c r="BN51" s="126">
        <v>0.70833333333333337</v>
      </c>
      <c r="BO51" s="126">
        <v>0.33333333333333331</v>
      </c>
      <c r="BP51" s="126">
        <v>0.52083333333333337</v>
      </c>
      <c r="BQ51" s="126">
        <v>0.5625</v>
      </c>
      <c r="BR51" s="126">
        <v>0.66666666666666663</v>
      </c>
      <c r="BS51" s="126">
        <v>0.375</v>
      </c>
      <c r="BT51" s="126">
        <v>0.52083333333333337</v>
      </c>
      <c r="BU51" s="126">
        <v>0.5625</v>
      </c>
      <c r="BV51" s="126">
        <v>0.70833333333333337</v>
      </c>
      <c r="BW51" s="126">
        <v>0.33333333333333331</v>
      </c>
      <c r="BX51" s="126">
        <v>0.52083333333333337</v>
      </c>
      <c r="BY51" s="126">
        <v>0.5625</v>
      </c>
      <c r="BZ51" s="126">
        <v>0.66666666666666663</v>
      </c>
      <c r="CA51" s="126">
        <v>0.375</v>
      </c>
      <c r="CB51" s="126">
        <v>0.52083333333333337</v>
      </c>
      <c r="CC51" s="126">
        <v>0.5625</v>
      </c>
      <c r="CD51" s="126">
        <v>0.66666666666666663</v>
      </c>
      <c r="CE51" s="118"/>
      <c r="CF51" s="118"/>
      <c r="CG51" s="118"/>
      <c r="CH51" s="118"/>
      <c r="CI51" s="118"/>
      <c r="CJ51" s="118"/>
      <c r="CK51" s="118"/>
      <c r="CL51" s="118"/>
    </row>
    <row r="52" spans="1:90" ht="15" customHeight="1" x14ac:dyDescent="0.2">
      <c r="A52" s="33" t="s">
        <v>109</v>
      </c>
      <c r="B52" s="33" t="s">
        <v>110</v>
      </c>
      <c r="C52" s="71" t="s">
        <v>433</v>
      </c>
      <c r="D52" s="71">
        <v>2023</v>
      </c>
      <c r="E52" s="34" t="s">
        <v>13</v>
      </c>
      <c r="F52" s="121" t="s">
        <v>561</v>
      </c>
      <c r="G52" s="118">
        <v>0.375</v>
      </c>
      <c r="H52" s="118">
        <v>0.5</v>
      </c>
      <c r="I52" s="118">
        <v>0.54166666666666663</v>
      </c>
      <c r="J52" s="118">
        <v>0.70833333333333337</v>
      </c>
      <c r="K52" s="118">
        <v>0.375</v>
      </c>
      <c r="L52" s="118">
        <v>0.5</v>
      </c>
      <c r="M52" s="118">
        <v>0.54166666666666663</v>
      </c>
      <c r="N52" s="118">
        <v>0.66666666666666663</v>
      </c>
      <c r="O52" s="118">
        <v>0.375</v>
      </c>
      <c r="P52" s="118">
        <v>0.5</v>
      </c>
      <c r="Q52" s="118">
        <v>0.54166666666666663</v>
      </c>
      <c r="R52" s="118">
        <v>0.70833333333333337</v>
      </c>
      <c r="S52" s="118">
        <v>0.33333333333333331</v>
      </c>
      <c r="T52" s="118">
        <v>0.5</v>
      </c>
      <c r="U52" s="118">
        <v>0.54166666666666663</v>
      </c>
      <c r="V52" s="118">
        <v>0.66666666666666663</v>
      </c>
      <c r="W52" s="118">
        <v>0.33333333333333331</v>
      </c>
      <c r="X52" s="118">
        <v>0.5</v>
      </c>
      <c r="Y52" s="118">
        <v>0.54166666666666663</v>
      </c>
      <c r="Z52" s="118">
        <v>0.66666666666666663</v>
      </c>
      <c r="AA52" s="118"/>
      <c r="AB52" s="118"/>
      <c r="AC52" s="118"/>
      <c r="AD52" s="118"/>
      <c r="AE52" s="118"/>
      <c r="AF52" s="118"/>
      <c r="AG52" s="118"/>
      <c r="AH52" s="118"/>
      <c r="AI52" s="120">
        <v>0.375</v>
      </c>
      <c r="AJ52" s="120">
        <v>0.5</v>
      </c>
      <c r="AK52" s="120">
        <v>0.54166666666666663</v>
      </c>
      <c r="AL52" s="120">
        <v>0.70833333333333337</v>
      </c>
      <c r="AM52" s="120"/>
      <c r="AN52" s="120"/>
      <c r="AO52" s="120"/>
      <c r="AP52" s="120"/>
      <c r="AQ52" s="120">
        <v>0.375</v>
      </c>
      <c r="AR52" s="120">
        <v>0.5</v>
      </c>
      <c r="AS52" s="120">
        <v>0.54166666666666663</v>
      </c>
      <c r="AT52" s="120">
        <v>0.70833333333333337</v>
      </c>
      <c r="AU52" s="120"/>
      <c r="AV52" s="120"/>
      <c r="AW52" s="120"/>
      <c r="AX52" s="120"/>
      <c r="AY52" s="120">
        <v>0.33333333333333331</v>
      </c>
      <c r="AZ52" s="120">
        <v>0.5</v>
      </c>
      <c r="BA52" s="120"/>
      <c r="BB52" s="120"/>
      <c r="BC52" s="118"/>
      <c r="BD52" s="118"/>
      <c r="BE52" s="118"/>
      <c r="BF52" s="118"/>
      <c r="BG52" s="118"/>
      <c r="BH52" s="118"/>
      <c r="BI52" s="118"/>
      <c r="BJ52" s="118"/>
      <c r="BK52" s="118">
        <v>0.375</v>
      </c>
      <c r="BL52" s="118">
        <v>0.5</v>
      </c>
      <c r="BM52" s="118">
        <v>0.54166666666666663</v>
      </c>
      <c r="BN52" s="118">
        <v>0.70833333333333337</v>
      </c>
      <c r="BO52" s="118">
        <v>0.375</v>
      </c>
      <c r="BP52" s="118">
        <v>0.5</v>
      </c>
      <c r="BQ52" s="118">
        <v>0.54166666666666663</v>
      </c>
      <c r="BR52" s="118">
        <v>0.66666666666666663</v>
      </c>
      <c r="BS52" s="118">
        <v>0.375</v>
      </c>
      <c r="BT52" s="118">
        <v>0.5</v>
      </c>
      <c r="BU52" s="118">
        <v>0.54166666666666663</v>
      </c>
      <c r="BV52" s="118">
        <v>0.70833333333333337</v>
      </c>
      <c r="BW52" s="118">
        <v>0.33333333333333331</v>
      </c>
      <c r="BX52" s="118">
        <v>0.5</v>
      </c>
      <c r="BY52" s="118">
        <v>0.54166666666666663</v>
      </c>
      <c r="BZ52" s="118">
        <v>0.66666666666666663</v>
      </c>
      <c r="CA52" s="118">
        <v>0.33333333333333331</v>
      </c>
      <c r="CB52" s="118">
        <v>0.5</v>
      </c>
      <c r="CC52" s="118">
        <v>0.54166666666666663</v>
      </c>
      <c r="CD52" s="118">
        <v>0.66666666666666663</v>
      </c>
      <c r="CE52" s="118"/>
      <c r="CF52" s="118"/>
      <c r="CG52" s="118"/>
      <c r="CH52" s="118"/>
      <c r="CI52" s="118"/>
      <c r="CJ52" s="118"/>
      <c r="CK52" s="118"/>
      <c r="CL52" s="118"/>
    </row>
    <row r="53" spans="1:90" ht="15" customHeight="1" x14ac:dyDescent="0.2">
      <c r="A53" s="33" t="s">
        <v>111</v>
      </c>
      <c r="B53" s="33" t="s">
        <v>112</v>
      </c>
      <c r="C53" s="71" t="s">
        <v>434</v>
      </c>
      <c r="D53" s="71">
        <v>2387</v>
      </c>
      <c r="E53" s="34" t="s">
        <v>13</v>
      </c>
      <c r="F53" s="121" t="s">
        <v>22</v>
      </c>
      <c r="G53" s="126">
        <v>0.33333333333333331</v>
      </c>
      <c r="H53" s="126">
        <v>0.52083333333333337</v>
      </c>
      <c r="I53" s="126">
        <v>0.5625</v>
      </c>
      <c r="J53" s="126">
        <v>0.70833333333333337</v>
      </c>
      <c r="K53" s="150">
        <v>0.375</v>
      </c>
      <c r="L53" s="150">
        <v>0.52083333333333337</v>
      </c>
      <c r="M53" s="150">
        <v>0.5625</v>
      </c>
      <c r="N53" s="150">
        <v>0.66666666666666663</v>
      </c>
      <c r="O53" s="126">
        <v>0.33333333333333331</v>
      </c>
      <c r="P53" s="126">
        <v>0.52083333333333337</v>
      </c>
      <c r="Q53" s="126">
        <v>0.5625</v>
      </c>
      <c r="R53" s="126">
        <v>0.70833333333333337</v>
      </c>
      <c r="S53" s="150">
        <v>0.375</v>
      </c>
      <c r="T53" s="150">
        <v>0.52083333333333337</v>
      </c>
      <c r="U53" s="150">
        <v>0.5625</v>
      </c>
      <c r="V53" s="150">
        <v>0.66666666666666663</v>
      </c>
      <c r="W53" s="126">
        <v>0.375</v>
      </c>
      <c r="X53" s="126">
        <v>0.52083333333333337</v>
      </c>
      <c r="Y53" s="126">
        <v>0.5625</v>
      </c>
      <c r="Z53" s="126">
        <v>0.625</v>
      </c>
      <c r="AA53" s="118"/>
      <c r="AB53" s="118"/>
      <c r="AC53" s="118"/>
      <c r="AD53" s="118"/>
      <c r="AE53" s="118"/>
      <c r="AF53" s="118"/>
      <c r="AG53" s="118"/>
      <c r="AH53" s="118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18"/>
      <c r="BD53" s="118"/>
      <c r="BE53" s="118"/>
      <c r="BF53" s="118"/>
      <c r="BG53" s="118"/>
      <c r="BH53" s="118"/>
      <c r="BI53" s="118"/>
      <c r="BJ53" s="118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18"/>
      <c r="CF53" s="118"/>
      <c r="CG53" s="118"/>
      <c r="CH53" s="118"/>
      <c r="CI53" s="118"/>
      <c r="CJ53" s="118"/>
      <c r="CK53" s="118"/>
      <c r="CL53" s="118"/>
    </row>
    <row r="54" spans="1:90" ht="15" customHeight="1" x14ac:dyDescent="0.2">
      <c r="A54" s="70" t="s">
        <v>113</v>
      </c>
      <c r="B54" s="33" t="s">
        <v>114</v>
      </c>
      <c r="C54" s="71" t="s">
        <v>435</v>
      </c>
      <c r="D54" s="71">
        <v>2043</v>
      </c>
      <c r="E54" s="34" t="s">
        <v>13</v>
      </c>
      <c r="F54" s="121" t="s">
        <v>559</v>
      </c>
      <c r="G54" s="118">
        <v>0.375</v>
      </c>
      <c r="H54" s="118">
        <v>0.5</v>
      </c>
      <c r="I54" s="118">
        <v>0.54166666666666663</v>
      </c>
      <c r="J54" s="118">
        <v>0.70833333333333337</v>
      </c>
      <c r="K54" s="118">
        <v>0.375</v>
      </c>
      <c r="L54" s="118">
        <v>0.5</v>
      </c>
      <c r="M54" s="118">
        <v>0.54166666666666663</v>
      </c>
      <c r="N54" s="118">
        <v>0.70833333333333337</v>
      </c>
      <c r="O54" s="118">
        <v>0.33333333333333331</v>
      </c>
      <c r="P54" s="118">
        <v>0.5</v>
      </c>
      <c r="Q54" s="118">
        <v>0.54166666666666663</v>
      </c>
      <c r="R54" s="118">
        <v>0.70833333333333337</v>
      </c>
      <c r="S54" s="118">
        <v>0.375</v>
      </c>
      <c r="T54" s="118">
        <v>0.5</v>
      </c>
      <c r="U54" s="118">
        <v>0.54166666666666663</v>
      </c>
      <c r="V54" s="118">
        <v>0.66666666666666663</v>
      </c>
      <c r="W54" s="118">
        <v>0.375</v>
      </c>
      <c r="X54" s="118">
        <v>0.5</v>
      </c>
      <c r="Y54" s="118">
        <v>0.54166666666666663</v>
      </c>
      <c r="Z54" s="118">
        <v>0.66666666666666663</v>
      </c>
      <c r="AA54" s="118"/>
      <c r="AB54" s="118"/>
      <c r="AC54" s="118"/>
      <c r="AD54" s="118"/>
      <c r="AE54" s="118"/>
      <c r="AF54" s="118"/>
      <c r="AG54" s="118"/>
      <c r="AH54" s="118"/>
      <c r="AI54" s="118">
        <v>0.375</v>
      </c>
      <c r="AJ54" s="118">
        <v>0.5</v>
      </c>
      <c r="AK54" s="118">
        <v>0.54166666666666663</v>
      </c>
      <c r="AL54" s="118">
        <v>0.70833333333333337</v>
      </c>
      <c r="AM54" s="118">
        <v>0.375</v>
      </c>
      <c r="AN54" s="118">
        <v>0.5</v>
      </c>
      <c r="AO54" s="118">
        <v>0.54166666666666663</v>
      </c>
      <c r="AP54" s="118">
        <v>0.70833333333333337</v>
      </c>
      <c r="AQ54" s="118">
        <v>0.33333333333333331</v>
      </c>
      <c r="AR54" s="118">
        <v>0.5</v>
      </c>
      <c r="AS54" s="118">
        <v>0.54166666666666663</v>
      </c>
      <c r="AT54" s="118">
        <v>0.70833333333333337</v>
      </c>
      <c r="AU54" s="118">
        <v>0.375</v>
      </c>
      <c r="AV54" s="118">
        <v>0.5</v>
      </c>
      <c r="AW54" s="118">
        <v>0.54166666666666663</v>
      </c>
      <c r="AX54" s="118">
        <v>0.66666666666666663</v>
      </c>
      <c r="AY54" s="118">
        <v>0.375</v>
      </c>
      <c r="AZ54" s="118">
        <v>0.5</v>
      </c>
      <c r="BA54" s="118">
        <v>0.54166666666666663</v>
      </c>
      <c r="BB54" s="118">
        <v>0.66666666666666663</v>
      </c>
      <c r="BC54" s="118"/>
      <c r="BD54" s="118"/>
      <c r="BE54" s="118"/>
      <c r="BF54" s="118"/>
      <c r="BG54" s="118"/>
      <c r="BH54" s="118"/>
      <c r="BI54" s="118"/>
      <c r="BJ54" s="118"/>
      <c r="BK54" s="118">
        <v>0.375</v>
      </c>
      <c r="BL54" s="118">
        <v>0.5</v>
      </c>
      <c r="BM54" s="118">
        <v>0.54166666666666663</v>
      </c>
      <c r="BN54" s="118">
        <v>0.70833333333333337</v>
      </c>
      <c r="BO54" s="118">
        <v>0.375</v>
      </c>
      <c r="BP54" s="118">
        <v>0.5</v>
      </c>
      <c r="BQ54" s="118">
        <v>0.54166666666666663</v>
      </c>
      <c r="BR54" s="118">
        <v>0.70833333333333337</v>
      </c>
      <c r="BS54" s="118">
        <v>0.33333333333333331</v>
      </c>
      <c r="BT54" s="118">
        <v>0.5</v>
      </c>
      <c r="BU54" s="118">
        <v>0.54166666666666663</v>
      </c>
      <c r="BV54" s="118">
        <v>0.70833333333333337</v>
      </c>
      <c r="BW54" s="118">
        <v>0.375</v>
      </c>
      <c r="BX54" s="118">
        <v>0.5</v>
      </c>
      <c r="BY54" s="118">
        <v>0.54166666666666663</v>
      </c>
      <c r="BZ54" s="118">
        <v>0.66666666666666663</v>
      </c>
      <c r="CA54" s="118">
        <v>0.375</v>
      </c>
      <c r="CB54" s="118">
        <v>0.5</v>
      </c>
      <c r="CC54" s="118">
        <v>0.54166666666666663</v>
      </c>
      <c r="CD54" s="118">
        <v>0.66666666666666663</v>
      </c>
      <c r="CE54" s="118"/>
      <c r="CF54" s="118"/>
      <c r="CG54" s="118"/>
      <c r="CH54" s="118"/>
      <c r="CI54" s="118"/>
      <c r="CJ54" s="118"/>
      <c r="CK54" s="118"/>
      <c r="CL54" s="118"/>
    </row>
    <row r="55" spans="1:90" ht="15" customHeight="1" x14ac:dyDescent="0.2">
      <c r="A55" s="70" t="s">
        <v>115</v>
      </c>
      <c r="B55" s="33" t="s">
        <v>116</v>
      </c>
      <c r="C55" s="71" t="s">
        <v>436</v>
      </c>
      <c r="D55" s="71">
        <v>2085</v>
      </c>
      <c r="E55" s="34" t="s">
        <v>13</v>
      </c>
      <c r="F55" s="121" t="s">
        <v>561</v>
      </c>
      <c r="G55" s="118">
        <v>0.35416666666666669</v>
      </c>
      <c r="H55" s="118">
        <v>0.5</v>
      </c>
      <c r="I55" s="118">
        <v>0.54166666666666663</v>
      </c>
      <c r="J55" s="118">
        <v>0.70833333333333337</v>
      </c>
      <c r="K55" s="118">
        <v>0.35416666666666669</v>
      </c>
      <c r="L55" s="118">
        <v>0.5</v>
      </c>
      <c r="M55" s="118">
        <v>0.54166666666666663</v>
      </c>
      <c r="N55" s="118">
        <v>0.66666666666666663</v>
      </c>
      <c r="O55" s="118">
        <v>0.35416666666666669</v>
      </c>
      <c r="P55" s="118">
        <v>0.5</v>
      </c>
      <c r="Q55" s="118">
        <v>0.54166666666666663</v>
      </c>
      <c r="R55" s="118">
        <v>0.70833333333333337</v>
      </c>
      <c r="S55" s="118">
        <v>0.35416666666666669</v>
      </c>
      <c r="T55" s="118">
        <v>0.5</v>
      </c>
      <c r="U55" s="118">
        <v>0.54166666666666663</v>
      </c>
      <c r="V55" s="118">
        <v>0.66666666666666663</v>
      </c>
      <c r="W55" s="118">
        <v>0.33333333333333331</v>
      </c>
      <c r="X55" s="118">
        <v>0.5</v>
      </c>
      <c r="Y55" s="118">
        <v>0.54166666666666663</v>
      </c>
      <c r="Z55" s="118">
        <v>0.625</v>
      </c>
      <c r="AA55" s="118"/>
      <c r="AB55" s="118"/>
      <c r="AC55" s="118"/>
      <c r="AD55" s="118"/>
      <c r="AE55" s="118"/>
      <c r="AF55" s="118"/>
      <c r="AG55" s="118"/>
      <c r="AH55" s="118"/>
      <c r="AI55" s="120"/>
      <c r="AJ55" s="120"/>
      <c r="AK55" s="120"/>
      <c r="AL55" s="120"/>
      <c r="AM55" s="120">
        <v>0.35416666666666669</v>
      </c>
      <c r="AN55" s="120">
        <v>0.5</v>
      </c>
      <c r="AO55" s="120">
        <v>0.54166666666666663</v>
      </c>
      <c r="AP55" s="120">
        <v>0.66666666666666663</v>
      </c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20">
        <v>0.35416666666666669</v>
      </c>
      <c r="BT55" s="120">
        <v>0.5</v>
      </c>
      <c r="BU55" s="120">
        <v>0.54166666666666663</v>
      </c>
      <c r="BV55" s="120">
        <v>0.70833333333333337</v>
      </c>
      <c r="BW55" s="120"/>
      <c r="BX55" s="120"/>
      <c r="BY55" s="120"/>
      <c r="BZ55" s="120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</row>
    <row r="56" spans="1:90" ht="15" customHeight="1" x14ac:dyDescent="0.2">
      <c r="A56" s="148" t="s">
        <v>117</v>
      </c>
      <c r="B56" s="33" t="s">
        <v>118</v>
      </c>
      <c r="C56" s="71" t="s">
        <v>437</v>
      </c>
      <c r="D56" s="71">
        <v>2328</v>
      </c>
      <c r="E56" s="34" t="s">
        <v>13</v>
      </c>
      <c r="F56" s="121" t="s">
        <v>561</v>
      </c>
      <c r="G56" s="118">
        <v>0.375</v>
      </c>
      <c r="H56" s="118">
        <v>0.52083333333333337</v>
      </c>
      <c r="I56" s="118">
        <v>0.5625</v>
      </c>
      <c r="J56" s="118">
        <v>0.70833333333333337</v>
      </c>
      <c r="K56" s="118">
        <v>0.33333333333333331</v>
      </c>
      <c r="L56" s="118">
        <v>0.52083333333333337</v>
      </c>
      <c r="M56" s="118">
        <v>0.5625</v>
      </c>
      <c r="N56" s="118">
        <v>0.66666666666666663</v>
      </c>
      <c r="O56" s="118">
        <v>0.375</v>
      </c>
      <c r="P56" s="118">
        <v>0.52083333333333337</v>
      </c>
      <c r="Q56" s="118">
        <v>0.5625</v>
      </c>
      <c r="R56" s="118">
        <v>0.70833333333333337</v>
      </c>
      <c r="S56" s="118">
        <v>0.375</v>
      </c>
      <c r="T56" s="118">
        <v>0.52083333333333337</v>
      </c>
      <c r="U56" s="118">
        <v>0.5625</v>
      </c>
      <c r="V56" s="118">
        <v>0.70833333333333337</v>
      </c>
      <c r="W56" s="118">
        <v>0.375</v>
      </c>
      <c r="X56" s="118">
        <v>0.52083333333333337</v>
      </c>
      <c r="Y56" s="118">
        <v>0.5625</v>
      </c>
      <c r="Z56" s="118">
        <v>0.66666666666666663</v>
      </c>
      <c r="AA56" s="118"/>
      <c r="AB56" s="118"/>
      <c r="AC56" s="118"/>
      <c r="AD56" s="118"/>
      <c r="AE56" s="118"/>
      <c r="AF56" s="118"/>
      <c r="AG56" s="118"/>
      <c r="AH56" s="118"/>
      <c r="AI56" s="120">
        <v>0.375</v>
      </c>
      <c r="AJ56" s="120">
        <v>0.52083333333333337</v>
      </c>
      <c r="AK56" s="120">
        <v>0.5625</v>
      </c>
      <c r="AL56" s="120">
        <v>0.70833333333333337</v>
      </c>
      <c r="AM56" s="120">
        <v>0.33333333333333331</v>
      </c>
      <c r="AN56" s="120">
        <v>0.52083333333333337</v>
      </c>
      <c r="AO56" s="120"/>
      <c r="AP56" s="120"/>
      <c r="AQ56" s="120">
        <v>0.375</v>
      </c>
      <c r="AR56" s="120">
        <v>0.52083333333333337</v>
      </c>
      <c r="AS56" s="120">
        <v>0.5625</v>
      </c>
      <c r="AT56" s="120">
        <v>0.70833333333333337</v>
      </c>
      <c r="AU56" s="120">
        <v>0.375</v>
      </c>
      <c r="AV56" s="120">
        <v>0.52083333333333337</v>
      </c>
      <c r="AW56" s="120"/>
      <c r="AX56" s="120"/>
      <c r="AY56" s="120">
        <v>0.375</v>
      </c>
      <c r="AZ56" s="120">
        <v>0.52083333333333337</v>
      </c>
      <c r="BA56" s="120">
        <v>0.5625</v>
      </c>
      <c r="BB56" s="120">
        <v>0.66666666666666663</v>
      </c>
      <c r="BC56" s="118"/>
      <c r="BD56" s="118"/>
      <c r="BE56" s="118"/>
      <c r="BF56" s="118"/>
      <c r="BG56" s="118"/>
      <c r="BH56" s="118"/>
      <c r="BI56" s="118"/>
      <c r="BJ56" s="118"/>
      <c r="BK56" s="118">
        <v>0.375</v>
      </c>
      <c r="BL56" s="118">
        <v>0.52083333333333337</v>
      </c>
      <c r="BM56" s="118">
        <v>0.5625</v>
      </c>
      <c r="BN56" s="118">
        <v>0.70833333333333337</v>
      </c>
      <c r="BO56" s="118">
        <v>0.33333333333333331</v>
      </c>
      <c r="BP56" s="118">
        <v>0.52083333333333337</v>
      </c>
      <c r="BQ56" s="118">
        <v>0.5625</v>
      </c>
      <c r="BR56" s="118">
        <v>0.66666666666666663</v>
      </c>
      <c r="BS56" s="118">
        <v>0.375</v>
      </c>
      <c r="BT56" s="118">
        <v>0.52083333333333337</v>
      </c>
      <c r="BU56" s="118">
        <v>0.5625</v>
      </c>
      <c r="BV56" s="118">
        <v>0.70833333333333337</v>
      </c>
      <c r="BW56" s="118">
        <v>0.375</v>
      </c>
      <c r="BX56" s="118">
        <v>0.52083333333333337</v>
      </c>
      <c r="BY56" s="118">
        <v>0.5625</v>
      </c>
      <c r="BZ56" s="118">
        <v>0.70833333333333337</v>
      </c>
      <c r="CA56" s="118">
        <v>0.375</v>
      </c>
      <c r="CB56" s="118">
        <v>0.52083333333333337</v>
      </c>
      <c r="CC56" s="118">
        <v>0.5625</v>
      </c>
      <c r="CD56" s="118">
        <v>0.66666666666666663</v>
      </c>
      <c r="CE56" s="118"/>
      <c r="CF56" s="118"/>
      <c r="CG56" s="118"/>
      <c r="CH56" s="118"/>
      <c r="CI56" s="118"/>
      <c r="CJ56" s="118"/>
      <c r="CK56" s="118"/>
      <c r="CL56" s="118"/>
    </row>
    <row r="57" spans="1:90" ht="15" customHeight="1" x14ac:dyDescent="0.2">
      <c r="A57" s="70" t="s">
        <v>120</v>
      </c>
      <c r="B57" s="33" t="s">
        <v>121</v>
      </c>
      <c r="C57" s="71" t="s">
        <v>438</v>
      </c>
      <c r="D57" s="71">
        <v>2038</v>
      </c>
      <c r="E57" s="34" t="s">
        <v>13</v>
      </c>
      <c r="F57" s="121" t="s">
        <v>559</v>
      </c>
      <c r="G57" s="118">
        <v>0.375</v>
      </c>
      <c r="H57" s="118">
        <v>0.5</v>
      </c>
      <c r="I57" s="118">
        <v>0.54166666666666663</v>
      </c>
      <c r="J57" s="118">
        <v>0.70833333333333337</v>
      </c>
      <c r="K57" s="118">
        <v>0.33333333333333331</v>
      </c>
      <c r="L57" s="118">
        <v>0.5</v>
      </c>
      <c r="M57" s="118">
        <v>0.54166666666666663</v>
      </c>
      <c r="N57" s="118">
        <v>0.66666666666666663</v>
      </c>
      <c r="O57" s="118">
        <v>0.375</v>
      </c>
      <c r="P57" s="118">
        <v>0.5</v>
      </c>
      <c r="Q57" s="118">
        <v>0.54166666666666663</v>
      </c>
      <c r="R57" s="118">
        <v>0.70833333333333337</v>
      </c>
      <c r="S57" s="118">
        <v>0.33333333333333331</v>
      </c>
      <c r="T57" s="118">
        <v>0.5</v>
      </c>
      <c r="U57" s="118">
        <v>0.54166666666666663</v>
      </c>
      <c r="V57" s="118">
        <v>0.66666666666666663</v>
      </c>
      <c r="W57" s="118">
        <v>0.375</v>
      </c>
      <c r="X57" s="118">
        <v>0.5</v>
      </c>
      <c r="Y57" s="118">
        <v>0.54166666666666663</v>
      </c>
      <c r="Z57" s="118">
        <v>0.66666666666666663</v>
      </c>
      <c r="AA57" s="118"/>
      <c r="AB57" s="118"/>
      <c r="AC57" s="118"/>
      <c r="AD57" s="118"/>
      <c r="AE57" s="118"/>
      <c r="AF57" s="118"/>
      <c r="AG57" s="118"/>
      <c r="AH57" s="118"/>
      <c r="AI57" s="118">
        <v>0.375</v>
      </c>
      <c r="AJ57" s="118">
        <v>0.5</v>
      </c>
      <c r="AK57" s="118">
        <v>0.54166666666666663</v>
      </c>
      <c r="AL57" s="118">
        <v>0.70833333333333337</v>
      </c>
      <c r="AM57" s="118">
        <v>0.33333333333333331</v>
      </c>
      <c r="AN57" s="118">
        <v>0.5</v>
      </c>
      <c r="AO57" s="118">
        <v>0.54166666666666663</v>
      </c>
      <c r="AP57" s="118">
        <v>0.66666666666666663</v>
      </c>
      <c r="AQ57" s="118">
        <v>0.375</v>
      </c>
      <c r="AR57" s="118">
        <v>0.5</v>
      </c>
      <c r="AS57" s="118">
        <v>0.54166666666666663</v>
      </c>
      <c r="AT57" s="118">
        <v>0.70833333333333337</v>
      </c>
      <c r="AU57" s="118">
        <v>0.33333333333333331</v>
      </c>
      <c r="AV57" s="118">
        <v>0.5</v>
      </c>
      <c r="AW57" s="118">
        <v>0.54166666666666663</v>
      </c>
      <c r="AX57" s="118">
        <v>0.66666666666666663</v>
      </c>
      <c r="AY57" s="118">
        <v>0.375</v>
      </c>
      <c r="AZ57" s="118">
        <v>0.5</v>
      </c>
      <c r="BA57" s="118">
        <v>0.54166666666666663</v>
      </c>
      <c r="BB57" s="118">
        <v>0.66666666666666663</v>
      </c>
      <c r="BC57" s="118"/>
      <c r="BD57" s="118"/>
      <c r="BE57" s="118"/>
      <c r="BF57" s="118"/>
      <c r="BG57" s="118"/>
      <c r="BH57" s="118"/>
      <c r="BI57" s="118"/>
      <c r="BJ57" s="118"/>
      <c r="BK57" s="120">
        <v>0.375</v>
      </c>
      <c r="BL57" s="120">
        <v>0.5</v>
      </c>
      <c r="BM57" s="120">
        <v>0.54166666666666663</v>
      </c>
      <c r="BN57" s="120">
        <v>0.66666666666666663</v>
      </c>
      <c r="BO57" s="120">
        <v>0.375</v>
      </c>
      <c r="BP57" s="120">
        <v>0.5</v>
      </c>
      <c r="BQ57" s="120">
        <v>0.54166666666666663</v>
      </c>
      <c r="BR57" s="120">
        <v>0.66666666666666663</v>
      </c>
      <c r="BS57" s="120">
        <v>0.375</v>
      </c>
      <c r="BT57" s="120">
        <v>0.5</v>
      </c>
      <c r="BU57" s="120">
        <v>0.54166666666666663</v>
      </c>
      <c r="BV57" s="120">
        <v>0.66666666666666663</v>
      </c>
      <c r="BW57" s="120">
        <v>0.375</v>
      </c>
      <c r="BX57" s="120">
        <v>0.5</v>
      </c>
      <c r="BY57" s="120">
        <v>0.54166666666666663</v>
      </c>
      <c r="BZ57" s="120">
        <v>0.66666666666666663</v>
      </c>
      <c r="CA57" s="120">
        <v>0.375</v>
      </c>
      <c r="CB57" s="120">
        <v>0.5</v>
      </c>
      <c r="CC57" s="120">
        <v>0.54166666666666663</v>
      </c>
      <c r="CD57" s="120">
        <v>0.66666666666666663</v>
      </c>
      <c r="CE57" s="118"/>
      <c r="CF57" s="118"/>
      <c r="CG57" s="118"/>
      <c r="CH57" s="118"/>
      <c r="CI57" s="118"/>
      <c r="CJ57" s="118"/>
      <c r="CK57" s="118"/>
      <c r="CL57" s="118"/>
    </row>
    <row r="58" spans="1:90" ht="15" customHeight="1" x14ac:dyDescent="0.2">
      <c r="A58" s="70" t="s">
        <v>122</v>
      </c>
      <c r="B58" s="33" t="s">
        <v>123</v>
      </c>
      <c r="C58" s="71" t="s">
        <v>439</v>
      </c>
      <c r="D58" s="71">
        <v>2330</v>
      </c>
      <c r="E58" s="34" t="s">
        <v>13</v>
      </c>
      <c r="F58" s="121" t="s">
        <v>559</v>
      </c>
      <c r="G58" s="126">
        <v>0.33333333333333331</v>
      </c>
      <c r="H58" s="126">
        <v>0.52083333333333337</v>
      </c>
      <c r="I58" s="126">
        <v>0.5625</v>
      </c>
      <c r="J58" s="126">
        <v>0.70833333333333337</v>
      </c>
      <c r="K58" s="126">
        <v>0.375</v>
      </c>
      <c r="L58" s="126">
        <v>0.52083333333333337</v>
      </c>
      <c r="M58" s="126">
        <v>0.5625</v>
      </c>
      <c r="N58" s="126">
        <v>0.66666666666666663</v>
      </c>
      <c r="O58" s="126">
        <v>0.33333333333333331</v>
      </c>
      <c r="P58" s="126">
        <v>0.52083333333333337</v>
      </c>
      <c r="Q58" s="126">
        <v>0.5625</v>
      </c>
      <c r="R58" s="126">
        <v>0.70833333333333337</v>
      </c>
      <c r="S58" s="126">
        <v>0.375</v>
      </c>
      <c r="T58" s="126">
        <v>0.52083333333333337</v>
      </c>
      <c r="U58" s="126">
        <v>0.5625</v>
      </c>
      <c r="V58" s="126">
        <v>0.66666666666666663</v>
      </c>
      <c r="W58" s="126">
        <v>0.375</v>
      </c>
      <c r="X58" s="126">
        <v>0.52083333333333337</v>
      </c>
      <c r="Y58" s="126">
        <v>0.5625</v>
      </c>
      <c r="Z58" s="126">
        <v>0.66666666666666663</v>
      </c>
      <c r="AA58" s="118"/>
      <c r="AB58" s="118"/>
      <c r="AC58" s="118"/>
      <c r="AD58" s="118"/>
      <c r="AE58" s="118"/>
      <c r="AF58" s="118"/>
      <c r="AG58" s="118"/>
      <c r="AH58" s="118"/>
      <c r="AI58" s="126">
        <v>0.33333333333333331</v>
      </c>
      <c r="AJ58" s="126">
        <v>0.52083333333333337</v>
      </c>
      <c r="AK58" s="126">
        <v>0.5625</v>
      </c>
      <c r="AL58" s="126">
        <v>0.70833333333333337</v>
      </c>
      <c r="AM58" s="126">
        <v>0.375</v>
      </c>
      <c r="AN58" s="126">
        <v>0.52083333333333337</v>
      </c>
      <c r="AO58" s="126">
        <v>0.5625</v>
      </c>
      <c r="AP58" s="126">
        <v>0.66666666666666663</v>
      </c>
      <c r="AQ58" s="126">
        <v>0.33333333333333331</v>
      </c>
      <c r="AR58" s="126">
        <v>0.52083333333333337</v>
      </c>
      <c r="AS58" s="126">
        <v>0.5625</v>
      </c>
      <c r="AT58" s="126">
        <v>0.70833333333333337</v>
      </c>
      <c r="AU58" s="126">
        <v>0.375</v>
      </c>
      <c r="AV58" s="126">
        <v>0.52083333333333337</v>
      </c>
      <c r="AW58" s="126">
        <v>0.5625</v>
      </c>
      <c r="AX58" s="126">
        <v>0.66666666666666663</v>
      </c>
      <c r="AY58" s="126">
        <v>0.375</v>
      </c>
      <c r="AZ58" s="126">
        <v>0.52083333333333337</v>
      </c>
      <c r="BA58" s="126">
        <v>0.5625</v>
      </c>
      <c r="BB58" s="126">
        <v>0.66666666666666663</v>
      </c>
      <c r="BC58" s="118"/>
      <c r="BD58" s="118"/>
      <c r="BE58" s="118"/>
      <c r="BF58" s="118"/>
      <c r="BG58" s="118"/>
      <c r="BH58" s="118"/>
      <c r="BI58" s="118"/>
      <c r="BJ58" s="118"/>
      <c r="BK58" s="126">
        <v>0.33333333333333331</v>
      </c>
      <c r="BL58" s="126">
        <v>0.52083333333333337</v>
      </c>
      <c r="BM58" s="126">
        <v>0.5625</v>
      </c>
      <c r="BN58" s="126">
        <v>0.70833333333333337</v>
      </c>
      <c r="BO58" s="126">
        <v>0.375</v>
      </c>
      <c r="BP58" s="126">
        <v>0.52083333333333337</v>
      </c>
      <c r="BQ58" s="126">
        <v>0.5625</v>
      </c>
      <c r="BR58" s="126">
        <v>0.66666666666666663</v>
      </c>
      <c r="BS58" s="126">
        <v>0.33333333333333331</v>
      </c>
      <c r="BT58" s="126">
        <v>0.52083333333333337</v>
      </c>
      <c r="BU58" s="126">
        <v>0.5625</v>
      </c>
      <c r="BV58" s="126">
        <v>0.70833333333333337</v>
      </c>
      <c r="BW58" s="126">
        <v>0.375</v>
      </c>
      <c r="BX58" s="126">
        <v>0.52083333333333337</v>
      </c>
      <c r="BY58" s="126">
        <v>0.5625</v>
      </c>
      <c r="BZ58" s="126">
        <v>0.66666666666666663</v>
      </c>
      <c r="CA58" s="126">
        <v>0.375</v>
      </c>
      <c r="CB58" s="126">
        <v>0.52083333333333337</v>
      </c>
      <c r="CC58" s="126">
        <v>0.5625</v>
      </c>
      <c r="CD58" s="126">
        <v>0.66666666666666663</v>
      </c>
      <c r="CE58" s="118"/>
      <c r="CF58" s="118"/>
      <c r="CG58" s="118"/>
      <c r="CH58" s="118"/>
      <c r="CI58" s="118"/>
      <c r="CJ58" s="118"/>
      <c r="CK58" s="118"/>
      <c r="CL58" s="118"/>
    </row>
    <row r="59" spans="1:90" ht="15" customHeight="1" x14ac:dyDescent="0.2">
      <c r="A59" s="70" t="s">
        <v>124</v>
      </c>
      <c r="B59" s="33" t="s">
        <v>582</v>
      </c>
      <c r="C59" s="71" t="s">
        <v>583</v>
      </c>
      <c r="D59" s="71">
        <v>2090</v>
      </c>
      <c r="E59" s="34"/>
      <c r="F59" s="121" t="s">
        <v>22</v>
      </c>
      <c r="G59" s="118">
        <v>0.375</v>
      </c>
      <c r="H59" s="118">
        <v>0.52083333333333337</v>
      </c>
      <c r="I59" s="118">
        <v>0.5625</v>
      </c>
      <c r="J59" s="118">
        <v>0.70833333333333337</v>
      </c>
      <c r="K59" s="118">
        <v>0.33333333333333331</v>
      </c>
      <c r="L59" s="118">
        <v>0.52083333333333337</v>
      </c>
      <c r="M59" s="118">
        <v>0.5625</v>
      </c>
      <c r="N59" s="118">
        <v>0.66666666666666663</v>
      </c>
      <c r="O59" s="118">
        <v>0.375</v>
      </c>
      <c r="P59" s="118">
        <v>0.52083333333333337</v>
      </c>
      <c r="Q59" s="118">
        <v>0.5625</v>
      </c>
      <c r="R59" s="118">
        <v>0.70833333333333337</v>
      </c>
      <c r="S59" s="118">
        <v>0.33333333333333331</v>
      </c>
      <c r="T59" s="118">
        <v>0.52083333333333337</v>
      </c>
      <c r="U59" s="118">
        <v>0.5625</v>
      </c>
      <c r="V59" s="118">
        <v>0.66666666666666663</v>
      </c>
      <c r="W59" s="118">
        <v>0.33333333333333331</v>
      </c>
      <c r="X59" s="118">
        <v>0.52083333333333337</v>
      </c>
      <c r="Y59" s="118">
        <v>0.5625</v>
      </c>
      <c r="Z59" s="118">
        <v>0.625</v>
      </c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18"/>
      <c r="CF59" s="118"/>
      <c r="CG59" s="118"/>
      <c r="CH59" s="118"/>
      <c r="CI59" s="118"/>
      <c r="CJ59" s="118"/>
      <c r="CK59" s="118"/>
      <c r="CL59" s="118"/>
    </row>
    <row r="60" spans="1:90" ht="15" customHeight="1" x14ac:dyDescent="0.2">
      <c r="A60" s="70" t="s">
        <v>126</v>
      </c>
      <c r="B60" s="33" t="s">
        <v>127</v>
      </c>
      <c r="C60" s="71" t="s">
        <v>440</v>
      </c>
      <c r="D60" s="71">
        <v>2311</v>
      </c>
      <c r="E60" s="34" t="s">
        <v>13</v>
      </c>
      <c r="F60" s="121" t="s">
        <v>561</v>
      </c>
      <c r="G60" s="118">
        <v>0.35416666666666669</v>
      </c>
      <c r="H60" s="118">
        <v>0.52083333333333337</v>
      </c>
      <c r="I60" s="118">
        <v>0.5625</v>
      </c>
      <c r="J60" s="118">
        <v>0.70833333333333337</v>
      </c>
      <c r="K60" s="118">
        <v>0.35416666666666669</v>
      </c>
      <c r="L60" s="118">
        <v>0.52083333333333337</v>
      </c>
      <c r="M60" s="118">
        <v>0.5625</v>
      </c>
      <c r="N60" s="118">
        <v>0.66666666666666663</v>
      </c>
      <c r="O60" s="118">
        <v>0.35416666666666669</v>
      </c>
      <c r="P60" s="118">
        <v>0.52083333333333337</v>
      </c>
      <c r="Q60" s="118">
        <v>0.5625</v>
      </c>
      <c r="R60" s="118">
        <v>0.70833333333333337</v>
      </c>
      <c r="S60" s="118">
        <v>0.35416666666666669</v>
      </c>
      <c r="T60" s="118">
        <v>0.52083333333333337</v>
      </c>
      <c r="U60" s="118">
        <v>0.5625</v>
      </c>
      <c r="V60" s="118">
        <v>0.66666666666666663</v>
      </c>
      <c r="W60" s="118">
        <v>0.375</v>
      </c>
      <c r="X60" s="118">
        <v>0.52083333333333337</v>
      </c>
      <c r="Y60" s="118">
        <v>0.5625</v>
      </c>
      <c r="Z60" s="118">
        <v>0.66666666666666663</v>
      </c>
      <c r="AA60" s="118"/>
      <c r="AB60" s="118"/>
      <c r="AC60" s="118"/>
      <c r="AD60" s="118"/>
      <c r="AE60" s="118"/>
      <c r="AF60" s="118"/>
      <c r="AG60" s="118"/>
      <c r="AH60" s="118"/>
      <c r="AI60" s="120">
        <v>0.35416666666666669</v>
      </c>
      <c r="AJ60" s="120">
        <v>0.52083333333333337</v>
      </c>
      <c r="AK60" s="120">
        <v>0.5625</v>
      </c>
      <c r="AL60" s="120">
        <v>0.70833333333333337</v>
      </c>
      <c r="AM60" s="120"/>
      <c r="AN60" s="120"/>
      <c r="AO60" s="120"/>
      <c r="AP60" s="120"/>
      <c r="AQ60" s="120">
        <v>0.35416666666666669</v>
      </c>
      <c r="AR60" s="120">
        <v>0.52083333333333337</v>
      </c>
      <c r="AS60" s="120">
        <v>0.5625</v>
      </c>
      <c r="AT60" s="120">
        <v>0.70833333333333337</v>
      </c>
      <c r="AU60" s="120"/>
      <c r="AV60" s="120"/>
      <c r="AW60" s="120"/>
      <c r="AX60" s="120"/>
      <c r="AY60" s="120">
        <v>0.375</v>
      </c>
      <c r="AZ60" s="120">
        <v>0.52083333333333337</v>
      </c>
      <c r="BA60" s="120">
        <v>0.5625</v>
      </c>
      <c r="BB60" s="120">
        <v>0.66666666666666663</v>
      </c>
      <c r="BC60" s="118"/>
      <c r="BD60" s="118"/>
      <c r="BE60" s="118"/>
      <c r="BF60" s="118"/>
      <c r="BG60" s="118"/>
      <c r="BH60" s="118"/>
      <c r="BI60" s="118"/>
      <c r="BJ60" s="118"/>
      <c r="BK60" s="120">
        <v>0.35416666666666669</v>
      </c>
      <c r="BL60" s="120">
        <v>0.52083333333333337</v>
      </c>
      <c r="BM60" s="120">
        <v>0.5625</v>
      </c>
      <c r="BN60" s="120">
        <v>0.70833333333333337</v>
      </c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</row>
    <row r="61" spans="1:90" ht="15" customHeight="1" x14ac:dyDescent="0.2">
      <c r="A61" s="70" t="s">
        <v>128</v>
      </c>
      <c r="B61" s="33" t="s">
        <v>129</v>
      </c>
      <c r="C61" s="71" t="s">
        <v>441</v>
      </c>
      <c r="D61" s="71">
        <v>2014</v>
      </c>
      <c r="E61" s="34" t="s">
        <v>13</v>
      </c>
      <c r="F61" s="121" t="s">
        <v>22</v>
      </c>
      <c r="G61" s="126">
        <v>0.33333333333333331</v>
      </c>
      <c r="H61" s="126">
        <v>0.52083333333333337</v>
      </c>
      <c r="I61" s="126">
        <v>0.5625</v>
      </c>
      <c r="J61" s="126">
        <v>0.70833333333333337</v>
      </c>
      <c r="K61" s="126">
        <v>0.375</v>
      </c>
      <c r="L61" s="126">
        <v>16</v>
      </c>
      <c r="M61" s="126">
        <v>0.5625</v>
      </c>
      <c r="N61" s="126">
        <v>0.66666666666666663</v>
      </c>
      <c r="O61" s="126">
        <v>0.33333333333333331</v>
      </c>
      <c r="P61" s="126">
        <v>0.52083333333333337</v>
      </c>
      <c r="Q61" s="126">
        <v>0.5625</v>
      </c>
      <c r="R61" s="126">
        <v>0.70833333333333337</v>
      </c>
      <c r="S61" s="126">
        <v>0.375</v>
      </c>
      <c r="T61" s="126">
        <v>0.52083333333333337</v>
      </c>
      <c r="U61" s="126">
        <v>0.5625</v>
      </c>
      <c r="V61" s="126">
        <v>0.66666666666666663</v>
      </c>
      <c r="W61" s="126">
        <v>0.375</v>
      </c>
      <c r="X61" s="126">
        <v>0.52083333333333337</v>
      </c>
      <c r="Y61" s="126">
        <v>0.5625</v>
      </c>
      <c r="Z61" s="126">
        <v>0.625</v>
      </c>
      <c r="AA61" s="118"/>
      <c r="AB61" s="118"/>
      <c r="AC61" s="118"/>
      <c r="AD61" s="118"/>
      <c r="AE61" s="118"/>
      <c r="AF61" s="118"/>
      <c r="AG61" s="118"/>
      <c r="AH61" s="118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18"/>
      <c r="BD61" s="118"/>
      <c r="BE61" s="118"/>
      <c r="BF61" s="118"/>
      <c r="BG61" s="118"/>
      <c r="BH61" s="118"/>
      <c r="BI61" s="118"/>
      <c r="BJ61" s="118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</row>
    <row r="62" spans="1:90" ht="15" customHeight="1" x14ac:dyDescent="0.2">
      <c r="A62" s="70" t="s">
        <v>130</v>
      </c>
      <c r="B62" s="33" t="s">
        <v>131</v>
      </c>
      <c r="C62" s="71" t="s">
        <v>442</v>
      </c>
      <c r="D62" s="71">
        <v>2136</v>
      </c>
      <c r="E62" s="34" t="s">
        <v>13</v>
      </c>
      <c r="F62" s="124" t="s">
        <v>22</v>
      </c>
      <c r="G62" s="118">
        <v>0.35416666666666669</v>
      </c>
      <c r="H62" s="118">
        <v>0.52083333333333337</v>
      </c>
      <c r="I62" s="118">
        <v>0.5625</v>
      </c>
      <c r="J62" s="118">
        <v>0.70833333333333337</v>
      </c>
      <c r="K62" s="118">
        <v>0.35416666666666669</v>
      </c>
      <c r="L62" s="118">
        <v>0.52083333333333337</v>
      </c>
      <c r="M62" s="118">
        <v>0.5625</v>
      </c>
      <c r="N62" s="118">
        <v>0.66666666666666663</v>
      </c>
      <c r="O62" s="118">
        <v>0.35416666666666669</v>
      </c>
      <c r="P62" s="118">
        <v>0.52083333333333337</v>
      </c>
      <c r="Q62" s="118">
        <v>0.5625</v>
      </c>
      <c r="R62" s="118">
        <v>0.70833333333333337</v>
      </c>
      <c r="S62" s="118">
        <v>0.35416666666666669</v>
      </c>
      <c r="T62" s="118">
        <v>0.52083333333333337</v>
      </c>
      <c r="U62" s="118">
        <v>0.5625</v>
      </c>
      <c r="V62" s="118">
        <v>0.66666666666666663</v>
      </c>
      <c r="W62" s="118">
        <v>0.33333333333333331</v>
      </c>
      <c r="X62" s="118">
        <v>0.52083333333333337</v>
      </c>
      <c r="Y62" s="118">
        <v>0.5625</v>
      </c>
      <c r="Z62" s="118">
        <v>0.625</v>
      </c>
      <c r="AA62" s="118"/>
      <c r="AB62" s="118"/>
      <c r="AC62" s="118"/>
      <c r="AD62" s="118"/>
      <c r="AE62" s="118"/>
      <c r="AF62" s="118"/>
      <c r="AG62" s="118"/>
      <c r="AH62" s="118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18"/>
      <c r="BD62" s="118"/>
      <c r="BE62" s="118"/>
      <c r="BF62" s="118"/>
      <c r="BG62" s="118"/>
      <c r="BH62" s="118"/>
      <c r="BI62" s="118"/>
      <c r="BJ62" s="118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</row>
    <row r="63" spans="1:90" ht="15" customHeight="1" x14ac:dyDescent="0.2">
      <c r="A63" s="70" t="s">
        <v>133</v>
      </c>
      <c r="B63" s="33" t="s">
        <v>134</v>
      </c>
      <c r="C63" s="71" t="s">
        <v>443</v>
      </c>
      <c r="D63" s="71">
        <v>2057</v>
      </c>
      <c r="E63" s="34" t="s">
        <v>13</v>
      </c>
      <c r="F63" s="121" t="s">
        <v>559</v>
      </c>
      <c r="G63" s="118">
        <v>0.375</v>
      </c>
      <c r="H63" s="118">
        <v>0.52083333333333337</v>
      </c>
      <c r="I63" s="118">
        <v>0.5625</v>
      </c>
      <c r="J63" s="118">
        <v>0.70833333333333337</v>
      </c>
      <c r="K63" s="118">
        <v>0.375</v>
      </c>
      <c r="L63" s="118">
        <v>0.52083333333333337</v>
      </c>
      <c r="M63" s="118">
        <v>0.5625</v>
      </c>
      <c r="N63" s="118">
        <v>0.66666666666666663</v>
      </c>
      <c r="O63" s="118">
        <v>0.33333333333333331</v>
      </c>
      <c r="P63" s="118">
        <v>0.52083333333333337</v>
      </c>
      <c r="Q63" s="118">
        <v>0.5625</v>
      </c>
      <c r="R63" s="118">
        <v>0.70833333333333337</v>
      </c>
      <c r="S63" s="118">
        <v>0.375</v>
      </c>
      <c r="T63" s="118">
        <v>0.52083333333333337</v>
      </c>
      <c r="U63" s="118">
        <v>0.5625</v>
      </c>
      <c r="V63" s="118">
        <v>0.70833333333333337</v>
      </c>
      <c r="W63" s="118">
        <v>0.375</v>
      </c>
      <c r="X63" s="118">
        <v>0.52083333333333337</v>
      </c>
      <c r="Y63" s="118">
        <v>0.5625</v>
      </c>
      <c r="Z63" s="118">
        <v>0.66666666666666663</v>
      </c>
      <c r="AA63" s="118"/>
      <c r="AB63" s="118"/>
      <c r="AC63" s="118"/>
      <c r="AD63" s="118"/>
      <c r="AE63" s="118"/>
      <c r="AF63" s="118"/>
      <c r="AG63" s="118"/>
      <c r="AH63" s="118"/>
      <c r="AI63" s="118">
        <v>0.375</v>
      </c>
      <c r="AJ63" s="118">
        <v>0.52083333333333337</v>
      </c>
      <c r="AK63" s="118">
        <v>0.5625</v>
      </c>
      <c r="AL63" s="118">
        <v>0.70833333333333337</v>
      </c>
      <c r="AM63" s="118">
        <v>0.375</v>
      </c>
      <c r="AN63" s="118">
        <v>0.52083333333333337</v>
      </c>
      <c r="AO63" s="118">
        <v>0.5625</v>
      </c>
      <c r="AP63" s="118">
        <v>0.66666666666666663</v>
      </c>
      <c r="AQ63" s="118">
        <v>0.33333333333333331</v>
      </c>
      <c r="AR63" s="118">
        <v>0.52083333333333337</v>
      </c>
      <c r="AS63" s="118">
        <v>0.5625</v>
      </c>
      <c r="AT63" s="118">
        <v>0.70833333333333337</v>
      </c>
      <c r="AU63" s="118">
        <v>0.375</v>
      </c>
      <c r="AV63" s="118">
        <v>0.52083333333333337</v>
      </c>
      <c r="AW63" s="118">
        <v>0.5625</v>
      </c>
      <c r="AX63" s="118">
        <v>0.70833333333333337</v>
      </c>
      <c r="AY63" s="118">
        <v>0.375</v>
      </c>
      <c r="AZ63" s="118">
        <v>0.52083333333333337</v>
      </c>
      <c r="BA63" s="118">
        <v>0.5625</v>
      </c>
      <c r="BB63" s="118">
        <v>0.66666666666666663</v>
      </c>
      <c r="BC63" s="118"/>
      <c r="BD63" s="118"/>
      <c r="BE63" s="118"/>
      <c r="BF63" s="118"/>
      <c r="BG63" s="118"/>
      <c r="BH63" s="118"/>
      <c r="BI63" s="118"/>
      <c r="BJ63" s="118"/>
      <c r="BK63" s="118">
        <v>0.375</v>
      </c>
      <c r="BL63" s="118">
        <v>0.52083333333333337</v>
      </c>
      <c r="BM63" s="118">
        <v>0.5625</v>
      </c>
      <c r="BN63" s="118">
        <v>0.70833333333333337</v>
      </c>
      <c r="BO63" s="118">
        <v>0.375</v>
      </c>
      <c r="BP63" s="118">
        <v>0.52083333333333337</v>
      </c>
      <c r="BQ63" s="118">
        <v>0.5625</v>
      </c>
      <c r="BR63" s="118">
        <v>0.66666666666666663</v>
      </c>
      <c r="BS63" s="118">
        <v>0.33333333333333331</v>
      </c>
      <c r="BT63" s="118">
        <v>0.52083333333333337</v>
      </c>
      <c r="BU63" s="118">
        <v>0.5625</v>
      </c>
      <c r="BV63" s="118">
        <v>0.70833333333333337</v>
      </c>
      <c r="BW63" s="118">
        <v>0.375</v>
      </c>
      <c r="BX63" s="118">
        <v>0.52083333333333337</v>
      </c>
      <c r="BY63" s="118">
        <v>0.5625</v>
      </c>
      <c r="BZ63" s="118">
        <v>0.70833333333333337</v>
      </c>
      <c r="CA63" s="118">
        <v>0.375</v>
      </c>
      <c r="CB63" s="118">
        <v>0.52083333333333337</v>
      </c>
      <c r="CC63" s="118">
        <v>0.5625</v>
      </c>
      <c r="CD63" s="118">
        <v>0.66666666666666663</v>
      </c>
      <c r="CE63" s="118"/>
      <c r="CF63" s="118"/>
      <c r="CG63" s="118"/>
      <c r="CH63" s="118"/>
      <c r="CI63" s="118"/>
      <c r="CJ63" s="118"/>
      <c r="CK63" s="118"/>
      <c r="CL63" s="118"/>
    </row>
    <row r="64" spans="1:90" ht="15" customHeight="1" x14ac:dyDescent="0.2">
      <c r="A64" s="70" t="s">
        <v>133</v>
      </c>
      <c r="B64" s="33" t="s">
        <v>584</v>
      </c>
      <c r="C64" s="71" t="s">
        <v>585</v>
      </c>
      <c r="D64" s="71">
        <v>2576</v>
      </c>
      <c r="E64" s="34" t="s">
        <v>13</v>
      </c>
      <c r="F64" s="121" t="s">
        <v>22</v>
      </c>
      <c r="G64" s="118">
        <v>0.375</v>
      </c>
      <c r="H64" s="118">
        <v>0.52083333333333337</v>
      </c>
      <c r="I64" s="118">
        <v>0.5625</v>
      </c>
      <c r="J64" s="118">
        <v>0.70833333333333337</v>
      </c>
      <c r="K64" s="118">
        <v>0.375</v>
      </c>
      <c r="L64" s="118">
        <v>0.52083333333333337</v>
      </c>
      <c r="M64" s="118">
        <v>0.5625</v>
      </c>
      <c r="N64" s="118">
        <v>0.66666666666666663</v>
      </c>
      <c r="O64" s="118">
        <v>0.33333333333333331</v>
      </c>
      <c r="P64" s="118">
        <v>0.52083333333333337</v>
      </c>
      <c r="Q64" s="118">
        <v>0.5625</v>
      </c>
      <c r="R64" s="118">
        <v>0.70833333333333337</v>
      </c>
      <c r="S64" s="118">
        <v>0.375</v>
      </c>
      <c r="T64" s="118">
        <v>0.52083333333333337</v>
      </c>
      <c r="U64" s="118">
        <v>0.5625</v>
      </c>
      <c r="V64" s="118">
        <v>0.70833333333333337</v>
      </c>
      <c r="W64" s="118">
        <v>0.375</v>
      </c>
      <c r="X64" s="118">
        <v>0.52083333333333337</v>
      </c>
      <c r="Y64" s="118">
        <v>0.5625</v>
      </c>
      <c r="Z64" s="118">
        <v>0.66666666666666663</v>
      </c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</row>
    <row r="65" spans="1:90" ht="15" customHeight="1" x14ac:dyDescent="0.2">
      <c r="A65" s="33" t="s">
        <v>136</v>
      </c>
      <c r="B65" s="33" t="s">
        <v>137</v>
      </c>
      <c r="C65" s="71" t="s">
        <v>444</v>
      </c>
      <c r="D65" s="71">
        <v>2055</v>
      </c>
      <c r="E65" s="34" t="s">
        <v>13</v>
      </c>
      <c r="F65" s="121" t="s">
        <v>561</v>
      </c>
      <c r="G65" s="118">
        <v>0.375</v>
      </c>
      <c r="H65" s="118">
        <v>0.52083333333333337</v>
      </c>
      <c r="I65" s="118">
        <v>0.5625</v>
      </c>
      <c r="J65" s="118">
        <v>0.70833333333333337</v>
      </c>
      <c r="K65" s="118">
        <v>0.33333333333333331</v>
      </c>
      <c r="L65" s="118">
        <v>0.52083333333333337</v>
      </c>
      <c r="M65" s="118">
        <v>0.5625</v>
      </c>
      <c r="N65" s="118">
        <v>0.66666666666666663</v>
      </c>
      <c r="O65" s="118">
        <v>0.375</v>
      </c>
      <c r="P65" s="118">
        <v>0.52083333333333337</v>
      </c>
      <c r="Q65" s="118">
        <v>0.5625</v>
      </c>
      <c r="R65" s="118">
        <v>0.70833333333333337</v>
      </c>
      <c r="S65" s="118">
        <v>0.33333333333333331</v>
      </c>
      <c r="T65" s="118">
        <v>0.52083333333333337</v>
      </c>
      <c r="U65" s="118">
        <v>0.5625</v>
      </c>
      <c r="V65" s="118">
        <v>0.66666666666666663</v>
      </c>
      <c r="W65" s="118">
        <v>0.375</v>
      </c>
      <c r="X65" s="118">
        <v>0.52083333333333337</v>
      </c>
      <c r="Y65" s="118">
        <v>0.5625</v>
      </c>
      <c r="Z65" s="118">
        <v>0.66666666666666663</v>
      </c>
      <c r="AA65" s="118"/>
      <c r="AB65" s="118"/>
      <c r="AC65" s="118"/>
      <c r="AD65" s="118"/>
      <c r="AE65" s="118"/>
      <c r="AF65" s="118"/>
      <c r="AG65" s="118"/>
      <c r="AH65" s="118"/>
      <c r="AI65" s="120">
        <v>0.375</v>
      </c>
      <c r="AJ65" s="120">
        <v>0.52083333333333337</v>
      </c>
      <c r="AK65" s="120">
        <v>0.5625</v>
      </c>
      <c r="AL65" s="120">
        <v>0.70833333333333337</v>
      </c>
      <c r="AM65" s="120"/>
      <c r="AN65" s="120"/>
      <c r="AO65" s="120"/>
      <c r="AP65" s="120"/>
      <c r="AQ65" s="120">
        <v>0.375</v>
      </c>
      <c r="AR65" s="120">
        <v>0.52083333333333337</v>
      </c>
      <c r="AS65" s="120">
        <v>0.5625</v>
      </c>
      <c r="AT65" s="120">
        <v>0.70833333333333337</v>
      </c>
      <c r="AU65" s="120">
        <v>0.33333333333333331</v>
      </c>
      <c r="AV65" s="120">
        <v>0.52083333333333337</v>
      </c>
      <c r="AW65" s="120">
        <v>0.5625</v>
      </c>
      <c r="AX65" s="120">
        <v>0.66666666666666663</v>
      </c>
      <c r="AY65" s="120">
        <v>0.375</v>
      </c>
      <c r="AZ65" s="120">
        <v>0.52083333333333337</v>
      </c>
      <c r="BA65" s="120">
        <v>0.5625</v>
      </c>
      <c r="BB65" s="120">
        <v>0.66666666666666663</v>
      </c>
      <c r="BC65" s="118"/>
      <c r="BD65" s="118"/>
      <c r="BE65" s="118"/>
      <c r="BF65" s="118"/>
      <c r="BG65" s="118"/>
      <c r="BH65" s="118"/>
      <c r="BI65" s="118"/>
      <c r="BJ65" s="118"/>
      <c r="BK65" s="120">
        <v>0.375</v>
      </c>
      <c r="BL65" s="120">
        <v>0.52083333333333337</v>
      </c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18"/>
      <c r="CF65" s="118"/>
      <c r="CG65" s="118"/>
      <c r="CH65" s="118"/>
      <c r="CI65" s="118"/>
      <c r="CJ65" s="118"/>
      <c r="CK65" s="118"/>
      <c r="CL65" s="118"/>
    </row>
    <row r="66" spans="1:90" ht="15" customHeight="1" x14ac:dyDescent="0.2">
      <c r="A66" s="33" t="s">
        <v>140</v>
      </c>
      <c r="B66" s="33" t="s">
        <v>589</v>
      </c>
      <c r="C66" s="71" t="s">
        <v>591</v>
      </c>
      <c r="D66" s="71"/>
      <c r="E66" s="34" t="s">
        <v>13</v>
      </c>
      <c r="F66" s="121" t="s">
        <v>22</v>
      </c>
      <c r="G66" s="151" t="s">
        <v>590</v>
      </c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3"/>
      <c r="AA66" s="118"/>
      <c r="AB66" s="118"/>
      <c r="AC66" s="118"/>
      <c r="AD66" s="118"/>
      <c r="AE66" s="118"/>
      <c r="AF66" s="118"/>
      <c r="AG66" s="118"/>
      <c r="AH66" s="118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18"/>
      <c r="BD66" s="118"/>
      <c r="BE66" s="118"/>
      <c r="BF66" s="118"/>
      <c r="BG66" s="118"/>
      <c r="BH66" s="118"/>
      <c r="BI66" s="118"/>
      <c r="BJ66" s="118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18"/>
      <c r="CF66" s="118"/>
      <c r="CG66" s="118"/>
      <c r="CH66" s="118"/>
      <c r="CI66" s="118"/>
      <c r="CJ66" s="118"/>
      <c r="CK66" s="118"/>
      <c r="CL66" s="118"/>
    </row>
    <row r="67" spans="1:90" ht="15" hidden="1" customHeight="1" x14ac:dyDescent="0.2">
      <c r="A67" s="33" t="s">
        <v>142</v>
      </c>
      <c r="B67" s="33" t="s">
        <v>143</v>
      </c>
      <c r="C67" s="71" t="s">
        <v>445</v>
      </c>
      <c r="D67" s="71">
        <v>2115</v>
      </c>
      <c r="E67" s="34" t="s">
        <v>13</v>
      </c>
      <c r="F67" s="121" t="s">
        <v>22</v>
      </c>
      <c r="G67" s="126">
        <v>0.33333333333333331</v>
      </c>
      <c r="H67" s="126">
        <v>0.52083333333333337</v>
      </c>
      <c r="I67" s="126">
        <v>0.5625</v>
      </c>
      <c r="J67" s="126">
        <v>0.70833333333333337</v>
      </c>
      <c r="K67" s="150">
        <v>0.33333333333333331</v>
      </c>
      <c r="L67" s="150">
        <v>0.52083333333333337</v>
      </c>
      <c r="M67" s="150">
        <v>0.5625</v>
      </c>
      <c r="N67" s="150">
        <v>0.66666666666666663</v>
      </c>
      <c r="O67" s="126">
        <v>0.375</v>
      </c>
      <c r="P67" s="126">
        <v>0.52083333333333337</v>
      </c>
      <c r="Q67" s="126">
        <v>0.5625</v>
      </c>
      <c r="R67" s="126">
        <v>0.70833333333333337</v>
      </c>
      <c r="S67" s="150">
        <v>0.375</v>
      </c>
      <c r="T67" s="150">
        <v>0.52083333333333337</v>
      </c>
      <c r="U67" s="150">
        <v>0.5625</v>
      </c>
      <c r="V67" s="150">
        <v>0.66666666666666663</v>
      </c>
      <c r="W67" s="126">
        <v>0.33333333333333331</v>
      </c>
      <c r="X67" s="126">
        <v>0.52083333333333337</v>
      </c>
      <c r="Y67" s="126">
        <v>0.5625</v>
      </c>
      <c r="Z67" s="126">
        <v>0.625</v>
      </c>
      <c r="AA67" s="118"/>
      <c r="AB67" s="118"/>
      <c r="AC67" s="118"/>
      <c r="AD67" s="118"/>
      <c r="AE67" s="118"/>
      <c r="AF67" s="118"/>
      <c r="AG67" s="118"/>
      <c r="AH67" s="118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18"/>
      <c r="BD67" s="118"/>
      <c r="BE67" s="118"/>
      <c r="BF67" s="118"/>
      <c r="BG67" s="118"/>
      <c r="BH67" s="118"/>
      <c r="BI67" s="118"/>
      <c r="BJ67" s="118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18"/>
      <c r="CF67" s="118"/>
      <c r="CG67" s="118"/>
      <c r="CH67" s="118"/>
      <c r="CI67" s="118"/>
      <c r="CJ67" s="118"/>
      <c r="CK67" s="118"/>
      <c r="CL67" s="118"/>
    </row>
    <row r="68" spans="1:90" ht="15" customHeight="1" x14ac:dyDescent="0.2">
      <c r="A68" s="157" t="s">
        <v>142</v>
      </c>
      <c r="B68" s="157" t="s">
        <v>143</v>
      </c>
      <c r="C68" s="158" t="s">
        <v>445</v>
      </c>
      <c r="D68" s="158">
        <v>2115</v>
      </c>
      <c r="E68" s="158" t="s">
        <v>13</v>
      </c>
      <c r="F68" s="159" t="s">
        <v>586</v>
      </c>
      <c r="G68" s="150">
        <v>0.33333333333333331</v>
      </c>
      <c r="H68" s="150">
        <v>0.52083333333333337</v>
      </c>
      <c r="I68" s="150">
        <v>0.5625</v>
      </c>
      <c r="J68" s="150">
        <v>0.70833333333333337</v>
      </c>
      <c r="K68" s="150">
        <v>0.33333333333333331</v>
      </c>
      <c r="L68" s="150">
        <v>0.52083333333333337</v>
      </c>
      <c r="M68" s="150">
        <v>0.5625</v>
      </c>
      <c r="N68" s="150">
        <v>0.66666666666666663</v>
      </c>
      <c r="O68" s="120">
        <v>0.375</v>
      </c>
      <c r="P68" s="120">
        <v>0.52083333333333337</v>
      </c>
      <c r="Q68" s="120">
        <v>0.5625</v>
      </c>
      <c r="R68" s="120">
        <v>0.70833333333333337</v>
      </c>
      <c r="S68" s="150">
        <v>0.375</v>
      </c>
      <c r="T68" s="150">
        <v>0.52083333333333337</v>
      </c>
      <c r="U68" s="150">
        <v>0.5625</v>
      </c>
      <c r="V68" s="150">
        <v>0.66666666666666663</v>
      </c>
      <c r="W68" s="150">
        <v>0.33333333333333331</v>
      </c>
      <c r="X68" s="150">
        <v>0.52083333333333337</v>
      </c>
      <c r="Y68" s="150">
        <v>0.5625</v>
      </c>
      <c r="Z68" s="150">
        <v>0.625</v>
      </c>
      <c r="AA68" s="118"/>
      <c r="AB68" s="118"/>
      <c r="AC68" s="118"/>
      <c r="AD68" s="118"/>
      <c r="AE68" s="118"/>
      <c r="AF68" s="118"/>
      <c r="AG68" s="118"/>
      <c r="AH68" s="118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18"/>
      <c r="BD68" s="118"/>
      <c r="BE68" s="118"/>
      <c r="BF68" s="118"/>
      <c r="BG68" s="118"/>
      <c r="BH68" s="118"/>
      <c r="BI68" s="118"/>
      <c r="BJ68" s="118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18"/>
      <c r="CF68" s="118"/>
      <c r="CG68" s="118"/>
      <c r="CH68" s="118"/>
      <c r="CI68" s="118"/>
      <c r="CJ68" s="118"/>
      <c r="CK68" s="118"/>
      <c r="CL68" s="118"/>
    </row>
    <row r="69" spans="1:90" ht="15" customHeight="1" x14ac:dyDescent="0.2">
      <c r="A69" s="157" t="s">
        <v>142</v>
      </c>
      <c r="B69" s="157" t="s">
        <v>143</v>
      </c>
      <c r="C69" s="158" t="s">
        <v>445</v>
      </c>
      <c r="D69" s="158">
        <v>2115</v>
      </c>
      <c r="E69" s="158" t="s">
        <v>13</v>
      </c>
      <c r="F69" s="159" t="s">
        <v>587</v>
      </c>
      <c r="G69" s="120">
        <v>0.375</v>
      </c>
      <c r="H69" s="120">
        <v>0.52083333333333337</v>
      </c>
      <c r="I69" s="120">
        <v>0.5625</v>
      </c>
      <c r="J69" s="120">
        <v>0.70833333333333337</v>
      </c>
      <c r="K69" s="150">
        <v>0.33333333333333331</v>
      </c>
      <c r="L69" s="150">
        <v>0.52083333333333337</v>
      </c>
      <c r="M69" s="150">
        <v>0.5625</v>
      </c>
      <c r="N69" s="150">
        <v>0.66666666666666663</v>
      </c>
      <c r="O69" s="120">
        <v>0.375</v>
      </c>
      <c r="P69" s="120">
        <v>0.52083333333333337</v>
      </c>
      <c r="Q69" s="120">
        <v>0.5625</v>
      </c>
      <c r="R69" s="120">
        <v>0.70833333333333337</v>
      </c>
      <c r="S69" s="150">
        <v>0.375</v>
      </c>
      <c r="T69" s="150">
        <v>0.52083333333333337</v>
      </c>
      <c r="U69" s="150">
        <v>0.5625</v>
      </c>
      <c r="V69" s="150">
        <v>0.66666666666666663</v>
      </c>
      <c r="W69" s="120">
        <v>0.33333333333333331</v>
      </c>
      <c r="X69" s="120">
        <v>0.52083333333333337</v>
      </c>
      <c r="Y69" s="120">
        <v>0.5625</v>
      </c>
      <c r="Z69" s="120">
        <v>0.625</v>
      </c>
      <c r="AA69" s="118"/>
      <c r="AB69" s="118"/>
      <c r="AC69" s="118"/>
      <c r="AD69" s="118"/>
      <c r="AE69" s="118"/>
      <c r="AF69" s="118"/>
      <c r="AG69" s="118"/>
      <c r="AH69" s="118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18"/>
      <c r="BD69" s="118"/>
      <c r="BE69" s="118"/>
      <c r="BF69" s="118"/>
      <c r="BG69" s="118"/>
      <c r="BH69" s="118"/>
      <c r="BI69" s="118"/>
      <c r="BJ69" s="118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18"/>
      <c r="CF69" s="118"/>
      <c r="CG69" s="118"/>
      <c r="CH69" s="118"/>
      <c r="CI69" s="118"/>
      <c r="CJ69" s="118"/>
      <c r="CK69" s="118"/>
      <c r="CL69" s="118"/>
    </row>
    <row r="70" spans="1:90" ht="15" customHeight="1" x14ac:dyDescent="0.2">
      <c r="A70" s="33" t="s">
        <v>144</v>
      </c>
      <c r="B70" s="33" t="s">
        <v>145</v>
      </c>
      <c r="C70" s="71" t="s">
        <v>446</v>
      </c>
      <c r="D70" s="71">
        <v>2128</v>
      </c>
      <c r="E70" s="34" t="s">
        <v>13</v>
      </c>
      <c r="F70" s="121" t="s">
        <v>22</v>
      </c>
      <c r="G70" s="118">
        <v>0.375</v>
      </c>
      <c r="H70" s="118">
        <v>0.52083333333333337</v>
      </c>
      <c r="I70" s="118">
        <v>0.5625</v>
      </c>
      <c r="J70" s="118">
        <v>0.70833333333333337</v>
      </c>
      <c r="K70" s="118">
        <v>0.33333333333333331</v>
      </c>
      <c r="L70" s="118">
        <v>0.52083333333333337</v>
      </c>
      <c r="M70" s="118">
        <v>0.5625</v>
      </c>
      <c r="N70" s="118">
        <v>0.66666666666666663</v>
      </c>
      <c r="O70" s="118">
        <v>0.375</v>
      </c>
      <c r="P70" s="118">
        <v>0.52083333333333337</v>
      </c>
      <c r="Q70" s="118">
        <v>0.5625</v>
      </c>
      <c r="R70" s="118">
        <v>0.70833333333333337</v>
      </c>
      <c r="S70" s="118">
        <v>0.33333333333333331</v>
      </c>
      <c r="T70" s="118">
        <v>0.52083333333333337</v>
      </c>
      <c r="U70" s="118">
        <v>0.5625</v>
      </c>
      <c r="V70" s="118">
        <v>0.66666666666666663</v>
      </c>
      <c r="W70" s="118">
        <v>0.33333333333333331</v>
      </c>
      <c r="X70" s="118">
        <v>0.52083333333333337</v>
      </c>
      <c r="Y70" s="118">
        <v>0.5625</v>
      </c>
      <c r="Z70" s="118">
        <v>0.625</v>
      </c>
      <c r="AA70" s="118"/>
      <c r="AB70" s="118"/>
      <c r="AC70" s="118"/>
      <c r="AD70" s="118"/>
      <c r="AE70" s="118"/>
      <c r="AF70" s="118"/>
      <c r="AG70" s="118"/>
      <c r="AH70" s="118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18"/>
      <c r="BD70" s="118"/>
      <c r="BE70" s="118"/>
      <c r="BF70" s="118"/>
      <c r="BG70" s="118"/>
      <c r="BH70" s="118"/>
      <c r="BI70" s="118"/>
      <c r="BJ70" s="118"/>
      <c r="BK70" s="120"/>
      <c r="BL70" s="120"/>
      <c r="BM70" s="120"/>
      <c r="BN70" s="120"/>
      <c r="BO70" s="120">
        <v>0.375</v>
      </c>
      <c r="BP70" s="120">
        <v>0.52083333333333337</v>
      </c>
      <c r="BQ70" s="120">
        <v>0.5625</v>
      </c>
      <c r="BR70" s="120">
        <v>0.66666666666666663</v>
      </c>
      <c r="BS70" s="120"/>
      <c r="BT70" s="120"/>
      <c r="BU70" s="120"/>
      <c r="BV70" s="120"/>
      <c r="BW70" s="120">
        <v>0.33333333333333331</v>
      </c>
      <c r="BX70" s="120">
        <v>0.52083333333333337</v>
      </c>
      <c r="BY70" s="120">
        <v>0.5625</v>
      </c>
      <c r="BZ70" s="120">
        <v>0.66666666666666663</v>
      </c>
      <c r="CA70" s="120"/>
      <c r="CB70" s="120"/>
      <c r="CC70" s="120"/>
      <c r="CD70" s="120"/>
      <c r="CE70" s="118"/>
      <c r="CF70" s="118"/>
      <c r="CG70" s="118"/>
      <c r="CH70" s="118"/>
      <c r="CI70" s="118"/>
      <c r="CJ70" s="118"/>
      <c r="CK70" s="118"/>
      <c r="CL70" s="118"/>
    </row>
    <row r="71" spans="1:90" ht="15" customHeight="1" x14ac:dyDescent="0.2">
      <c r="A71" s="70" t="s">
        <v>146</v>
      </c>
      <c r="B71" s="70" t="s">
        <v>147</v>
      </c>
      <c r="C71" s="71" t="s">
        <v>447</v>
      </c>
      <c r="D71" s="71">
        <v>2045</v>
      </c>
      <c r="E71" s="71" t="s">
        <v>13</v>
      </c>
      <c r="F71" s="124" t="s">
        <v>22</v>
      </c>
      <c r="G71" s="118">
        <v>0.375</v>
      </c>
      <c r="H71" s="118">
        <v>0.52083333333333337</v>
      </c>
      <c r="I71" s="118">
        <v>0.5625</v>
      </c>
      <c r="J71" s="118">
        <v>0.70833333333333337</v>
      </c>
      <c r="K71" s="118">
        <v>0.33333333333333331</v>
      </c>
      <c r="L71" s="118">
        <v>0.52083333333333337</v>
      </c>
      <c r="M71" s="118">
        <v>0.5625</v>
      </c>
      <c r="N71" s="118">
        <v>0.66666666666666663</v>
      </c>
      <c r="O71" s="118">
        <v>0.375</v>
      </c>
      <c r="P71" s="118">
        <v>0.52083333333333337</v>
      </c>
      <c r="Q71" s="118">
        <v>0.5625</v>
      </c>
      <c r="R71" s="118">
        <v>0.70833333333333337</v>
      </c>
      <c r="S71" s="118">
        <v>0.33333333333333331</v>
      </c>
      <c r="T71" s="118">
        <v>0.52083333333333337</v>
      </c>
      <c r="U71" s="118">
        <v>0.5625</v>
      </c>
      <c r="V71" s="118">
        <v>0.66666666666666663</v>
      </c>
      <c r="W71" s="118">
        <v>0.375</v>
      </c>
      <c r="X71" s="118">
        <v>0.52083333333333337</v>
      </c>
      <c r="Y71" s="118">
        <v>0.5625</v>
      </c>
      <c r="Z71" s="118">
        <v>0.66666666666666663</v>
      </c>
      <c r="AA71" s="118"/>
      <c r="AB71" s="118"/>
      <c r="AC71" s="118"/>
      <c r="AD71" s="118"/>
      <c r="AE71" s="118"/>
      <c r="AF71" s="118"/>
      <c r="AG71" s="118"/>
      <c r="AH71" s="118"/>
      <c r="AI71" s="120">
        <v>0.375</v>
      </c>
      <c r="AJ71" s="120">
        <v>0.52083333333333337</v>
      </c>
      <c r="AK71" s="120">
        <v>0.5625</v>
      </c>
      <c r="AL71" s="120">
        <v>0.70833333333333337</v>
      </c>
      <c r="AM71" s="120"/>
      <c r="AN71" s="120"/>
      <c r="AO71" s="120"/>
      <c r="AP71" s="120"/>
      <c r="AQ71" s="120">
        <v>0.375</v>
      </c>
      <c r="AR71" s="120">
        <v>0.52083333333333337</v>
      </c>
      <c r="AS71" s="120">
        <v>0.5625</v>
      </c>
      <c r="AT71" s="120">
        <v>0.70833333333333337</v>
      </c>
      <c r="AU71" s="120"/>
      <c r="AV71" s="120"/>
      <c r="AW71" s="120"/>
      <c r="AX71" s="120"/>
      <c r="AY71" s="120">
        <v>0.375</v>
      </c>
      <c r="AZ71" s="120">
        <v>0.52083333333333337</v>
      </c>
      <c r="BA71" s="120">
        <v>0.5625</v>
      </c>
      <c r="BB71" s="120">
        <v>0.66666666666666663</v>
      </c>
      <c r="BC71" s="118"/>
      <c r="BD71" s="118"/>
      <c r="BE71" s="118"/>
      <c r="BF71" s="118"/>
      <c r="BG71" s="118"/>
      <c r="BH71" s="118"/>
      <c r="BI71" s="118"/>
      <c r="BJ71" s="118"/>
      <c r="BK71" s="120"/>
      <c r="BL71" s="120"/>
      <c r="BM71" s="120"/>
      <c r="BN71" s="120"/>
      <c r="BO71" s="120">
        <v>0.33333333333333331</v>
      </c>
      <c r="BP71" s="120">
        <v>0.52083333333333337</v>
      </c>
      <c r="BQ71" s="120"/>
      <c r="BR71" s="120"/>
      <c r="BS71" s="120"/>
      <c r="BT71" s="120"/>
      <c r="BU71" s="120">
        <v>0.5625</v>
      </c>
      <c r="BV71" s="120">
        <v>0.70833333333333337</v>
      </c>
      <c r="BW71" s="120"/>
      <c r="BX71" s="120"/>
      <c r="BY71" s="120"/>
      <c r="BZ71" s="120"/>
      <c r="CA71" s="120"/>
      <c r="CB71" s="120"/>
      <c r="CC71" s="120"/>
      <c r="CD71" s="120"/>
      <c r="CE71" s="118"/>
      <c r="CF71" s="118"/>
      <c r="CG71" s="118"/>
      <c r="CH71" s="118"/>
      <c r="CI71" s="118"/>
      <c r="CJ71" s="118"/>
      <c r="CK71" s="118"/>
      <c r="CL71" s="118"/>
    </row>
    <row r="72" spans="1:90" ht="15" customHeight="1" x14ac:dyDescent="0.2">
      <c r="A72" s="33" t="s">
        <v>148</v>
      </c>
      <c r="B72" s="33" t="s">
        <v>149</v>
      </c>
      <c r="C72" s="71" t="s">
        <v>448</v>
      </c>
      <c r="D72" s="71">
        <v>2015</v>
      </c>
      <c r="E72" s="34" t="s">
        <v>13</v>
      </c>
      <c r="F72" s="121" t="s">
        <v>22</v>
      </c>
      <c r="G72" s="118">
        <v>0.375</v>
      </c>
      <c r="H72" s="118">
        <v>0.52083333333333337</v>
      </c>
      <c r="I72" s="118">
        <v>0.5625</v>
      </c>
      <c r="J72" s="118">
        <v>0.70833333333333337</v>
      </c>
      <c r="K72" s="118">
        <v>0.375</v>
      </c>
      <c r="L72" s="118">
        <v>0.52083333333333337</v>
      </c>
      <c r="M72" s="118">
        <v>0.5625</v>
      </c>
      <c r="N72" s="118">
        <v>0.70833333333333337</v>
      </c>
      <c r="O72" s="118">
        <v>0.375</v>
      </c>
      <c r="P72" s="118">
        <v>0.52083333333333337</v>
      </c>
      <c r="Q72" s="118">
        <v>0.5625</v>
      </c>
      <c r="R72" s="118">
        <v>0.70833333333333337</v>
      </c>
      <c r="S72" s="118">
        <v>0.33333333333333331</v>
      </c>
      <c r="T72" s="118">
        <v>0.52083333333333337</v>
      </c>
      <c r="U72" s="118">
        <v>0.5625</v>
      </c>
      <c r="V72" s="118">
        <v>0.66666666666666663</v>
      </c>
      <c r="W72" s="118">
        <v>0.375</v>
      </c>
      <c r="X72" s="118">
        <v>0.52083333333333337</v>
      </c>
      <c r="Y72" s="118">
        <v>0.5625</v>
      </c>
      <c r="Z72" s="118">
        <v>0.66666666666666663</v>
      </c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18"/>
      <c r="CF72" s="118"/>
      <c r="CG72" s="118"/>
      <c r="CH72" s="118"/>
      <c r="CI72" s="118"/>
      <c r="CJ72" s="118"/>
      <c r="CK72" s="118"/>
      <c r="CL72" s="118"/>
    </row>
    <row r="73" spans="1:90" ht="15" customHeight="1" x14ac:dyDescent="0.2">
      <c r="A73" s="70" t="s">
        <v>150</v>
      </c>
      <c r="B73" s="33" t="s">
        <v>151</v>
      </c>
      <c r="C73" s="71" t="s">
        <v>449</v>
      </c>
      <c r="D73" s="71">
        <v>2031</v>
      </c>
      <c r="E73" s="34" t="s">
        <v>13</v>
      </c>
      <c r="F73" s="121" t="s">
        <v>22</v>
      </c>
      <c r="G73" s="118">
        <v>0.375</v>
      </c>
      <c r="H73" s="118">
        <v>0.52083333333333337</v>
      </c>
      <c r="I73" s="118">
        <v>0.5625</v>
      </c>
      <c r="J73" s="118">
        <v>0.70833333333333337</v>
      </c>
      <c r="K73" s="118">
        <v>0.375</v>
      </c>
      <c r="L73" s="118">
        <v>0.52083333333333337</v>
      </c>
      <c r="M73" s="118">
        <v>0.5625</v>
      </c>
      <c r="N73" s="118">
        <v>0.66666666666666663</v>
      </c>
      <c r="O73" s="118">
        <v>0.33333333333333331</v>
      </c>
      <c r="P73" s="118">
        <v>0.52083333333333337</v>
      </c>
      <c r="Q73" s="118">
        <v>0.5625</v>
      </c>
      <c r="R73" s="118">
        <v>0.70833333333333337</v>
      </c>
      <c r="S73" s="118">
        <v>0.33333333333333331</v>
      </c>
      <c r="T73" s="118">
        <v>0.52083333333333337</v>
      </c>
      <c r="U73" s="118">
        <v>0.5625</v>
      </c>
      <c r="V73" s="118">
        <v>0.66666666666666663</v>
      </c>
      <c r="W73" s="118">
        <v>0.33333333333333331</v>
      </c>
      <c r="X73" s="118">
        <v>0.52083333333333337</v>
      </c>
      <c r="Y73" s="118">
        <v>0.5625</v>
      </c>
      <c r="Z73" s="118">
        <v>0.625</v>
      </c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18"/>
      <c r="CF73" s="118"/>
      <c r="CG73" s="118"/>
      <c r="CH73" s="118"/>
      <c r="CI73" s="118"/>
      <c r="CJ73" s="118"/>
      <c r="CK73" s="118"/>
      <c r="CL73" s="118"/>
    </row>
    <row r="74" spans="1:90" ht="15" customHeight="1" x14ac:dyDescent="0.2">
      <c r="A74" s="33" t="s">
        <v>152</v>
      </c>
      <c r="B74" s="33" t="s">
        <v>154</v>
      </c>
      <c r="C74" s="71" t="s">
        <v>451</v>
      </c>
      <c r="D74" s="71">
        <v>2325</v>
      </c>
      <c r="E74" s="34" t="s">
        <v>13</v>
      </c>
      <c r="F74" s="121" t="s">
        <v>22</v>
      </c>
      <c r="G74" s="118">
        <v>0.375</v>
      </c>
      <c r="H74" s="118">
        <v>0.47916666666666669</v>
      </c>
      <c r="I74" s="118">
        <v>0.52083333333333337</v>
      </c>
      <c r="J74" s="118">
        <v>0.70833333333333337</v>
      </c>
      <c r="K74" s="118">
        <v>0.375</v>
      </c>
      <c r="L74" s="118">
        <v>0.47916666666666669</v>
      </c>
      <c r="M74" s="118">
        <v>0.52083333333333337</v>
      </c>
      <c r="N74" s="118">
        <v>0.70833333333333337</v>
      </c>
      <c r="O74" s="118">
        <v>0.375</v>
      </c>
      <c r="P74" s="118">
        <v>0.47916666666666669</v>
      </c>
      <c r="Q74" s="118">
        <v>0.52083333333333337</v>
      </c>
      <c r="R74" s="118">
        <v>0.70833333333333337</v>
      </c>
      <c r="S74" s="118">
        <v>0.375</v>
      </c>
      <c r="T74" s="118">
        <v>0.47916666666666669</v>
      </c>
      <c r="U74" s="118">
        <v>0.52083333333333337</v>
      </c>
      <c r="V74" s="118">
        <v>0.70833333333333337</v>
      </c>
      <c r="W74" s="118">
        <v>0.375</v>
      </c>
      <c r="X74" s="118">
        <v>0.47916666666666669</v>
      </c>
      <c r="Y74" s="118">
        <v>0.52083333333333337</v>
      </c>
      <c r="Z74" s="118">
        <v>0.66666666666666663</v>
      </c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18"/>
      <c r="CF74" s="118"/>
      <c r="CG74" s="118"/>
      <c r="CH74" s="118"/>
      <c r="CI74" s="118"/>
      <c r="CJ74" s="118"/>
      <c r="CK74" s="118"/>
      <c r="CL74" s="118"/>
    </row>
    <row r="75" spans="1:90" ht="15" customHeight="1" x14ac:dyDescent="0.2">
      <c r="A75" s="33" t="s">
        <v>152</v>
      </c>
      <c r="B75" s="33" t="s">
        <v>153</v>
      </c>
      <c r="C75" s="71" t="s">
        <v>450</v>
      </c>
      <c r="D75" s="71">
        <v>2016</v>
      </c>
      <c r="E75" s="34" t="s">
        <v>13</v>
      </c>
      <c r="F75" s="121" t="s">
        <v>559</v>
      </c>
      <c r="G75" s="118">
        <v>0.375</v>
      </c>
      <c r="H75" s="118">
        <v>0.52083333333333337</v>
      </c>
      <c r="I75" s="118">
        <v>0.5625</v>
      </c>
      <c r="J75" s="118">
        <v>0.70833333333333337</v>
      </c>
      <c r="K75" s="118">
        <v>0.375</v>
      </c>
      <c r="L75" s="118">
        <v>0.52083333333333337</v>
      </c>
      <c r="M75" s="118">
        <v>0.5625</v>
      </c>
      <c r="N75" s="118">
        <v>0.70833333333333337</v>
      </c>
      <c r="O75" s="118">
        <v>0.375</v>
      </c>
      <c r="P75" s="118">
        <v>0.52083333333333337</v>
      </c>
      <c r="Q75" s="118">
        <v>0.5625</v>
      </c>
      <c r="R75" s="118">
        <v>0.70833333333333337</v>
      </c>
      <c r="S75" s="118">
        <v>0.33333333333333331</v>
      </c>
      <c r="T75" s="118">
        <v>0.52083333333333337</v>
      </c>
      <c r="U75" s="118">
        <v>0.5625</v>
      </c>
      <c r="V75" s="118">
        <v>0.66666666666666663</v>
      </c>
      <c r="W75" s="118">
        <v>0.375</v>
      </c>
      <c r="X75" s="118">
        <v>0.52083333333333337</v>
      </c>
      <c r="Y75" s="118">
        <v>0.5625</v>
      </c>
      <c r="Z75" s="118">
        <v>0.66666666666666663</v>
      </c>
      <c r="AA75" s="118"/>
      <c r="AB75" s="118"/>
      <c r="AC75" s="118"/>
      <c r="AD75" s="118"/>
      <c r="AE75" s="118"/>
      <c r="AF75" s="118"/>
      <c r="AG75" s="118"/>
      <c r="AH75" s="118"/>
      <c r="AI75" s="118">
        <v>0.375</v>
      </c>
      <c r="AJ75" s="118">
        <v>0.52083333333333337</v>
      </c>
      <c r="AK75" s="118">
        <v>0.5625</v>
      </c>
      <c r="AL75" s="118">
        <v>0.70833333333333337</v>
      </c>
      <c r="AM75" s="118">
        <v>0.375</v>
      </c>
      <c r="AN75" s="118">
        <v>0.52083333333333337</v>
      </c>
      <c r="AO75" s="118">
        <v>0.5625</v>
      </c>
      <c r="AP75" s="118">
        <v>0.70833333333333337</v>
      </c>
      <c r="AQ75" s="118">
        <v>0.375</v>
      </c>
      <c r="AR75" s="118">
        <v>0.52083333333333337</v>
      </c>
      <c r="AS75" s="118">
        <v>0.5625</v>
      </c>
      <c r="AT75" s="118">
        <v>0.70833333333333337</v>
      </c>
      <c r="AU75" s="118">
        <v>0.33333333333333331</v>
      </c>
      <c r="AV75" s="118">
        <v>0.52083333333333337</v>
      </c>
      <c r="AW75" s="118">
        <v>0.5625</v>
      </c>
      <c r="AX75" s="118">
        <v>0.66666666666666663</v>
      </c>
      <c r="AY75" s="118">
        <v>0.375</v>
      </c>
      <c r="AZ75" s="118">
        <v>0.52083333333333337</v>
      </c>
      <c r="BA75" s="118">
        <v>0.5625</v>
      </c>
      <c r="BB75" s="118">
        <v>0.66666666666666663</v>
      </c>
      <c r="BC75" s="118"/>
      <c r="BD75" s="118"/>
      <c r="BE75" s="118"/>
      <c r="BF75" s="118"/>
      <c r="BG75" s="118"/>
      <c r="BH75" s="118"/>
      <c r="BI75" s="118"/>
      <c r="BJ75" s="118"/>
      <c r="BK75" s="118">
        <v>0.375</v>
      </c>
      <c r="BL75" s="118">
        <v>0.52083333333333337</v>
      </c>
      <c r="BM75" s="118">
        <v>0.5625</v>
      </c>
      <c r="BN75" s="118">
        <v>0.70833333333333337</v>
      </c>
      <c r="BO75" s="118">
        <v>0.375</v>
      </c>
      <c r="BP75" s="118">
        <v>0.52083333333333337</v>
      </c>
      <c r="BQ75" s="118">
        <v>0.5625</v>
      </c>
      <c r="BR75" s="118">
        <v>0.70833333333333337</v>
      </c>
      <c r="BS75" s="118">
        <v>0.375</v>
      </c>
      <c r="BT75" s="118">
        <v>0.52083333333333337</v>
      </c>
      <c r="BU75" s="118">
        <v>0.5625</v>
      </c>
      <c r="BV75" s="118">
        <v>0.70833333333333337</v>
      </c>
      <c r="BW75" s="118">
        <v>0.33333333333333331</v>
      </c>
      <c r="BX75" s="118">
        <v>0.52083333333333337</v>
      </c>
      <c r="BY75" s="118">
        <v>0.5625</v>
      </c>
      <c r="BZ75" s="118">
        <v>0.66666666666666663</v>
      </c>
      <c r="CA75" s="118">
        <v>0.375</v>
      </c>
      <c r="CB75" s="118">
        <v>0.52083333333333337</v>
      </c>
      <c r="CC75" s="118">
        <v>0.5625</v>
      </c>
      <c r="CD75" s="118">
        <v>0.66666666666666663</v>
      </c>
      <c r="CE75" s="118"/>
      <c r="CF75" s="118"/>
      <c r="CG75" s="118"/>
      <c r="CH75" s="118"/>
      <c r="CI75" s="118"/>
      <c r="CJ75" s="118"/>
      <c r="CK75" s="118"/>
      <c r="CL75" s="118"/>
    </row>
    <row r="76" spans="1:90" ht="15" customHeight="1" x14ac:dyDescent="0.2">
      <c r="A76" s="33" t="s">
        <v>155</v>
      </c>
      <c r="B76" s="33" t="s">
        <v>156</v>
      </c>
      <c r="C76" s="71" t="s">
        <v>452</v>
      </c>
      <c r="D76" s="71">
        <v>2106</v>
      </c>
      <c r="E76" s="34" t="s">
        <v>13</v>
      </c>
      <c r="F76" s="121" t="s">
        <v>22</v>
      </c>
      <c r="G76" s="118">
        <v>0.35416666666666669</v>
      </c>
      <c r="H76" s="118">
        <v>0.52083333333333337</v>
      </c>
      <c r="I76" s="118">
        <v>0.5625</v>
      </c>
      <c r="J76" s="118">
        <v>0.70833333333333337</v>
      </c>
      <c r="K76" s="118">
        <v>0.375</v>
      </c>
      <c r="L76" s="118">
        <v>0.52083333333333337</v>
      </c>
      <c r="M76" s="118">
        <v>0.5625</v>
      </c>
      <c r="N76" s="118">
        <v>0.66666666666666663</v>
      </c>
      <c r="O76" s="118">
        <v>0.35416666666666669</v>
      </c>
      <c r="P76" s="118">
        <v>0.52083333333333337</v>
      </c>
      <c r="Q76" s="118">
        <v>0.5625</v>
      </c>
      <c r="R76" s="118">
        <v>0.70833333333333337</v>
      </c>
      <c r="S76" s="150">
        <v>0.375</v>
      </c>
      <c r="T76" s="150">
        <v>0.52083333333333337</v>
      </c>
      <c r="U76" s="150">
        <v>0.5625</v>
      </c>
      <c r="V76" s="150">
        <v>0.66666666666666663</v>
      </c>
      <c r="W76" s="118">
        <v>0.375</v>
      </c>
      <c r="X76" s="118">
        <v>0.52083333333333337</v>
      </c>
      <c r="Y76" s="118">
        <v>0.5625</v>
      </c>
      <c r="Z76" s="118">
        <v>0.625</v>
      </c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</row>
    <row r="77" spans="1:90" ht="15" customHeight="1" x14ac:dyDescent="0.2">
      <c r="A77" s="33" t="s">
        <v>157</v>
      </c>
      <c r="B77" s="33" t="s">
        <v>158</v>
      </c>
      <c r="C77" s="71" t="s">
        <v>453</v>
      </c>
      <c r="D77" s="71">
        <v>2049</v>
      </c>
      <c r="E77" s="34" t="s">
        <v>13</v>
      </c>
      <c r="F77" s="121" t="s">
        <v>561</v>
      </c>
      <c r="G77" s="118">
        <v>0.375</v>
      </c>
      <c r="H77" s="118">
        <v>0.52083333333333337</v>
      </c>
      <c r="I77" s="118">
        <v>0.5625</v>
      </c>
      <c r="J77" s="118">
        <v>0.70833333333333337</v>
      </c>
      <c r="K77" s="118">
        <v>0.33333333333333331</v>
      </c>
      <c r="L77" s="118">
        <v>0.52083333333333337</v>
      </c>
      <c r="M77" s="118">
        <v>0.5625</v>
      </c>
      <c r="N77" s="118">
        <v>0.66666666666666663</v>
      </c>
      <c r="O77" s="118">
        <v>0.375</v>
      </c>
      <c r="P77" s="118">
        <v>0.52083333333333337</v>
      </c>
      <c r="Q77" s="118">
        <v>0.5625</v>
      </c>
      <c r="R77" s="118">
        <v>0.70833333333333337</v>
      </c>
      <c r="S77" s="118">
        <v>0.375</v>
      </c>
      <c r="T77" s="118">
        <v>0.52083333333333337</v>
      </c>
      <c r="U77" s="118">
        <v>0.5625</v>
      </c>
      <c r="V77" s="118">
        <v>0.66666666666666663</v>
      </c>
      <c r="W77" s="118">
        <v>0.33333333333333331</v>
      </c>
      <c r="X77" s="118">
        <v>0.52083333333333337</v>
      </c>
      <c r="Y77" s="118">
        <v>0.5625</v>
      </c>
      <c r="Z77" s="118">
        <v>0.66666666666666663</v>
      </c>
      <c r="AA77" s="118"/>
      <c r="AB77" s="118"/>
      <c r="AC77" s="118"/>
      <c r="AD77" s="118"/>
      <c r="AE77" s="118"/>
      <c r="AF77" s="118"/>
      <c r="AG77" s="118"/>
      <c r="AH77" s="118"/>
      <c r="AI77" s="120">
        <v>0.375</v>
      </c>
      <c r="AJ77" s="120">
        <v>0.52083333333333337</v>
      </c>
      <c r="AK77" s="120">
        <v>0.5625</v>
      </c>
      <c r="AL77" s="120">
        <v>0.70833333333333337</v>
      </c>
      <c r="AM77" s="120">
        <v>0.33333333333333331</v>
      </c>
      <c r="AN77" s="120">
        <v>0.52083333333333337</v>
      </c>
      <c r="AO77" s="120">
        <v>0.5625</v>
      </c>
      <c r="AP77" s="120">
        <v>0.66666666666666663</v>
      </c>
      <c r="AQ77" s="120"/>
      <c r="AR77" s="120"/>
      <c r="AS77" s="120"/>
      <c r="AT77" s="120"/>
      <c r="AU77" s="120">
        <v>0.375</v>
      </c>
      <c r="AV77" s="120">
        <v>0.52083333333333337</v>
      </c>
      <c r="AW77" s="120">
        <v>0.5625</v>
      </c>
      <c r="AX77" s="120">
        <v>0.66666666666666663</v>
      </c>
      <c r="AY77" s="120">
        <v>0.33333333333333331</v>
      </c>
      <c r="AZ77" s="120">
        <v>0.52083333333333337</v>
      </c>
      <c r="BA77" s="120">
        <v>0.5625</v>
      </c>
      <c r="BB77" s="120">
        <v>0.66666666666666663</v>
      </c>
      <c r="BC77" s="118"/>
      <c r="BD77" s="118"/>
      <c r="BE77" s="118"/>
      <c r="BF77" s="118"/>
      <c r="BG77" s="118"/>
      <c r="BH77" s="118"/>
      <c r="BI77" s="118"/>
      <c r="BJ77" s="118"/>
      <c r="BK77" s="120">
        <v>0.375</v>
      </c>
      <c r="BL77" s="120">
        <v>0.52083333333333337</v>
      </c>
      <c r="BM77" s="120">
        <v>0.5625</v>
      </c>
      <c r="BN77" s="120">
        <v>0.66666666666666663</v>
      </c>
      <c r="BO77" s="120">
        <v>0.33333333333333331</v>
      </c>
      <c r="BP77" s="120">
        <v>0.52083333333333337</v>
      </c>
      <c r="BQ77" s="120">
        <v>0.5625</v>
      </c>
      <c r="BR77" s="120">
        <v>0.66666666666666663</v>
      </c>
      <c r="BS77" s="120">
        <v>0.375</v>
      </c>
      <c r="BT77" s="120">
        <v>0.52083333333333337</v>
      </c>
      <c r="BU77" s="120">
        <v>0.5625</v>
      </c>
      <c r="BV77" s="120">
        <v>0.66666666666666663</v>
      </c>
      <c r="BW77" s="120">
        <v>0.375</v>
      </c>
      <c r="BX77" s="120">
        <v>0.52083333333333337</v>
      </c>
      <c r="BY77" s="120">
        <v>0.5625</v>
      </c>
      <c r="BZ77" s="120">
        <v>0.66666666666666663</v>
      </c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</row>
    <row r="78" spans="1:90" ht="15" customHeight="1" x14ac:dyDescent="0.2">
      <c r="A78" s="33" t="s">
        <v>159</v>
      </c>
      <c r="B78" s="33" t="s">
        <v>160</v>
      </c>
      <c r="C78" s="71" t="s">
        <v>454</v>
      </c>
      <c r="D78" s="71">
        <v>2355</v>
      </c>
      <c r="E78" s="34" t="s">
        <v>13</v>
      </c>
      <c r="F78" s="121" t="s">
        <v>559</v>
      </c>
      <c r="G78" s="118">
        <v>0.375</v>
      </c>
      <c r="H78" s="118">
        <v>0.52083333333333337</v>
      </c>
      <c r="I78" s="118">
        <v>0.5625</v>
      </c>
      <c r="J78" s="118">
        <v>0.70833333333333337</v>
      </c>
      <c r="K78" s="118">
        <v>0.33333333333333331</v>
      </c>
      <c r="L78" s="118">
        <v>0.52083333333333337</v>
      </c>
      <c r="M78" s="118">
        <v>0.5625</v>
      </c>
      <c r="N78" s="118">
        <v>0.66666666666666663</v>
      </c>
      <c r="O78" s="118">
        <v>0.375</v>
      </c>
      <c r="P78" s="118">
        <v>0.52083333333333337</v>
      </c>
      <c r="Q78" s="118">
        <v>0.5625</v>
      </c>
      <c r="R78" s="118">
        <v>0.70833333333333337</v>
      </c>
      <c r="S78" s="118">
        <v>0.33333333333333331</v>
      </c>
      <c r="T78" s="118">
        <v>0.52083333333333337</v>
      </c>
      <c r="U78" s="118">
        <v>0.5625</v>
      </c>
      <c r="V78" s="118">
        <v>0.66666666666666663</v>
      </c>
      <c r="W78" s="118">
        <v>0.375</v>
      </c>
      <c r="X78" s="118">
        <v>0.52083333333333337</v>
      </c>
      <c r="Y78" s="118">
        <v>0.5625</v>
      </c>
      <c r="Z78" s="118">
        <v>0.66666666666666663</v>
      </c>
      <c r="AA78" s="118"/>
      <c r="AB78" s="118"/>
      <c r="AC78" s="118"/>
      <c r="AD78" s="118"/>
      <c r="AE78" s="118"/>
      <c r="AF78" s="118"/>
      <c r="AG78" s="118"/>
      <c r="AH78" s="118"/>
      <c r="AI78" s="118">
        <v>0.375</v>
      </c>
      <c r="AJ78" s="118">
        <v>0.52083333333333337</v>
      </c>
      <c r="AK78" s="118">
        <v>0.5625</v>
      </c>
      <c r="AL78" s="118">
        <v>0.70833333333333337</v>
      </c>
      <c r="AM78" s="118">
        <v>0.33333333333333331</v>
      </c>
      <c r="AN78" s="118">
        <v>0.52083333333333337</v>
      </c>
      <c r="AO78" s="118">
        <v>0.5625</v>
      </c>
      <c r="AP78" s="118">
        <v>0.66666666666666663</v>
      </c>
      <c r="AQ78" s="118">
        <v>0.375</v>
      </c>
      <c r="AR78" s="118">
        <v>0.52083333333333337</v>
      </c>
      <c r="AS78" s="118">
        <v>0.5625</v>
      </c>
      <c r="AT78" s="118">
        <v>0.70833333333333337</v>
      </c>
      <c r="AU78" s="118">
        <v>0.33333333333333331</v>
      </c>
      <c r="AV78" s="118">
        <v>0.52083333333333337</v>
      </c>
      <c r="AW78" s="118">
        <v>0.5625</v>
      </c>
      <c r="AX78" s="118">
        <v>0.66666666666666663</v>
      </c>
      <c r="AY78" s="118">
        <v>0.375</v>
      </c>
      <c r="AZ78" s="118">
        <v>0.52083333333333337</v>
      </c>
      <c r="BA78" s="118">
        <v>0.5625</v>
      </c>
      <c r="BB78" s="118">
        <v>0.66666666666666663</v>
      </c>
      <c r="BC78" s="118"/>
      <c r="BD78" s="118"/>
      <c r="BE78" s="118"/>
      <c r="BF78" s="118"/>
      <c r="BG78" s="118"/>
      <c r="BH78" s="118"/>
      <c r="BI78" s="118"/>
      <c r="BJ78" s="118"/>
      <c r="BK78" s="118">
        <v>0.375</v>
      </c>
      <c r="BL78" s="118">
        <v>0.52083333333333337</v>
      </c>
      <c r="BM78" s="118">
        <v>0.5625</v>
      </c>
      <c r="BN78" s="118">
        <v>0.70833333333333337</v>
      </c>
      <c r="BO78" s="118">
        <v>0.33333333333333331</v>
      </c>
      <c r="BP78" s="118">
        <v>0.52083333333333337</v>
      </c>
      <c r="BQ78" s="118">
        <v>0.5625</v>
      </c>
      <c r="BR78" s="118">
        <v>0.66666666666666663</v>
      </c>
      <c r="BS78" s="118">
        <v>0.375</v>
      </c>
      <c r="BT78" s="118">
        <v>0.52083333333333337</v>
      </c>
      <c r="BU78" s="118">
        <v>0.5625</v>
      </c>
      <c r="BV78" s="118">
        <v>0.70833333333333337</v>
      </c>
      <c r="BW78" s="118">
        <v>0.33333333333333331</v>
      </c>
      <c r="BX78" s="118">
        <v>0.52083333333333337</v>
      </c>
      <c r="BY78" s="118">
        <v>0.5625</v>
      </c>
      <c r="BZ78" s="118">
        <v>0.66666666666666663</v>
      </c>
      <c r="CA78" s="118">
        <v>0.375</v>
      </c>
      <c r="CB78" s="118">
        <v>0.52083333333333337</v>
      </c>
      <c r="CC78" s="118">
        <v>0.5625</v>
      </c>
      <c r="CD78" s="118">
        <v>0.66666666666666663</v>
      </c>
      <c r="CE78" s="118"/>
      <c r="CF78" s="118"/>
      <c r="CG78" s="118"/>
      <c r="CH78" s="118"/>
      <c r="CI78" s="118"/>
      <c r="CJ78" s="118"/>
      <c r="CK78" s="118"/>
      <c r="CL78" s="118"/>
    </row>
    <row r="79" spans="1:90" ht="15" customHeight="1" x14ac:dyDescent="0.2">
      <c r="A79" s="33" t="s">
        <v>161</v>
      </c>
      <c r="B79" s="33" t="s">
        <v>162</v>
      </c>
      <c r="C79" s="71" t="s">
        <v>455</v>
      </c>
      <c r="D79" s="71">
        <v>2139</v>
      </c>
      <c r="E79" s="34" t="s">
        <v>13</v>
      </c>
      <c r="F79" s="121" t="s">
        <v>22</v>
      </c>
      <c r="G79" s="118">
        <v>0.33333333333333331</v>
      </c>
      <c r="H79" s="118">
        <v>0.52083333333333337</v>
      </c>
      <c r="I79" s="118">
        <v>0.5625</v>
      </c>
      <c r="J79" s="118">
        <v>0.66666666666666663</v>
      </c>
      <c r="K79" s="118">
        <v>0.33333333333333331</v>
      </c>
      <c r="L79" s="118">
        <v>0.52083333333333337</v>
      </c>
      <c r="M79" s="118">
        <v>0.5625</v>
      </c>
      <c r="N79" s="118">
        <v>0.66666666666666663</v>
      </c>
      <c r="O79" s="118">
        <v>0.33333333333333331</v>
      </c>
      <c r="P79" s="118">
        <v>0.52083333333333337</v>
      </c>
      <c r="Q79" s="118">
        <v>0.5625</v>
      </c>
      <c r="R79" s="118">
        <v>0.66666666666666663</v>
      </c>
      <c r="S79" s="118">
        <v>0.33333333333333331</v>
      </c>
      <c r="T79" s="118">
        <v>0.52083333333333337</v>
      </c>
      <c r="U79" s="118">
        <v>0.5625</v>
      </c>
      <c r="V79" s="118">
        <v>0.66666666666666663</v>
      </c>
      <c r="W79" s="118">
        <v>0.33333333333333331</v>
      </c>
      <c r="X79" s="118">
        <v>0.52083333333333337</v>
      </c>
      <c r="Y79" s="118">
        <v>0.5625</v>
      </c>
      <c r="Z79" s="118">
        <v>0.625</v>
      </c>
      <c r="AA79" s="118"/>
      <c r="AB79" s="118"/>
      <c r="AC79" s="118"/>
      <c r="AD79" s="118"/>
      <c r="AE79" s="118"/>
      <c r="AF79" s="118"/>
      <c r="AG79" s="118"/>
      <c r="AH79" s="118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</row>
    <row r="80" spans="1:90" ht="15" customHeight="1" x14ac:dyDescent="0.2">
      <c r="A80" s="33" t="s">
        <v>163</v>
      </c>
      <c r="B80" s="33" t="s">
        <v>164</v>
      </c>
      <c r="C80" s="71" t="s">
        <v>456</v>
      </c>
      <c r="D80" s="71">
        <v>2059</v>
      </c>
      <c r="E80" s="34" t="s">
        <v>13</v>
      </c>
      <c r="F80" s="121" t="s">
        <v>22</v>
      </c>
      <c r="G80" s="151" t="s">
        <v>567</v>
      </c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3"/>
      <c r="AA80" s="118"/>
      <c r="AB80" s="118"/>
      <c r="AC80" s="118"/>
      <c r="AD80" s="118"/>
      <c r="AE80" s="118"/>
      <c r="AF80" s="118"/>
      <c r="AG80" s="118"/>
      <c r="AH80" s="118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18"/>
      <c r="BD80" s="118"/>
      <c r="BE80" s="118"/>
      <c r="BF80" s="118"/>
      <c r="BG80" s="118"/>
      <c r="BH80" s="118"/>
      <c r="BI80" s="118"/>
      <c r="BJ80" s="118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18"/>
      <c r="CF80" s="118"/>
      <c r="CG80" s="118"/>
      <c r="CH80" s="118"/>
      <c r="CI80" s="118"/>
      <c r="CJ80" s="118"/>
      <c r="CK80" s="118"/>
      <c r="CL80" s="118"/>
    </row>
    <row r="81" spans="1:90" ht="15" customHeight="1" x14ac:dyDescent="0.2">
      <c r="A81" s="33" t="s">
        <v>165</v>
      </c>
      <c r="B81" s="33" t="s">
        <v>166</v>
      </c>
      <c r="C81" s="71" t="s">
        <v>457</v>
      </c>
      <c r="D81" s="71">
        <v>2152</v>
      </c>
      <c r="E81" s="34" t="s">
        <v>13</v>
      </c>
      <c r="F81" s="121" t="s">
        <v>22</v>
      </c>
      <c r="G81" s="118">
        <v>0.33333333333333331</v>
      </c>
      <c r="H81" s="118">
        <v>0.52083333333333337</v>
      </c>
      <c r="I81" s="118">
        <v>0.5625</v>
      </c>
      <c r="J81" s="118">
        <v>0.66666666666666663</v>
      </c>
      <c r="K81" s="118">
        <v>0.375</v>
      </c>
      <c r="L81" s="118">
        <v>0.52083333333333337</v>
      </c>
      <c r="M81" s="118">
        <v>0.5625</v>
      </c>
      <c r="N81" s="118">
        <v>0.66666666666666663</v>
      </c>
      <c r="O81" s="118">
        <v>0.33333333333333331</v>
      </c>
      <c r="P81" s="118">
        <v>0.52083333333333337</v>
      </c>
      <c r="Q81" s="118">
        <v>0.5625</v>
      </c>
      <c r="R81" s="118">
        <v>0.66666666666666663</v>
      </c>
      <c r="S81" s="118">
        <v>0.33333333333333331</v>
      </c>
      <c r="T81" s="118">
        <v>0.52083333333333337</v>
      </c>
      <c r="U81" s="118">
        <v>0.5625</v>
      </c>
      <c r="V81" s="118">
        <v>0.66666666666666663</v>
      </c>
      <c r="W81" s="118">
        <v>0.33333333333333331</v>
      </c>
      <c r="X81" s="118">
        <v>0.52083333333333337</v>
      </c>
      <c r="Y81" s="118">
        <v>0.5625</v>
      </c>
      <c r="Z81" s="118">
        <v>0.625</v>
      </c>
      <c r="AA81" s="118"/>
      <c r="AB81" s="118"/>
      <c r="AC81" s="118"/>
      <c r="AD81" s="118"/>
      <c r="AE81" s="118"/>
      <c r="AF81" s="118"/>
      <c r="AG81" s="118"/>
      <c r="AH81" s="118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18"/>
      <c r="CF81" s="118"/>
      <c r="CG81" s="118"/>
      <c r="CH81" s="118"/>
      <c r="CI81" s="118"/>
      <c r="CJ81" s="118"/>
      <c r="CK81" s="118"/>
      <c r="CL81" s="118"/>
    </row>
    <row r="82" spans="1:90" ht="15" customHeight="1" x14ac:dyDescent="0.2">
      <c r="A82" s="33" t="s">
        <v>167</v>
      </c>
      <c r="B82" s="33" t="s">
        <v>168</v>
      </c>
      <c r="C82" s="71" t="s">
        <v>458</v>
      </c>
      <c r="D82" s="71">
        <v>2086</v>
      </c>
      <c r="E82" s="34" t="s">
        <v>13</v>
      </c>
      <c r="F82" s="121" t="s">
        <v>22</v>
      </c>
      <c r="G82" s="127">
        <v>0.35416666666666669</v>
      </c>
      <c r="H82" s="118">
        <v>0.52083333333333337</v>
      </c>
      <c r="I82" s="118">
        <v>0.5625</v>
      </c>
      <c r="J82" s="118">
        <v>0.70833333333333337</v>
      </c>
      <c r="K82" s="118">
        <v>0.35416666666666669</v>
      </c>
      <c r="L82" s="118">
        <v>0.52083333333333337</v>
      </c>
      <c r="M82" s="118">
        <v>0.5625</v>
      </c>
      <c r="N82" s="118">
        <v>0.66666666666666663</v>
      </c>
      <c r="O82" s="127">
        <v>0.35416666666666669</v>
      </c>
      <c r="P82" s="118">
        <v>0.52083333333333337</v>
      </c>
      <c r="Q82" s="118">
        <v>0.5625</v>
      </c>
      <c r="R82" s="118">
        <v>0.70833333333333337</v>
      </c>
      <c r="S82" s="127">
        <v>0.35416666666666669</v>
      </c>
      <c r="T82" s="118">
        <v>0.52083333333333337</v>
      </c>
      <c r="U82" s="118">
        <v>0.5625</v>
      </c>
      <c r="V82" s="118">
        <v>0.66666666666666663</v>
      </c>
      <c r="W82" s="118">
        <v>0.33333333333333331</v>
      </c>
      <c r="X82" s="118">
        <v>0.52083333333333337</v>
      </c>
      <c r="Y82" s="118">
        <v>0.5625</v>
      </c>
      <c r="Z82" s="118">
        <v>0.625</v>
      </c>
      <c r="AA82" s="118"/>
      <c r="AB82" s="118"/>
      <c r="AC82" s="118"/>
      <c r="AD82" s="118"/>
      <c r="AE82" s="118"/>
      <c r="AF82" s="118"/>
      <c r="AG82" s="118"/>
      <c r="AH82" s="118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20">
        <v>0.35416666666666669</v>
      </c>
      <c r="BL82" s="120">
        <v>0.52083333333333337</v>
      </c>
      <c r="BM82" s="120">
        <v>0.5625</v>
      </c>
      <c r="BN82" s="120">
        <v>0.70833333333333337</v>
      </c>
      <c r="BO82" s="120"/>
      <c r="BP82" s="120"/>
      <c r="BQ82" s="120"/>
      <c r="BR82" s="120"/>
      <c r="BS82" s="120">
        <v>0.35416666666666669</v>
      </c>
      <c r="BT82" s="120">
        <v>0.52083333333333337</v>
      </c>
      <c r="BU82" s="120">
        <v>0.5625</v>
      </c>
      <c r="BV82" s="120">
        <v>0.70833333333333337</v>
      </c>
      <c r="BW82" s="120">
        <v>0.35416666666666669</v>
      </c>
      <c r="BX82" s="120">
        <v>0.52083333333333337</v>
      </c>
      <c r="BY82" s="120">
        <v>0.5625</v>
      </c>
      <c r="BZ82" s="120">
        <v>0.66666666666666663</v>
      </c>
      <c r="CA82" s="120"/>
      <c r="CB82" s="120"/>
      <c r="CC82" s="120"/>
      <c r="CD82" s="120"/>
      <c r="CE82" s="118"/>
      <c r="CF82" s="118"/>
      <c r="CG82" s="118"/>
      <c r="CH82" s="118"/>
      <c r="CI82" s="118"/>
      <c r="CJ82" s="118"/>
      <c r="CK82" s="118"/>
      <c r="CL82" s="118"/>
    </row>
    <row r="83" spans="1:90" ht="15" customHeight="1" x14ac:dyDescent="0.2">
      <c r="A83" s="33" t="s">
        <v>169</v>
      </c>
      <c r="B83" s="33" t="s">
        <v>170</v>
      </c>
      <c r="C83" s="71" t="s">
        <v>459</v>
      </c>
      <c r="D83" s="71">
        <v>2017</v>
      </c>
      <c r="E83" s="34" t="s">
        <v>13</v>
      </c>
      <c r="F83" s="121" t="s">
        <v>22</v>
      </c>
      <c r="G83" s="118">
        <v>0.33333333333333331</v>
      </c>
      <c r="H83" s="118">
        <v>0.52083333333333337</v>
      </c>
      <c r="I83" s="118">
        <v>0.5625</v>
      </c>
      <c r="J83" s="118">
        <v>0.70833333333333337</v>
      </c>
      <c r="K83" s="118">
        <v>0.375</v>
      </c>
      <c r="L83" s="118">
        <v>0.52083333333333337</v>
      </c>
      <c r="M83" s="118">
        <v>0.5625</v>
      </c>
      <c r="N83" s="118">
        <v>0.66666666666666663</v>
      </c>
      <c r="O83" s="118">
        <v>0.33333333333333331</v>
      </c>
      <c r="P83" s="118">
        <v>0.52083333333333337</v>
      </c>
      <c r="Q83" s="118">
        <v>0.5625</v>
      </c>
      <c r="R83" s="118">
        <v>0.70833333333333337</v>
      </c>
      <c r="S83" s="118">
        <v>0.375</v>
      </c>
      <c r="T83" s="118">
        <v>0.52083333333333337</v>
      </c>
      <c r="U83" s="118">
        <v>0.5625</v>
      </c>
      <c r="V83" s="118">
        <v>0.66666666666666663</v>
      </c>
      <c r="W83" s="118">
        <v>0.375</v>
      </c>
      <c r="X83" s="118">
        <v>0.52083333333333337</v>
      </c>
      <c r="Y83" s="118">
        <v>0.5625</v>
      </c>
      <c r="Z83" s="118">
        <v>0.625</v>
      </c>
      <c r="AA83" s="118"/>
      <c r="AB83" s="118"/>
      <c r="AC83" s="118"/>
      <c r="AD83" s="118"/>
      <c r="AE83" s="118"/>
      <c r="AF83" s="118"/>
      <c r="AG83" s="118"/>
      <c r="AH83" s="118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18"/>
      <c r="BD83" s="118"/>
      <c r="BE83" s="118"/>
      <c r="BF83" s="118"/>
      <c r="BG83" s="118"/>
      <c r="BH83" s="118"/>
      <c r="BI83" s="118"/>
      <c r="BJ83" s="118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18"/>
      <c r="CF83" s="118"/>
      <c r="CG83" s="118"/>
      <c r="CH83" s="118"/>
      <c r="CI83" s="118"/>
      <c r="CJ83" s="118"/>
      <c r="CK83" s="118"/>
      <c r="CL83" s="118"/>
    </row>
    <row r="84" spans="1:90" ht="15" customHeight="1" x14ac:dyDescent="0.2">
      <c r="A84" s="33" t="s">
        <v>171</v>
      </c>
      <c r="B84" s="33" t="s">
        <v>172</v>
      </c>
      <c r="C84" s="71" t="s">
        <v>460</v>
      </c>
      <c r="D84" s="71">
        <v>2091</v>
      </c>
      <c r="E84" s="34" t="s">
        <v>13</v>
      </c>
      <c r="F84" s="121" t="s">
        <v>22</v>
      </c>
      <c r="G84" s="118">
        <v>0.375</v>
      </c>
      <c r="H84" s="118">
        <v>0.47916666666666669</v>
      </c>
      <c r="I84" s="118">
        <v>0.52083333333333337</v>
      </c>
      <c r="J84" s="118">
        <v>0.70833333333333337</v>
      </c>
      <c r="K84" s="118">
        <v>0.33333333333333331</v>
      </c>
      <c r="L84" s="118">
        <v>0.47916666666666669</v>
      </c>
      <c r="M84" s="118">
        <v>0.52083333333333337</v>
      </c>
      <c r="N84" s="118">
        <v>0.66666666666666663</v>
      </c>
      <c r="O84" s="118">
        <v>0.375</v>
      </c>
      <c r="P84" s="118">
        <v>0.47916666666666669</v>
      </c>
      <c r="Q84" s="118">
        <v>0.52083333333333337</v>
      </c>
      <c r="R84" s="118">
        <v>0.70833333333333337</v>
      </c>
      <c r="S84" s="118">
        <v>0.33333333333333331</v>
      </c>
      <c r="T84" s="118">
        <v>0.47916666666666669</v>
      </c>
      <c r="U84" s="118">
        <v>0.52083333333333337</v>
      </c>
      <c r="V84" s="118">
        <v>0.66666666666666663</v>
      </c>
      <c r="W84" s="118">
        <v>0.375</v>
      </c>
      <c r="X84" s="118">
        <v>0.47916666666666669</v>
      </c>
      <c r="Y84" s="118">
        <v>0.52083333333333337</v>
      </c>
      <c r="Z84" s="118">
        <v>0.66666666666666663</v>
      </c>
      <c r="AA84" s="118"/>
      <c r="AB84" s="118"/>
      <c r="AC84" s="118"/>
      <c r="AD84" s="118"/>
      <c r="AE84" s="118"/>
      <c r="AF84" s="118"/>
      <c r="AG84" s="118"/>
      <c r="AH84" s="118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18"/>
      <c r="BD84" s="118"/>
      <c r="BE84" s="118"/>
      <c r="BF84" s="118"/>
      <c r="BG84" s="118"/>
      <c r="BH84" s="118"/>
      <c r="BI84" s="118"/>
      <c r="BJ84" s="118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  <c r="BZ84" s="120"/>
      <c r="CA84" s="120"/>
      <c r="CB84" s="120"/>
      <c r="CC84" s="120"/>
      <c r="CD84" s="120"/>
      <c r="CE84" s="118"/>
      <c r="CF84" s="118"/>
      <c r="CG84" s="118"/>
      <c r="CH84" s="118"/>
      <c r="CI84" s="118"/>
      <c r="CJ84" s="118"/>
      <c r="CK84" s="118"/>
      <c r="CL84" s="118"/>
    </row>
    <row r="85" spans="1:90" ht="15" customHeight="1" x14ac:dyDescent="0.2">
      <c r="A85" s="33" t="s">
        <v>171</v>
      </c>
      <c r="B85" s="33" t="s">
        <v>173</v>
      </c>
      <c r="C85" s="71" t="s">
        <v>461</v>
      </c>
      <c r="D85" s="71">
        <v>2308</v>
      </c>
      <c r="E85" s="34" t="s">
        <v>13</v>
      </c>
      <c r="F85" s="121" t="s">
        <v>559</v>
      </c>
      <c r="G85" s="118">
        <v>0.375</v>
      </c>
      <c r="H85" s="118">
        <v>0.52083333333333337</v>
      </c>
      <c r="I85" s="118">
        <v>0.5625</v>
      </c>
      <c r="J85" s="118">
        <v>0.70833333333333337</v>
      </c>
      <c r="K85" s="118">
        <v>0.33333333333333331</v>
      </c>
      <c r="L85" s="118">
        <v>0.52083333333333337</v>
      </c>
      <c r="M85" s="118">
        <v>0.5625</v>
      </c>
      <c r="N85" s="118">
        <v>0.66666666666666663</v>
      </c>
      <c r="O85" s="118">
        <v>0.375</v>
      </c>
      <c r="P85" s="118">
        <v>0.52083333333333337</v>
      </c>
      <c r="Q85" s="118">
        <v>0.5625</v>
      </c>
      <c r="R85" s="118">
        <v>0.70833333333333337</v>
      </c>
      <c r="S85" s="118">
        <v>0.33333333333333331</v>
      </c>
      <c r="T85" s="118">
        <v>0.52083333333333337</v>
      </c>
      <c r="U85" s="118">
        <v>0.5625</v>
      </c>
      <c r="V85" s="118">
        <v>0.66666666666666663</v>
      </c>
      <c r="W85" s="118">
        <v>0.375</v>
      </c>
      <c r="X85" s="118">
        <v>0.52083333333333337</v>
      </c>
      <c r="Y85" s="118">
        <v>0.5625</v>
      </c>
      <c r="Z85" s="118">
        <v>0.66666666666666663</v>
      </c>
      <c r="AA85" s="118"/>
      <c r="AB85" s="118"/>
      <c r="AC85" s="118"/>
      <c r="AD85" s="118"/>
      <c r="AE85" s="118"/>
      <c r="AF85" s="118"/>
      <c r="AG85" s="118"/>
      <c r="AH85" s="118"/>
      <c r="AI85" s="118">
        <v>0.375</v>
      </c>
      <c r="AJ85" s="118">
        <v>0.52083333333333337</v>
      </c>
      <c r="AK85" s="118">
        <v>0.5625</v>
      </c>
      <c r="AL85" s="118">
        <v>0.70833333333333337</v>
      </c>
      <c r="AM85" s="118">
        <v>0.33333333333333331</v>
      </c>
      <c r="AN85" s="118">
        <v>0.52083333333333337</v>
      </c>
      <c r="AO85" s="118">
        <v>0.5625</v>
      </c>
      <c r="AP85" s="118">
        <v>0.66666666666666663</v>
      </c>
      <c r="AQ85" s="118">
        <v>0.375</v>
      </c>
      <c r="AR85" s="118">
        <v>0.52083333333333337</v>
      </c>
      <c r="AS85" s="118">
        <v>0.5625</v>
      </c>
      <c r="AT85" s="118">
        <v>0.70833333333333337</v>
      </c>
      <c r="AU85" s="118">
        <v>0.33333333333333331</v>
      </c>
      <c r="AV85" s="118">
        <v>0.52083333333333337</v>
      </c>
      <c r="AW85" s="118">
        <v>0.5625</v>
      </c>
      <c r="AX85" s="118">
        <v>0.66666666666666663</v>
      </c>
      <c r="AY85" s="118">
        <v>0.375</v>
      </c>
      <c r="AZ85" s="118">
        <v>0.52083333333333337</v>
      </c>
      <c r="BA85" s="118">
        <v>0.5625</v>
      </c>
      <c r="BB85" s="118">
        <v>0.66666666666666663</v>
      </c>
      <c r="BC85" s="118"/>
      <c r="BD85" s="118"/>
      <c r="BE85" s="118"/>
      <c r="BF85" s="118"/>
      <c r="BG85" s="118"/>
      <c r="BH85" s="118"/>
      <c r="BI85" s="118"/>
      <c r="BJ85" s="118"/>
      <c r="BK85" s="118">
        <v>0.375</v>
      </c>
      <c r="BL85" s="118">
        <v>0.52083333333333337</v>
      </c>
      <c r="BM85" s="118">
        <v>0.5625</v>
      </c>
      <c r="BN85" s="118">
        <v>0.70833333333333337</v>
      </c>
      <c r="BO85" s="118">
        <v>0.33333333333333331</v>
      </c>
      <c r="BP85" s="118">
        <v>0.52083333333333337</v>
      </c>
      <c r="BQ85" s="118">
        <v>0.5625</v>
      </c>
      <c r="BR85" s="118">
        <v>0.66666666666666663</v>
      </c>
      <c r="BS85" s="118">
        <v>0.375</v>
      </c>
      <c r="BT85" s="118">
        <v>0.52083333333333337</v>
      </c>
      <c r="BU85" s="118">
        <v>0.5625</v>
      </c>
      <c r="BV85" s="118">
        <v>0.70833333333333337</v>
      </c>
      <c r="BW85" s="118">
        <v>0.33333333333333331</v>
      </c>
      <c r="BX85" s="118">
        <v>0.52083333333333337</v>
      </c>
      <c r="BY85" s="118">
        <v>0.5625</v>
      </c>
      <c r="BZ85" s="118">
        <v>0.66666666666666663</v>
      </c>
      <c r="CA85" s="118">
        <v>0.375</v>
      </c>
      <c r="CB85" s="118">
        <v>0.52083333333333337</v>
      </c>
      <c r="CC85" s="118">
        <v>0.5625</v>
      </c>
      <c r="CD85" s="118">
        <v>0.66666666666666663</v>
      </c>
      <c r="CE85" s="118"/>
      <c r="CF85" s="118"/>
      <c r="CG85" s="118"/>
      <c r="CH85" s="118"/>
      <c r="CI85" s="118"/>
      <c r="CJ85" s="118"/>
      <c r="CK85" s="118"/>
      <c r="CL85" s="118"/>
    </row>
    <row r="86" spans="1:90" ht="15" customHeight="1" x14ac:dyDescent="0.2">
      <c r="A86" s="33" t="s">
        <v>175</v>
      </c>
      <c r="B86" s="33" t="s">
        <v>176</v>
      </c>
      <c r="C86" s="71" t="s">
        <v>462</v>
      </c>
      <c r="D86" s="71">
        <v>2088</v>
      </c>
      <c r="E86" s="34" t="s">
        <v>13</v>
      </c>
      <c r="F86" s="121" t="s">
        <v>559</v>
      </c>
      <c r="G86" s="118">
        <v>0.375</v>
      </c>
      <c r="H86" s="118">
        <v>0.52083333333333337</v>
      </c>
      <c r="I86" s="118">
        <v>0.5625</v>
      </c>
      <c r="J86" s="118">
        <v>0.70833333333333337</v>
      </c>
      <c r="K86" s="118">
        <v>0.375</v>
      </c>
      <c r="L86" s="118">
        <v>0.52083333333333337</v>
      </c>
      <c r="M86" s="118">
        <v>0.5625</v>
      </c>
      <c r="N86" s="118">
        <v>0.70833333333333337</v>
      </c>
      <c r="O86" s="118">
        <v>0.375</v>
      </c>
      <c r="P86" s="118">
        <v>0.52083333333333337</v>
      </c>
      <c r="Q86" s="118">
        <v>0.5625</v>
      </c>
      <c r="R86" s="118">
        <v>0.70833333333333337</v>
      </c>
      <c r="S86" s="118">
        <v>0.33333333333333331</v>
      </c>
      <c r="T86" s="118">
        <v>0.52083333333333337</v>
      </c>
      <c r="U86" s="118">
        <v>0.5625</v>
      </c>
      <c r="V86" s="118">
        <v>0.66666666666666663</v>
      </c>
      <c r="W86" s="118">
        <v>0.33333333333333331</v>
      </c>
      <c r="X86" s="118">
        <v>0.52083333333333337</v>
      </c>
      <c r="Y86" s="118">
        <v>0.5625</v>
      </c>
      <c r="Z86" s="118">
        <v>0.625</v>
      </c>
      <c r="AA86" s="118"/>
      <c r="AB86" s="118"/>
      <c r="AC86" s="118"/>
      <c r="AD86" s="118"/>
      <c r="AE86" s="118"/>
      <c r="AF86" s="118"/>
      <c r="AG86" s="118"/>
      <c r="AH86" s="118"/>
      <c r="AI86" s="118">
        <v>0.375</v>
      </c>
      <c r="AJ86" s="118">
        <v>0.52083333333333337</v>
      </c>
      <c r="AK86" s="118">
        <v>0.5625</v>
      </c>
      <c r="AL86" s="118">
        <v>0.70833333333333337</v>
      </c>
      <c r="AM86" s="118">
        <v>0.375</v>
      </c>
      <c r="AN86" s="118">
        <v>0.52083333333333337</v>
      </c>
      <c r="AO86" s="118">
        <v>0.5625</v>
      </c>
      <c r="AP86" s="118">
        <v>0.70833333333333337</v>
      </c>
      <c r="AQ86" s="118">
        <v>0.375</v>
      </c>
      <c r="AR86" s="118">
        <v>0.52083333333333337</v>
      </c>
      <c r="AS86" s="118">
        <v>0.5625</v>
      </c>
      <c r="AT86" s="118">
        <v>0.70833333333333337</v>
      </c>
      <c r="AU86" s="118">
        <v>0.33333333333333331</v>
      </c>
      <c r="AV86" s="118">
        <v>0.52083333333333337</v>
      </c>
      <c r="AW86" s="118">
        <v>0.5625</v>
      </c>
      <c r="AX86" s="118">
        <v>0.66666666666666663</v>
      </c>
      <c r="AY86" s="118">
        <v>0.33333333333333331</v>
      </c>
      <c r="AZ86" s="118">
        <v>0.52083333333333337</v>
      </c>
      <c r="BA86" s="118">
        <v>0.5625</v>
      </c>
      <c r="BB86" s="118">
        <v>0.625</v>
      </c>
      <c r="BC86" s="118"/>
      <c r="BD86" s="118"/>
      <c r="BE86" s="118"/>
      <c r="BF86" s="118"/>
      <c r="BG86" s="118"/>
      <c r="BH86" s="118"/>
      <c r="BI86" s="118"/>
      <c r="BJ86" s="118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6"/>
      <c r="BZ86" s="126"/>
      <c r="CA86" s="126"/>
      <c r="CB86" s="126"/>
      <c r="CC86" s="126"/>
      <c r="CD86" s="126"/>
      <c r="CE86" s="118"/>
      <c r="CF86" s="118"/>
      <c r="CG86" s="118"/>
      <c r="CH86" s="118"/>
      <c r="CI86" s="118"/>
      <c r="CJ86" s="118"/>
      <c r="CK86" s="118"/>
      <c r="CL86" s="118"/>
    </row>
    <row r="87" spans="1:90" ht="15" customHeight="1" x14ac:dyDescent="0.2">
      <c r="A87" s="33" t="s">
        <v>175</v>
      </c>
      <c r="B87" s="33" t="s">
        <v>177</v>
      </c>
      <c r="C87" s="71" t="s">
        <v>564</v>
      </c>
      <c r="D87" s="71">
        <v>5628</v>
      </c>
      <c r="E87" s="34" t="s">
        <v>13</v>
      </c>
      <c r="F87" s="149" t="s">
        <v>568</v>
      </c>
      <c r="G87" s="125"/>
      <c r="H87" s="125"/>
      <c r="I87" s="125"/>
      <c r="J87" s="125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>
        <v>0.33333333333333331</v>
      </c>
      <c r="BL87" s="127">
        <v>0.52083333333333337</v>
      </c>
      <c r="BM87" s="127">
        <v>0.5625</v>
      </c>
      <c r="BN87" s="127">
        <v>0.70833333333333337</v>
      </c>
      <c r="BO87" s="118">
        <v>0.33333333333333331</v>
      </c>
      <c r="BP87" s="127">
        <v>0.52083333333333337</v>
      </c>
      <c r="BQ87" s="127">
        <v>0.5625</v>
      </c>
      <c r="BR87" s="126">
        <v>0.66666666666666663</v>
      </c>
      <c r="BS87" s="118">
        <v>0.33333333333333331</v>
      </c>
      <c r="BT87" s="127">
        <v>0.52083333333333337</v>
      </c>
      <c r="BU87" s="127">
        <v>0.5625</v>
      </c>
      <c r="BV87" s="127">
        <v>0.70833333333333337</v>
      </c>
      <c r="BW87" s="118">
        <v>0.33333333333333331</v>
      </c>
      <c r="BX87" s="127">
        <v>0.52083333333333337</v>
      </c>
      <c r="BY87" s="127">
        <v>0.5625</v>
      </c>
      <c r="BZ87" s="126">
        <v>0.66666666666666663</v>
      </c>
      <c r="CA87" s="118">
        <v>0.33333333333333331</v>
      </c>
      <c r="CB87" s="127">
        <v>0.52083333333333337</v>
      </c>
      <c r="CC87" s="127">
        <v>0.5625</v>
      </c>
      <c r="CD87" s="118">
        <v>0.625</v>
      </c>
      <c r="CE87" s="118"/>
      <c r="CF87" s="118"/>
      <c r="CG87" s="118"/>
      <c r="CH87" s="118"/>
      <c r="CI87" s="118"/>
      <c r="CJ87" s="118"/>
      <c r="CK87" s="118"/>
      <c r="CL87" s="118"/>
    </row>
    <row r="88" spans="1:90" ht="15" customHeight="1" x14ac:dyDescent="0.2">
      <c r="A88" s="33" t="s">
        <v>178</v>
      </c>
      <c r="B88" s="33" t="s">
        <v>179</v>
      </c>
      <c r="C88" s="71" t="s">
        <v>463</v>
      </c>
      <c r="D88" s="71">
        <v>2197</v>
      </c>
      <c r="E88" s="34" t="s">
        <v>13</v>
      </c>
      <c r="F88" s="121" t="s">
        <v>22</v>
      </c>
      <c r="G88" s="118">
        <v>0.35416666666666669</v>
      </c>
      <c r="H88" s="118">
        <v>0.52083333333333337</v>
      </c>
      <c r="I88" s="118">
        <v>0.5625</v>
      </c>
      <c r="J88" s="118">
        <v>0.70833333333333337</v>
      </c>
      <c r="K88" s="118"/>
      <c r="L88" s="118"/>
      <c r="M88" s="118"/>
      <c r="N88" s="118"/>
      <c r="O88" s="118">
        <v>0.35416666666666669</v>
      </c>
      <c r="P88" s="118">
        <v>0.52083333333333337</v>
      </c>
      <c r="Q88" s="118">
        <v>0.5625</v>
      </c>
      <c r="R88" s="118">
        <v>0.70833333333333337</v>
      </c>
      <c r="S88" s="118"/>
      <c r="T88" s="118"/>
      <c r="U88" s="118"/>
      <c r="V88" s="118"/>
      <c r="W88" s="118">
        <v>0.33333333333333331</v>
      </c>
      <c r="X88" s="118">
        <v>0.52083333333333337</v>
      </c>
      <c r="Y88" s="118">
        <v>0.5625</v>
      </c>
      <c r="Z88" s="118">
        <v>0.625</v>
      </c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18"/>
      <c r="CF88" s="118"/>
      <c r="CG88" s="118"/>
      <c r="CH88" s="118"/>
      <c r="CI88" s="118"/>
      <c r="CJ88" s="118"/>
      <c r="CK88" s="118"/>
      <c r="CL88" s="118"/>
    </row>
    <row r="89" spans="1:90" ht="15" customHeight="1" x14ac:dyDescent="0.2">
      <c r="A89" s="33" t="s">
        <v>180</v>
      </c>
      <c r="B89" s="33" t="s">
        <v>183</v>
      </c>
      <c r="C89" s="71" t="s">
        <v>466</v>
      </c>
      <c r="D89" s="71">
        <v>2452</v>
      </c>
      <c r="E89" s="34" t="s">
        <v>13</v>
      </c>
      <c r="F89" s="121" t="s">
        <v>22</v>
      </c>
      <c r="G89" s="127">
        <v>0.35416666666666669</v>
      </c>
      <c r="H89" s="127">
        <v>0.52083333333333337</v>
      </c>
      <c r="I89" s="127">
        <v>0.5625</v>
      </c>
      <c r="J89" s="127">
        <v>0.70833333333333337</v>
      </c>
      <c r="K89" s="126">
        <v>0.35416666666666669</v>
      </c>
      <c r="L89" s="126">
        <v>0.52083333333333337</v>
      </c>
      <c r="M89" s="126">
        <v>0.5625</v>
      </c>
      <c r="N89" s="126">
        <v>0.66666666666666663</v>
      </c>
      <c r="O89" s="126">
        <v>0.35416666666666669</v>
      </c>
      <c r="P89" s="126">
        <v>0.52083333333333337</v>
      </c>
      <c r="Q89" s="126">
        <v>0.5625</v>
      </c>
      <c r="R89" s="126">
        <v>0.70833333333333337</v>
      </c>
      <c r="S89" s="126">
        <v>0.35416666666666669</v>
      </c>
      <c r="T89" s="126">
        <v>0.52083333333333337</v>
      </c>
      <c r="U89" s="126">
        <v>0.5625</v>
      </c>
      <c r="V89" s="126">
        <v>0.66666666666666663</v>
      </c>
      <c r="W89" s="118">
        <v>0.33333333333333331</v>
      </c>
      <c r="X89" s="126">
        <v>0.52083333333333337</v>
      </c>
      <c r="Y89" s="126">
        <v>0.5625</v>
      </c>
      <c r="Z89" s="126">
        <v>0.625</v>
      </c>
      <c r="AA89" s="118"/>
      <c r="AB89" s="118"/>
      <c r="AC89" s="118"/>
      <c r="AD89" s="118"/>
      <c r="AE89" s="118"/>
      <c r="AF89" s="118"/>
      <c r="AG89" s="118"/>
      <c r="AH89" s="118"/>
      <c r="AI89" s="127"/>
      <c r="AJ89" s="127"/>
      <c r="AK89" s="127"/>
      <c r="AL89" s="127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18"/>
      <c r="BD89" s="118"/>
      <c r="BE89" s="118"/>
      <c r="BF89" s="118"/>
      <c r="BG89" s="118"/>
      <c r="BH89" s="118"/>
      <c r="BI89" s="118"/>
      <c r="BJ89" s="118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18"/>
      <c r="CF89" s="118"/>
      <c r="CG89" s="118"/>
      <c r="CH89" s="118"/>
      <c r="CI89" s="118"/>
      <c r="CJ89" s="118"/>
      <c r="CK89" s="118"/>
      <c r="CL89" s="118"/>
    </row>
    <row r="90" spans="1:90" ht="15" customHeight="1" x14ac:dyDescent="0.2">
      <c r="A90" s="33" t="s">
        <v>180</v>
      </c>
      <c r="B90" s="33" t="s">
        <v>181</v>
      </c>
      <c r="C90" s="71" t="s">
        <v>464</v>
      </c>
      <c r="D90" s="71">
        <v>2192</v>
      </c>
      <c r="E90" s="34" t="s">
        <v>13</v>
      </c>
      <c r="F90" s="121" t="s">
        <v>22</v>
      </c>
      <c r="G90" s="126">
        <v>0.35416666666666669</v>
      </c>
      <c r="H90" s="127">
        <v>0.52083333333333337</v>
      </c>
      <c r="I90" s="127">
        <v>0.5625</v>
      </c>
      <c r="J90" s="127">
        <v>0.70833333333333337</v>
      </c>
      <c r="K90" s="126">
        <v>0.35416666666666669</v>
      </c>
      <c r="L90" s="126">
        <v>0.52083333333333337</v>
      </c>
      <c r="M90" s="126">
        <v>0.5625</v>
      </c>
      <c r="N90" s="126">
        <v>0.66666666666666663</v>
      </c>
      <c r="O90" s="126">
        <v>0.35416666666666669</v>
      </c>
      <c r="P90" s="126">
        <v>0.52083333333333337</v>
      </c>
      <c r="Q90" s="126">
        <v>0.5625</v>
      </c>
      <c r="R90" s="126">
        <v>0.70833333333333337</v>
      </c>
      <c r="S90" s="126">
        <v>0.35416666666666669</v>
      </c>
      <c r="T90" s="126">
        <v>0.52083333333333337</v>
      </c>
      <c r="U90" s="126">
        <v>0.5625</v>
      </c>
      <c r="V90" s="126">
        <v>0.66666666666666663</v>
      </c>
      <c r="W90" s="118">
        <v>0.33333333333333331</v>
      </c>
      <c r="X90" s="126">
        <v>0.52083333333333337</v>
      </c>
      <c r="Y90" s="126">
        <v>0.5625</v>
      </c>
      <c r="Z90" s="126">
        <v>0.625</v>
      </c>
      <c r="AA90" s="118"/>
      <c r="AB90" s="118"/>
      <c r="AC90" s="118"/>
      <c r="AD90" s="118"/>
      <c r="AE90" s="118"/>
      <c r="AF90" s="118"/>
      <c r="AG90" s="118"/>
      <c r="AH90" s="118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18"/>
      <c r="BD90" s="118"/>
      <c r="BE90" s="118"/>
      <c r="BF90" s="118"/>
      <c r="BG90" s="118"/>
      <c r="BH90" s="118"/>
      <c r="BI90" s="118"/>
      <c r="BJ90" s="118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  <c r="CA90" s="120"/>
      <c r="CB90" s="120"/>
      <c r="CC90" s="120"/>
      <c r="CD90" s="120"/>
      <c r="CE90" s="118"/>
      <c r="CF90" s="118"/>
      <c r="CG90" s="118"/>
      <c r="CH90" s="118"/>
      <c r="CI90" s="118"/>
      <c r="CJ90" s="118"/>
      <c r="CK90" s="118"/>
      <c r="CL90" s="118"/>
    </row>
    <row r="91" spans="1:90" ht="15" customHeight="1" x14ac:dyDescent="0.2">
      <c r="A91" s="33" t="s">
        <v>180</v>
      </c>
      <c r="B91" s="33" t="s">
        <v>182</v>
      </c>
      <c r="C91" s="71" t="s">
        <v>465</v>
      </c>
      <c r="D91" s="71">
        <v>2366</v>
      </c>
      <c r="E91" s="34" t="s">
        <v>13</v>
      </c>
      <c r="F91" s="121" t="s">
        <v>559</v>
      </c>
      <c r="G91" s="126">
        <v>0.35416666666666669</v>
      </c>
      <c r="H91" s="127">
        <v>0.52083333333333337</v>
      </c>
      <c r="I91" s="127">
        <v>0.5625</v>
      </c>
      <c r="J91" s="127">
        <v>0.70833333333333337</v>
      </c>
      <c r="K91" s="126">
        <v>0.35416666666666669</v>
      </c>
      <c r="L91" s="126">
        <v>0.52083333333333337</v>
      </c>
      <c r="M91" s="126">
        <v>0.5625</v>
      </c>
      <c r="N91" s="126">
        <v>0.66666666666666663</v>
      </c>
      <c r="O91" s="126">
        <v>0.35416666666666669</v>
      </c>
      <c r="P91" s="126">
        <v>0.52083333333333337</v>
      </c>
      <c r="Q91" s="126">
        <v>0.5625</v>
      </c>
      <c r="R91" s="126">
        <v>0.70833333333333337</v>
      </c>
      <c r="S91" s="126">
        <v>0.35416666666666669</v>
      </c>
      <c r="T91" s="126">
        <v>0.52083333333333337</v>
      </c>
      <c r="U91" s="126">
        <v>0.5625</v>
      </c>
      <c r="V91" s="126">
        <v>0.66666666666666663</v>
      </c>
      <c r="W91" s="126">
        <v>0.35416666666666669</v>
      </c>
      <c r="X91" s="126">
        <v>0.52083333333333337</v>
      </c>
      <c r="Y91" s="126">
        <v>0.5625</v>
      </c>
      <c r="Z91" s="126">
        <v>0.66666666666666663</v>
      </c>
      <c r="AA91" s="118"/>
      <c r="AB91" s="118"/>
      <c r="AC91" s="118"/>
      <c r="AD91" s="118"/>
      <c r="AE91" s="118"/>
      <c r="AF91" s="118"/>
      <c r="AG91" s="118"/>
      <c r="AH91" s="118"/>
      <c r="AI91" s="126">
        <v>0.35416666666666669</v>
      </c>
      <c r="AJ91" s="127">
        <v>0.52083333333333337</v>
      </c>
      <c r="AK91" s="127">
        <v>0.5625</v>
      </c>
      <c r="AL91" s="127">
        <v>0.70833333333333337</v>
      </c>
      <c r="AM91" s="126">
        <v>0.35416666666666669</v>
      </c>
      <c r="AN91" s="126">
        <v>0.52083333333333337</v>
      </c>
      <c r="AO91" s="126">
        <v>0.5625</v>
      </c>
      <c r="AP91" s="126">
        <v>0.66666666666666663</v>
      </c>
      <c r="AQ91" s="126">
        <v>0.35416666666666669</v>
      </c>
      <c r="AR91" s="126">
        <v>0.52083333333333337</v>
      </c>
      <c r="AS91" s="126">
        <v>0.5625</v>
      </c>
      <c r="AT91" s="126">
        <v>0.70833333333333337</v>
      </c>
      <c r="AU91" s="126">
        <v>0.35416666666666669</v>
      </c>
      <c r="AV91" s="126">
        <v>0.52083333333333337</v>
      </c>
      <c r="AW91" s="126">
        <v>0.5625</v>
      </c>
      <c r="AX91" s="126">
        <v>0.66666666666666663</v>
      </c>
      <c r="AY91" s="126">
        <v>0.35416666666666669</v>
      </c>
      <c r="AZ91" s="126">
        <v>0.52083333333333337</v>
      </c>
      <c r="BA91" s="126">
        <v>0.5625</v>
      </c>
      <c r="BB91" s="126">
        <v>0.66666666666666663</v>
      </c>
      <c r="BC91" s="118"/>
      <c r="BD91" s="118"/>
      <c r="BE91" s="118"/>
      <c r="BF91" s="118"/>
      <c r="BG91" s="118"/>
      <c r="BH91" s="118"/>
      <c r="BI91" s="118"/>
      <c r="BJ91" s="118"/>
      <c r="BK91" s="126">
        <v>0.35416666666666669</v>
      </c>
      <c r="BL91" s="127">
        <v>0.52083333333333337</v>
      </c>
      <c r="BM91" s="127">
        <v>0.5625</v>
      </c>
      <c r="BN91" s="127">
        <v>0.70833333333333337</v>
      </c>
      <c r="BO91" s="126">
        <v>0.35416666666666669</v>
      </c>
      <c r="BP91" s="126">
        <v>0.52083333333333337</v>
      </c>
      <c r="BQ91" s="126">
        <v>0.5625</v>
      </c>
      <c r="BR91" s="126">
        <v>0.66666666666666663</v>
      </c>
      <c r="BS91" s="126">
        <v>0.35416666666666669</v>
      </c>
      <c r="BT91" s="126">
        <v>0.52083333333333337</v>
      </c>
      <c r="BU91" s="126">
        <v>0.5625</v>
      </c>
      <c r="BV91" s="126">
        <v>0.70833333333333337</v>
      </c>
      <c r="BW91" s="126">
        <v>0.35416666666666669</v>
      </c>
      <c r="BX91" s="126">
        <v>0.52083333333333337</v>
      </c>
      <c r="BY91" s="126">
        <v>0.5625</v>
      </c>
      <c r="BZ91" s="126">
        <v>0.66666666666666663</v>
      </c>
      <c r="CA91" s="126">
        <v>0.35416666666666669</v>
      </c>
      <c r="CB91" s="126">
        <v>0.52083333333333337</v>
      </c>
      <c r="CC91" s="126">
        <v>0.5625</v>
      </c>
      <c r="CD91" s="126">
        <v>0.66666666666666663</v>
      </c>
      <c r="CE91" s="118"/>
      <c r="CF91" s="118"/>
      <c r="CG91" s="118"/>
      <c r="CH91" s="118"/>
      <c r="CI91" s="118"/>
      <c r="CJ91" s="118"/>
      <c r="CK91" s="118"/>
      <c r="CL91" s="118"/>
    </row>
    <row r="92" spans="1:90" ht="15" customHeight="1" x14ac:dyDescent="0.2">
      <c r="A92" s="33" t="s">
        <v>180</v>
      </c>
      <c r="B92" s="33" t="s">
        <v>185</v>
      </c>
      <c r="C92" s="71" t="s">
        <v>467</v>
      </c>
      <c r="D92" s="71">
        <v>2178</v>
      </c>
      <c r="E92" s="34" t="s">
        <v>13</v>
      </c>
      <c r="F92" s="121" t="s">
        <v>22</v>
      </c>
      <c r="G92" s="126">
        <v>0.35416666666666669</v>
      </c>
      <c r="H92" s="127">
        <v>0.52083333333333337</v>
      </c>
      <c r="I92" s="127">
        <v>0.5625</v>
      </c>
      <c r="J92" s="127">
        <v>0.70833333333333337</v>
      </c>
      <c r="K92" s="126">
        <v>0.35416666666666669</v>
      </c>
      <c r="L92" s="126">
        <v>0.52083333333333337</v>
      </c>
      <c r="M92" s="126">
        <v>0.5625</v>
      </c>
      <c r="N92" s="126">
        <v>0.66666666666666663</v>
      </c>
      <c r="O92" s="126">
        <v>0.35416666666666669</v>
      </c>
      <c r="P92" s="126">
        <v>0.52083333333333337</v>
      </c>
      <c r="Q92" s="126">
        <v>0.5625</v>
      </c>
      <c r="R92" s="126">
        <v>0.70833333333333337</v>
      </c>
      <c r="S92" s="126">
        <v>0.35416666666666669</v>
      </c>
      <c r="T92" s="126">
        <v>0.52083333333333337</v>
      </c>
      <c r="U92" s="126">
        <v>0.5625</v>
      </c>
      <c r="V92" s="126">
        <v>0.66666666666666663</v>
      </c>
      <c r="W92" s="118">
        <v>0.33333333333333331</v>
      </c>
      <c r="X92" s="126">
        <v>0.52083333333333337</v>
      </c>
      <c r="Y92" s="126">
        <v>0.5625</v>
      </c>
      <c r="Z92" s="126">
        <v>0.625</v>
      </c>
      <c r="AA92" s="118"/>
      <c r="AB92" s="118"/>
      <c r="AC92" s="118"/>
      <c r="AD92" s="118"/>
      <c r="AE92" s="118"/>
      <c r="AF92" s="118"/>
      <c r="AG92" s="118"/>
      <c r="AH92" s="118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18"/>
      <c r="BD92" s="118"/>
      <c r="BE92" s="118"/>
      <c r="BF92" s="118"/>
      <c r="BG92" s="118"/>
      <c r="BH92" s="118"/>
      <c r="BI92" s="118"/>
      <c r="BJ92" s="118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6"/>
      <c r="BW92" s="126"/>
      <c r="BX92" s="126"/>
      <c r="BY92" s="126"/>
      <c r="BZ92" s="126"/>
      <c r="CA92" s="126"/>
      <c r="CB92" s="126"/>
      <c r="CC92" s="126"/>
      <c r="CD92" s="126"/>
      <c r="CE92" s="118"/>
      <c r="CF92" s="118"/>
      <c r="CG92" s="118"/>
      <c r="CH92" s="118"/>
      <c r="CI92" s="118"/>
      <c r="CJ92" s="118"/>
      <c r="CK92" s="118"/>
      <c r="CL92" s="118"/>
    </row>
    <row r="93" spans="1:90" ht="15" customHeight="1" x14ac:dyDescent="0.2">
      <c r="A93" s="70" t="s">
        <v>188</v>
      </c>
      <c r="B93" s="33" t="s">
        <v>189</v>
      </c>
      <c r="C93" s="71" t="s">
        <v>468</v>
      </c>
      <c r="D93" s="71">
        <v>2047</v>
      </c>
      <c r="E93" s="34" t="s">
        <v>13</v>
      </c>
      <c r="F93" s="121" t="s">
        <v>22</v>
      </c>
      <c r="G93" s="118">
        <v>0.375</v>
      </c>
      <c r="H93" s="118">
        <v>0.52083333333333337</v>
      </c>
      <c r="I93" s="118">
        <v>0.5625</v>
      </c>
      <c r="J93" s="118">
        <v>0.70833333333333337</v>
      </c>
      <c r="K93" s="118">
        <v>0.375</v>
      </c>
      <c r="L93" s="118">
        <v>0.52083333333333337</v>
      </c>
      <c r="M93" s="118">
        <v>0.5625</v>
      </c>
      <c r="N93" s="118">
        <v>0.70833333333333337</v>
      </c>
      <c r="O93" s="118">
        <v>0.375</v>
      </c>
      <c r="P93" s="118">
        <v>0.52083333333333337</v>
      </c>
      <c r="Q93" s="118">
        <v>0.5625</v>
      </c>
      <c r="R93" s="118">
        <v>0.70833333333333337</v>
      </c>
      <c r="S93" s="118">
        <v>0.33333333333333331</v>
      </c>
      <c r="T93" s="118">
        <v>0.52083333333333337</v>
      </c>
      <c r="U93" s="118">
        <v>0.5625</v>
      </c>
      <c r="V93" s="118">
        <v>0.66666666666666663</v>
      </c>
      <c r="W93" s="118">
        <v>0.375</v>
      </c>
      <c r="X93" s="118">
        <v>0.52083333333333337</v>
      </c>
      <c r="Y93" s="118">
        <v>0.5625</v>
      </c>
      <c r="Z93" s="118">
        <v>0.66666666666666663</v>
      </c>
      <c r="AA93" s="118"/>
      <c r="AB93" s="118"/>
      <c r="AC93" s="118"/>
      <c r="AD93" s="118"/>
      <c r="AE93" s="118"/>
      <c r="AF93" s="118"/>
      <c r="AG93" s="118"/>
      <c r="AH93" s="118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18"/>
      <c r="BD93" s="118"/>
      <c r="BE93" s="118"/>
      <c r="BF93" s="118"/>
      <c r="BG93" s="118"/>
      <c r="BH93" s="118"/>
      <c r="BI93" s="118"/>
      <c r="BJ93" s="118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6"/>
      <c r="BW93" s="126"/>
      <c r="BX93" s="126"/>
      <c r="BY93" s="126"/>
      <c r="BZ93" s="126"/>
      <c r="CA93" s="126"/>
      <c r="CB93" s="126"/>
      <c r="CC93" s="126"/>
      <c r="CD93" s="126"/>
      <c r="CE93" s="118"/>
      <c r="CF93" s="118"/>
      <c r="CG93" s="118"/>
      <c r="CH93" s="118"/>
      <c r="CI93" s="118"/>
      <c r="CJ93" s="118"/>
      <c r="CK93" s="118"/>
      <c r="CL93" s="118"/>
    </row>
    <row r="94" spans="1:90" ht="15" customHeight="1" x14ac:dyDescent="0.2">
      <c r="A94" s="70" t="s">
        <v>192</v>
      </c>
      <c r="B94" s="33" t="s">
        <v>193</v>
      </c>
      <c r="C94" s="71" t="s">
        <v>469</v>
      </c>
      <c r="D94" s="71">
        <v>2006</v>
      </c>
      <c r="E94" s="34" t="s">
        <v>13</v>
      </c>
      <c r="F94" s="121" t="s">
        <v>559</v>
      </c>
      <c r="G94" s="118">
        <v>0.375</v>
      </c>
      <c r="H94" s="118">
        <v>0.52083333333333337</v>
      </c>
      <c r="I94" s="118">
        <v>0.5625</v>
      </c>
      <c r="J94" s="118">
        <v>0.70833333333333337</v>
      </c>
      <c r="K94" s="118">
        <v>0.33333333333333331</v>
      </c>
      <c r="L94" s="118">
        <v>0.52083333333333337</v>
      </c>
      <c r="M94" s="118">
        <v>0.5625</v>
      </c>
      <c r="N94" s="118">
        <v>0.66666666666666663</v>
      </c>
      <c r="O94" s="118">
        <v>0.375</v>
      </c>
      <c r="P94" s="118">
        <v>0.52083333333333337</v>
      </c>
      <c r="Q94" s="118">
        <v>0.5625</v>
      </c>
      <c r="R94" s="118">
        <v>0.70833333333333337</v>
      </c>
      <c r="S94" s="118">
        <v>0.375</v>
      </c>
      <c r="T94" s="118">
        <v>0.52083333333333337</v>
      </c>
      <c r="U94" s="118">
        <v>0.5625</v>
      </c>
      <c r="V94" s="118">
        <v>0.70833333333333337</v>
      </c>
      <c r="W94" s="118">
        <v>0.375</v>
      </c>
      <c r="X94" s="118">
        <v>0.52083333333333337</v>
      </c>
      <c r="Y94" s="118">
        <v>0.5625</v>
      </c>
      <c r="Z94" s="118">
        <v>0.66666666666666663</v>
      </c>
      <c r="AA94" s="118"/>
      <c r="AB94" s="118"/>
      <c r="AC94" s="118"/>
      <c r="AD94" s="118"/>
      <c r="AE94" s="118"/>
      <c r="AF94" s="118"/>
      <c r="AG94" s="118"/>
      <c r="AH94" s="118"/>
      <c r="AI94" s="118">
        <v>0.375</v>
      </c>
      <c r="AJ94" s="118">
        <v>0.52083333333333337</v>
      </c>
      <c r="AK94" s="118">
        <v>0.5625</v>
      </c>
      <c r="AL94" s="118">
        <v>0.70833333333333337</v>
      </c>
      <c r="AM94" s="118">
        <v>0.33333333333333331</v>
      </c>
      <c r="AN94" s="118">
        <v>0.52083333333333337</v>
      </c>
      <c r="AO94" s="118">
        <v>0.5625</v>
      </c>
      <c r="AP94" s="118">
        <v>0.66666666666666663</v>
      </c>
      <c r="AQ94" s="118">
        <v>0.375</v>
      </c>
      <c r="AR94" s="118">
        <v>0.52083333333333337</v>
      </c>
      <c r="AS94" s="118">
        <v>0.5625</v>
      </c>
      <c r="AT94" s="118">
        <v>0.70833333333333337</v>
      </c>
      <c r="AU94" s="118">
        <v>0.375</v>
      </c>
      <c r="AV94" s="118">
        <v>0.52083333333333337</v>
      </c>
      <c r="AW94" s="118">
        <v>0.5625</v>
      </c>
      <c r="AX94" s="118">
        <v>0.70833333333333337</v>
      </c>
      <c r="AY94" s="118">
        <v>0.375</v>
      </c>
      <c r="AZ94" s="118">
        <v>0.52083333333333337</v>
      </c>
      <c r="BA94" s="118">
        <v>0.5625</v>
      </c>
      <c r="BB94" s="118">
        <v>0.66666666666666663</v>
      </c>
      <c r="BC94" s="118"/>
      <c r="BD94" s="118"/>
      <c r="BE94" s="118"/>
      <c r="BF94" s="118"/>
      <c r="BG94" s="118"/>
      <c r="BH94" s="118"/>
      <c r="BI94" s="118"/>
      <c r="BJ94" s="118"/>
      <c r="BK94" s="118">
        <v>0.375</v>
      </c>
      <c r="BL94" s="118">
        <v>0.52083333333333337</v>
      </c>
      <c r="BM94" s="118">
        <v>0.5625</v>
      </c>
      <c r="BN94" s="118">
        <v>0.70833333333333337</v>
      </c>
      <c r="BO94" s="118">
        <v>0.33333333333333331</v>
      </c>
      <c r="BP94" s="118">
        <v>0.52083333333333337</v>
      </c>
      <c r="BQ94" s="118">
        <v>0.5625</v>
      </c>
      <c r="BR94" s="118">
        <v>0.66666666666666663</v>
      </c>
      <c r="BS94" s="118">
        <v>0.375</v>
      </c>
      <c r="BT94" s="118">
        <v>0.52083333333333337</v>
      </c>
      <c r="BU94" s="118">
        <v>0.5625</v>
      </c>
      <c r="BV94" s="118">
        <v>0.70833333333333337</v>
      </c>
      <c r="BW94" s="118">
        <v>0.375</v>
      </c>
      <c r="BX94" s="118">
        <v>0.52083333333333337</v>
      </c>
      <c r="BY94" s="118">
        <v>0.5625</v>
      </c>
      <c r="BZ94" s="118">
        <v>0.70833333333333337</v>
      </c>
      <c r="CA94" s="118">
        <v>0.375</v>
      </c>
      <c r="CB94" s="118">
        <v>0.52083333333333337</v>
      </c>
      <c r="CC94" s="118">
        <v>0.5625</v>
      </c>
      <c r="CD94" s="118">
        <v>0.66666666666666663</v>
      </c>
      <c r="CE94" s="118"/>
      <c r="CF94" s="118"/>
      <c r="CG94" s="118"/>
      <c r="CH94" s="118"/>
      <c r="CI94" s="118"/>
      <c r="CJ94" s="118"/>
      <c r="CK94" s="118"/>
      <c r="CL94" s="118"/>
    </row>
    <row r="95" spans="1:90" ht="15" customHeight="1" x14ac:dyDescent="0.2">
      <c r="A95" s="70" t="s">
        <v>194</v>
      </c>
      <c r="B95" s="33" t="s">
        <v>195</v>
      </c>
      <c r="C95" s="71" t="s">
        <v>470</v>
      </c>
      <c r="D95" s="71">
        <v>2024</v>
      </c>
      <c r="E95" s="34" t="s">
        <v>13</v>
      </c>
      <c r="F95" s="121" t="s">
        <v>22</v>
      </c>
      <c r="G95" s="118">
        <v>0.375</v>
      </c>
      <c r="H95" s="118">
        <v>0.5</v>
      </c>
      <c r="I95" s="118">
        <v>0.54166666666666663</v>
      </c>
      <c r="J95" s="118">
        <v>0.70833333333333337</v>
      </c>
      <c r="K95" s="118">
        <v>0.375</v>
      </c>
      <c r="L95" s="118">
        <v>0.5</v>
      </c>
      <c r="M95" s="118">
        <v>0.54166666666666663</v>
      </c>
      <c r="N95" s="118">
        <v>0.70833333333333337</v>
      </c>
      <c r="O95" s="118">
        <v>0.375</v>
      </c>
      <c r="P95" s="118">
        <v>0.5</v>
      </c>
      <c r="Q95" s="118">
        <v>0.54166666666666663</v>
      </c>
      <c r="R95" s="118">
        <v>0.70833333333333337</v>
      </c>
      <c r="S95" s="118">
        <v>0.375</v>
      </c>
      <c r="T95" s="118">
        <v>0.5</v>
      </c>
      <c r="U95" s="118">
        <v>0.54166666666666663</v>
      </c>
      <c r="V95" s="118">
        <v>0.70833333333333337</v>
      </c>
      <c r="W95" s="118">
        <v>0.33333333333333331</v>
      </c>
      <c r="X95" s="118">
        <v>0.5</v>
      </c>
      <c r="Y95" s="118">
        <v>0.54166666666666663</v>
      </c>
      <c r="Z95" s="118">
        <v>0.625</v>
      </c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20">
        <v>0.375</v>
      </c>
      <c r="BX95" s="120">
        <v>0.5</v>
      </c>
      <c r="BY95" s="120">
        <v>0.54166666666666663</v>
      </c>
      <c r="BZ95" s="120">
        <v>0.66666666666666663</v>
      </c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</row>
    <row r="96" spans="1:90" ht="15" customHeight="1" x14ac:dyDescent="0.2">
      <c r="A96" s="70" t="s">
        <v>196</v>
      </c>
      <c r="B96" s="33" t="s">
        <v>197</v>
      </c>
      <c r="C96" s="71" t="s">
        <v>471</v>
      </c>
      <c r="D96" s="71">
        <v>2025</v>
      </c>
      <c r="E96" s="34" t="s">
        <v>13</v>
      </c>
      <c r="F96" s="121" t="s">
        <v>559</v>
      </c>
      <c r="G96" s="118">
        <v>0.375</v>
      </c>
      <c r="H96" s="118">
        <v>0.52083333333333337</v>
      </c>
      <c r="I96" s="118">
        <v>0.5625</v>
      </c>
      <c r="J96" s="118">
        <v>0.70833333333333337</v>
      </c>
      <c r="K96" s="118">
        <v>0.33333333333333331</v>
      </c>
      <c r="L96" s="118">
        <v>0.52083333333333337</v>
      </c>
      <c r="M96" s="118">
        <v>0.5625</v>
      </c>
      <c r="N96" s="118">
        <v>0.66666666666666663</v>
      </c>
      <c r="O96" s="118">
        <v>0.375</v>
      </c>
      <c r="P96" s="118">
        <v>0.52083333333333337</v>
      </c>
      <c r="Q96" s="118">
        <v>0.5625</v>
      </c>
      <c r="R96" s="118">
        <v>0.70833333333333337</v>
      </c>
      <c r="S96" s="118">
        <v>0.33333333333333331</v>
      </c>
      <c r="T96" s="118">
        <v>0.52083333333333337</v>
      </c>
      <c r="U96" s="118">
        <v>0.5625</v>
      </c>
      <c r="V96" s="118">
        <v>0.66666666666666663</v>
      </c>
      <c r="W96" s="118">
        <v>0.375</v>
      </c>
      <c r="X96" s="118">
        <v>0.52083333333333337</v>
      </c>
      <c r="Y96" s="118">
        <v>0.5625</v>
      </c>
      <c r="Z96" s="118">
        <v>0.66666666666666663</v>
      </c>
      <c r="AA96" s="118"/>
      <c r="AB96" s="118"/>
      <c r="AC96" s="118"/>
      <c r="AD96" s="118"/>
      <c r="AE96" s="118"/>
      <c r="AF96" s="118"/>
      <c r="AG96" s="118"/>
      <c r="AH96" s="118"/>
      <c r="AI96" s="118">
        <v>0.375</v>
      </c>
      <c r="AJ96" s="118">
        <v>0.52083333333333337</v>
      </c>
      <c r="AK96" s="118">
        <v>0.5625</v>
      </c>
      <c r="AL96" s="118">
        <v>0.70833333333333337</v>
      </c>
      <c r="AM96" s="118">
        <v>0.33333333333333331</v>
      </c>
      <c r="AN96" s="118">
        <v>0.52083333333333337</v>
      </c>
      <c r="AO96" s="118">
        <v>0.5625</v>
      </c>
      <c r="AP96" s="118">
        <v>0.66666666666666663</v>
      </c>
      <c r="AQ96" s="118">
        <v>0.375</v>
      </c>
      <c r="AR96" s="118">
        <v>0.52083333333333337</v>
      </c>
      <c r="AS96" s="118">
        <v>0.5625</v>
      </c>
      <c r="AT96" s="118">
        <v>0.70833333333333337</v>
      </c>
      <c r="AU96" s="118">
        <v>0.33333333333333331</v>
      </c>
      <c r="AV96" s="118">
        <v>0.52083333333333337</v>
      </c>
      <c r="AW96" s="118">
        <v>0.5625</v>
      </c>
      <c r="AX96" s="118">
        <v>0.66666666666666663</v>
      </c>
      <c r="AY96" s="118">
        <v>0.375</v>
      </c>
      <c r="AZ96" s="118">
        <v>0.52083333333333337</v>
      </c>
      <c r="BA96" s="118">
        <v>0.5625</v>
      </c>
      <c r="BB96" s="118">
        <v>0.66666666666666663</v>
      </c>
      <c r="BC96" s="118"/>
      <c r="BD96" s="118"/>
      <c r="BE96" s="118"/>
      <c r="BF96" s="118"/>
      <c r="BG96" s="118"/>
      <c r="BH96" s="118"/>
      <c r="BI96" s="118"/>
      <c r="BJ96" s="118"/>
      <c r="BK96" s="118">
        <v>0.375</v>
      </c>
      <c r="BL96" s="118">
        <v>0.52083333333333337</v>
      </c>
      <c r="BM96" s="118">
        <v>0.5625</v>
      </c>
      <c r="BN96" s="118">
        <v>0.70833333333333337</v>
      </c>
      <c r="BO96" s="118">
        <v>0.33333333333333331</v>
      </c>
      <c r="BP96" s="118">
        <v>0.52083333333333337</v>
      </c>
      <c r="BQ96" s="118">
        <v>0.5625</v>
      </c>
      <c r="BR96" s="118">
        <v>0.66666666666666663</v>
      </c>
      <c r="BS96" s="118">
        <v>0.375</v>
      </c>
      <c r="BT96" s="118">
        <v>0.52083333333333337</v>
      </c>
      <c r="BU96" s="118">
        <v>0.5625</v>
      </c>
      <c r="BV96" s="118">
        <v>0.70833333333333337</v>
      </c>
      <c r="BW96" s="118">
        <v>0.33333333333333331</v>
      </c>
      <c r="BX96" s="118">
        <v>0.52083333333333337</v>
      </c>
      <c r="BY96" s="118">
        <v>0.5625</v>
      </c>
      <c r="BZ96" s="118">
        <v>0.66666666666666663</v>
      </c>
      <c r="CA96" s="118">
        <v>0.375</v>
      </c>
      <c r="CB96" s="118">
        <v>0.52083333333333337</v>
      </c>
      <c r="CC96" s="118">
        <v>0.5625</v>
      </c>
      <c r="CD96" s="118">
        <v>0.66666666666666663</v>
      </c>
      <c r="CE96" s="118"/>
      <c r="CF96" s="118"/>
      <c r="CG96" s="118"/>
      <c r="CH96" s="118"/>
      <c r="CI96" s="118"/>
      <c r="CJ96" s="118"/>
      <c r="CK96" s="118"/>
      <c r="CL96" s="118"/>
    </row>
    <row r="97" spans="1:90" ht="15" customHeight="1" x14ac:dyDescent="0.2">
      <c r="A97" s="70" t="s">
        <v>198</v>
      </c>
      <c r="B97" s="33" t="s">
        <v>199</v>
      </c>
      <c r="C97" s="71" t="s">
        <v>472</v>
      </c>
      <c r="D97" s="71">
        <v>2342</v>
      </c>
      <c r="E97" s="34" t="s">
        <v>13</v>
      </c>
      <c r="F97" s="121" t="s">
        <v>559</v>
      </c>
      <c r="G97" s="118">
        <v>0.375</v>
      </c>
      <c r="H97" s="118">
        <v>0.52083333333333337</v>
      </c>
      <c r="I97" s="118">
        <v>0.5625</v>
      </c>
      <c r="J97" s="118">
        <v>0.70833333333333337</v>
      </c>
      <c r="K97" s="118">
        <v>0.33333333333333331</v>
      </c>
      <c r="L97" s="118">
        <v>0.52083333333333337</v>
      </c>
      <c r="M97" s="118">
        <v>0.5625</v>
      </c>
      <c r="N97" s="118">
        <v>0.66666666666666663</v>
      </c>
      <c r="O97" s="118">
        <v>0.375</v>
      </c>
      <c r="P97" s="118">
        <v>0.52083333333333337</v>
      </c>
      <c r="Q97" s="118">
        <v>0.5625</v>
      </c>
      <c r="R97" s="118">
        <v>0.70833333333333337</v>
      </c>
      <c r="S97" s="118">
        <v>0.33333333333333331</v>
      </c>
      <c r="T97" s="118">
        <v>0.52083333333333337</v>
      </c>
      <c r="U97" s="118">
        <v>0.5625</v>
      </c>
      <c r="V97" s="118">
        <v>0.66666666666666663</v>
      </c>
      <c r="W97" s="118">
        <v>0.375</v>
      </c>
      <c r="X97" s="118">
        <v>0.52083333333333337</v>
      </c>
      <c r="Y97" s="118">
        <v>0.5625</v>
      </c>
      <c r="Z97" s="118">
        <v>0.66666666666666663</v>
      </c>
      <c r="AA97" s="118"/>
      <c r="AB97" s="118"/>
      <c r="AC97" s="118"/>
      <c r="AD97" s="118"/>
      <c r="AE97" s="118"/>
      <c r="AF97" s="118"/>
      <c r="AG97" s="118"/>
      <c r="AH97" s="118"/>
      <c r="AI97" s="118">
        <v>0.375</v>
      </c>
      <c r="AJ97" s="118">
        <v>0.52083333333333337</v>
      </c>
      <c r="AK97" s="118">
        <v>0.5625</v>
      </c>
      <c r="AL97" s="118">
        <v>0.70833333333333337</v>
      </c>
      <c r="AM97" s="118">
        <v>0.33333333333333331</v>
      </c>
      <c r="AN97" s="118">
        <v>0.52083333333333337</v>
      </c>
      <c r="AO97" s="118">
        <v>0.5625</v>
      </c>
      <c r="AP97" s="118">
        <v>0.66666666666666663</v>
      </c>
      <c r="AQ97" s="118">
        <v>0.375</v>
      </c>
      <c r="AR97" s="118">
        <v>0.52083333333333337</v>
      </c>
      <c r="AS97" s="118">
        <v>0.5625</v>
      </c>
      <c r="AT97" s="118">
        <v>0.70833333333333337</v>
      </c>
      <c r="AU97" s="118">
        <v>0.33333333333333331</v>
      </c>
      <c r="AV97" s="118">
        <v>0.52083333333333337</v>
      </c>
      <c r="AW97" s="118">
        <v>0.5625</v>
      </c>
      <c r="AX97" s="118">
        <v>0.66666666666666663</v>
      </c>
      <c r="AY97" s="118">
        <v>0.375</v>
      </c>
      <c r="AZ97" s="118">
        <v>0.52083333333333337</v>
      </c>
      <c r="BA97" s="118">
        <v>0.5625</v>
      </c>
      <c r="BB97" s="118">
        <v>0.66666666666666663</v>
      </c>
      <c r="BC97" s="118"/>
      <c r="BD97" s="118"/>
      <c r="BE97" s="118"/>
      <c r="BF97" s="118"/>
      <c r="BG97" s="118"/>
      <c r="BH97" s="118"/>
      <c r="BI97" s="118"/>
      <c r="BJ97" s="118"/>
      <c r="BK97" s="120">
        <v>0.375</v>
      </c>
      <c r="BL97" s="120"/>
      <c r="BM97" s="120"/>
      <c r="BN97" s="120">
        <v>0.66666666666666663</v>
      </c>
      <c r="BO97" s="120">
        <v>0.375</v>
      </c>
      <c r="BP97" s="120"/>
      <c r="BQ97" s="120"/>
      <c r="BR97" s="120">
        <v>0.66666666666666663</v>
      </c>
      <c r="BS97" s="120">
        <v>0.375</v>
      </c>
      <c r="BT97" s="120"/>
      <c r="BU97" s="120"/>
      <c r="BV97" s="120">
        <v>0.66666666666666663</v>
      </c>
      <c r="BW97" s="120">
        <v>0.375</v>
      </c>
      <c r="BX97" s="120"/>
      <c r="BY97" s="120"/>
      <c r="BZ97" s="120">
        <v>0.66666666666666663</v>
      </c>
      <c r="CA97" s="120">
        <v>0.375</v>
      </c>
      <c r="CB97" s="120"/>
      <c r="CC97" s="120"/>
      <c r="CD97" s="120">
        <v>0.66666666666666663</v>
      </c>
      <c r="CE97" s="118"/>
      <c r="CF97" s="118"/>
      <c r="CG97" s="118"/>
      <c r="CH97" s="118"/>
      <c r="CI97" s="118"/>
      <c r="CJ97" s="118"/>
      <c r="CK97" s="118"/>
      <c r="CL97" s="118"/>
    </row>
    <row r="98" spans="1:90" ht="15" customHeight="1" x14ac:dyDescent="0.2">
      <c r="A98" s="33" t="s">
        <v>198</v>
      </c>
      <c r="B98" s="33" t="s">
        <v>201</v>
      </c>
      <c r="C98" s="71" t="s">
        <v>474</v>
      </c>
      <c r="D98" s="71">
        <v>2195</v>
      </c>
      <c r="E98" s="34" t="s">
        <v>13</v>
      </c>
      <c r="F98" s="121" t="s">
        <v>22</v>
      </c>
      <c r="G98" s="118">
        <v>0.375</v>
      </c>
      <c r="H98" s="118">
        <v>0.52083333333333337</v>
      </c>
      <c r="I98" s="118">
        <v>0.5625</v>
      </c>
      <c r="J98" s="118">
        <v>0.70833333333333337</v>
      </c>
      <c r="K98" s="118">
        <v>0.33333333333333331</v>
      </c>
      <c r="L98" s="118">
        <v>0.52083333333333337</v>
      </c>
      <c r="M98" s="118">
        <v>0.5625</v>
      </c>
      <c r="N98" s="118">
        <v>0.66666666666666663</v>
      </c>
      <c r="O98" s="118">
        <v>0.375</v>
      </c>
      <c r="P98" s="118">
        <v>0.52083333333333337</v>
      </c>
      <c r="Q98" s="118">
        <v>0.5625</v>
      </c>
      <c r="R98" s="118">
        <v>0.70833333333333337</v>
      </c>
      <c r="S98" s="118">
        <v>0.33333333333333331</v>
      </c>
      <c r="T98" s="118">
        <v>0.52083333333333337</v>
      </c>
      <c r="U98" s="118">
        <v>0.5625</v>
      </c>
      <c r="V98" s="118">
        <v>0.66666666666666663</v>
      </c>
      <c r="W98" s="118">
        <v>0.33333333333333331</v>
      </c>
      <c r="X98" s="118">
        <v>0.52083333333333337</v>
      </c>
      <c r="Y98" s="118">
        <v>0.5625</v>
      </c>
      <c r="Z98" s="118">
        <v>0.625</v>
      </c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</row>
    <row r="99" spans="1:90" ht="15" customHeight="1" x14ac:dyDescent="0.2">
      <c r="A99" s="33" t="s">
        <v>198</v>
      </c>
      <c r="B99" s="33" t="s">
        <v>556</v>
      </c>
      <c r="C99" s="71" t="s">
        <v>557</v>
      </c>
      <c r="D99" s="71">
        <v>2579</v>
      </c>
      <c r="E99" s="34" t="s">
        <v>13</v>
      </c>
      <c r="F99" s="121" t="s">
        <v>22</v>
      </c>
      <c r="G99" s="118">
        <v>0.375</v>
      </c>
      <c r="H99" s="118">
        <v>0.5</v>
      </c>
      <c r="I99" s="118">
        <v>0.54166666666666663</v>
      </c>
      <c r="J99" s="118">
        <v>0.70833333333333337</v>
      </c>
      <c r="K99" s="118">
        <v>0.33333333333333331</v>
      </c>
      <c r="L99" s="118">
        <v>0.5</v>
      </c>
      <c r="M99" s="118">
        <v>0.54166666666666663</v>
      </c>
      <c r="N99" s="118">
        <v>0.66666666666666663</v>
      </c>
      <c r="O99" s="118">
        <v>0.375</v>
      </c>
      <c r="P99" s="118">
        <v>0.5</v>
      </c>
      <c r="Q99" s="118">
        <v>0.54166666666666663</v>
      </c>
      <c r="R99" s="118">
        <v>0.70833333333333337</v>
      </c>
      <c r="S99" s="118">
        <v>0.33333333333333331</v>
      </c>
      <c r="T99" s="118">
        <v>0.5</v>
      </c>
      <c r="U99" s="118">
        <v>0.54166666666666663</v>
      </c>
      <c r="V99" s="118">
        <v>0.66666666666666663</v>
      </c>
      <c r="W99" s="118">
        <v>0.33333333333333331</v>
      </c>
      <c r="X99" s="118">
        <v>0.5</v>
      </c>
      <c r="Y99" s="118">
        <v>0.54166666666666663</v>
      </c>
      <c r="Z99" s="118">
        <v>0.625</v>
      </c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</row>
    <row r="100" spans="1:90" ht="15" customHeight="1" x14ac:dyDescent="0.2">
      <c r="A100" s="33" t="s">
        <v>198</v>
      </c>
      <c r="B100" s="33" t="s">
        <v>200</v>
      </c>
      <c r="C100" s="71" t="s">
        <v>473</v>
      </c>
      <c r="D100" s="71">
        <v>2033</v>
      </c>
      <c r="E100" s="34" t="s">
        <v>13</v>
      </c>
      <c r="F100" s="121" t="s">
        <v>559</v>
      </c>
      <c r="G100" s="118">
        <v>0.375</v>
      </c>
      <c r="H100" s="118">
        <v>0.47916666666666669</v>
      </c>
      <c r="I100" s="118">
        <v>0.52083333333333337</v>
      </c>
      <c r="J100" s="118">
        <v>0.70833333333333337</v>
      </c>
      <c r="K100" s="118">
        <v>0.33333333333333331</v>
      </c>
      <c r="L100" s="118">
        <v>0.47916666666666669</v>
      </c>
      <c r="M100" s="118">
        <v>0.52083333333333337</v>
      </c>
      <c r="N100" s="118">
        <v>0.66666666666666663</v>
      </c>
      <c r="O100" s="118">
        <v>0.375</v>
      </c>
      <c r="P100" s="118">
        <v>0.47916666666666669</v>
      </c>
      <c r="Q100" s="118">
        <v>0.52083333333333337</v>
      </c>
      <c r="R100" s="118">
        <v>0.70833333333333337</v>
      </c>
      <c r="S100" s="118">
        <v>0.33333333333333331</v>
      </c>
      <c r="T100" s="118">
        <v>0.47916666666666669</v>
      </c>
      <c r="U100" s="118">
        <v>0.52083333333333337</v>
      </c>
      <c r="V100" s="118">
        <v>0.66666666666666663</v>
      </c>
      <c r="W100" s="118">
        <v>0.375</v>
      </c>
      <c r="X100" s="118">
        <v>0.47916666666666669</v>
      </c>
      <c r="Y100" s="118">
        <v>0.52083333333333337</v>
      </c>
      <c r="Z100" s="118">
        <v>0.66666666666666663</v>
      </c>
      <c r="AA100" s="118"/>
      <c r="AB100" s="118"/>
      <c r="AC100" s="118"/>
      <c r="AD100" s="118"/>
      <c r="AE100" s="118"/>
      <c r="AF100" s="118"/>
      <c r="AG100" s="118"/>
      <c r="AH100" s="118"/>
      <c r="AI100" s="118">
        <v>0.375</v>
      </c>
      <c r="AJ100" s="118">
        <v>0.47916666666666669</v>
      </c>
      <c r="AK100" s="118">
        <v>0.52083333333333337</v>
      </c>
      <c r="AL100" s="118">
        <v>0.70833333333333337</v>
      </c>
      <c r="AM100" s="118">
        <v>0.33333333333333331</v>
      </c>
      <c r="AN100" s="118">
        <v>0.47916666666666669</v>
      </c>
      <c r="AO100" s="118">
        <v>0.52083333333333337</v>
      </c>
      <c r="AP100" s="118">
        <v>0.66666666666666663</v>
      </c>
      <c r="AQ100" s="118">
        <v>0.375</v>
      </c>
      <c r="AR100" s="118">
        <v>0.47916666666666669</v>
      </c>
      <c r="AS100" s="118">
        <v>0.52083333333333337</v>
      </c>
      <c r="AT100" s="118">
        <v>0.70833333333333337</v>
      </c>
      <c r="AU100" s="118">
        <v>0.33333333333333331</v>
      </c>
      <c r="AV100" s="118">
        <v>0.47916666666666669</v>
      </c>
      <c r="AW100" s="118">
        <v>0.52083333333333337</v>
      </c>
      <c r="AX100" s="118">
        <v>0.66666666666666663</v>
      </c>
      <c r="AY100" s="118">
        <v>0.375</v>
      </c>
      <c r="AZ100" s="118">
        <v>0.47916666666666669</v>
      </c>
      <c r="BA100" s="118">
        <v>0.52083333333333337</v>
      </c>
      <c r="BB100" s="118">
        <v>0.66666666666666663</v>
      </c>
      <c r="BC100" s="118"/>
      <c r="BD100" s="118"/>
      <c r="BE100" s="118"/>
      <c r="BF100" s="118"/>
      <c r="BG100" s="118"/>
      <c r="BH100" s="118"/>
      <c r="BI100" s="118"/>
      <c r="BJ100" s="118"/>
      <c r="BK100" s="118">
        <v>0.375</v>
      </c>
      <c r="BL100" s="118">
        <v>0.47916666666666669</v>
      </c>
      <c r="BM100" s="118">
        <v>0.52083333333333337</v>
      </c>
      <c r="BN100" s="118">
        <v>0.70833333333333337</v>
      </c>
      <c r="BO100" s="118">
        <v>0.33333333333333331</v>
      </c>
      <c r="BP100" s="118">
        <v>0.47916666666666669</v>
      </c>
      <c r="BQ100" s="118">
        <v>0.52083333333333337</v>
      </c>
      <c r="BR100" s="118">
        <v>0.66666666666666663</v>
      </c>
      <c r="BS100" s="118">
        <v>0.375</v>
      </c>
      <c r="BT100" s="118">
        <v>0.47916666666666669</v>
      </c>
      <c r="BU100" s="118">
        <v>0.52083333333333337</v>
      </c>
      <c r="BV100" s="118">
        <v>0.70833333333333337</v>
      </c>
      <c r="BW100" s="118">
        <v>0.33333333333333331</v>
      </c>
      <c r="BX100" s="118">
        <v>0.47916666666666669</v>
      </c>
      <c r="BY100" s="118">
        <v>0.52083333333333337</v>
      </c>
      <c r="BZ100" s="118">
        <v>0.66666666666666663</v>
      </c>
      <c r="CA100" s="118">
        <v>0.375</v>
      </c>
      <c r="CB100" s="118">
        <v>0.47916666666666669</v>
      </c>
      <c r="CC100" s="118">
        <v>0.52083333333333337</v>
      </c>
      <c r="CD100" s="118">
        <v>0.66666666666666663</v>
      </c>
      <c r="CE100" s="118"/>
      <c r="CF100" s="118"/>
      <c r="CG100" s="118"/>
      <c r="CH100" s="118"/>
      <c r="CI100" s="118"/>
      <c r="CJ100" s="118"/>
      <c r="CK100" s="118"/>
      <c r="CL100" s="118"/>
    </row>
    <row r="101" spans="1:90" ht="15" customHeight="1" x14ac:dyDescent="0.2">
      <c r="A101" s="148" t="s">
        <v>205</v>
      </c>
      <c r="B101" s="33" t="s">
        <v>206</v>
      </c>
      <c r="C101" s="71" t="s">
        <v>475</v>
      </c>
      <c r="D101" s="71">
        <v>2063</v>
      </c>
      <c r="E101" s="34" t="s">
        <v>13</v>
      </c>
      <c r="F101" s="121" t="s">
        <v>22</v>
      </c>
      <c r="G101" s="118">
        <v>0.33333333333333331</v>
      </c>
      <c r="H101" s="118">
        <v>0.52083333333333337</v>
      </c>
      <c r="I101" s="118">
        <v>0.5625</v>
      </c>
      <c r="J101" s="118">
        <v>0.70833333333333337</v>
      </c>
      <c r="K101" s="118">
        <v>0.375</v>
      </c>
      <c r="L101" s="118">
        <v>0.52083333333333337</v>
      </c>
      <c r="M101" s="118">
        <v>0.5625</v>
      </c>
      <c r="N101" s="118">
        <v>0.66666666666666663</v>
      </c>
      <c r="O101" s="118">
        <v>0.33333333333333331</v>
      </c>
      <c r="P101" s="118">
        <v>0.52083333333333337</v>
      </c>
      <c r="Q101" s="118">
        <v>0.5625</v>
      </c>
      <c r="R101" s="118">
        <v>0.70833333333333337</v>
      </c>
      <c r="S101" s="150">
        <v>0.375</v>
      </c>
      <c r="T101" s="150">
        <v>0.52083333333333337</v>
      </c>
      <c r="U101" s="150">
        <v>0.5625</v>
      </c>
      <c r="V101" s="150">
        <v>0.66666666666666663</v>
      </c>
      <c r="W101" s="118">
        <v>0.375</v>
      </c>
      <c r="X101" s="118">
        <v>0.52083333333333337</v>
      </c>
      <c r="Y101" s="118">
        <v>0.5625</v>
      </c>
      <c r="Z101" s="118">
        <v>0.625</v>
      </c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</row>
    <row r="102" spans="1:90" ht="15" customHeight="1" x14ac:dyDescent="0.2">
      <c r="A102" s="33" t="s">
        <v>209</v>
      </c>
      <c r="B102" s="33" t="s">
        <v>210</v>
      </c>
      <c r="C102" s="71" t="s">
        <v>477</v>
      </c>
      <c r="D102" s="71">
        <v>2316</v>
      </c>
      <c r="E102" s="34" t="s">
        <v>13</v>
      </c>
      <c r="F102" s="121" t="s">
        <v>559</v>
      </c>
      <c r="G102" s="118">
        <v>0.375</v>
      </c>
      <c r="H102" s="118">
        <v>0.52083333333333337</v>
      </c>
      <c r="I102" s="118">
        <v>0.5625</v>
      </c>
      <c r="J102" s="118">
        <v>0.75</v>
      </c>
      <c r="K102" s="118">
        <v>0.375</v>
      </c>
      <c r="L102" s="118">
        <v>0.52083333333333337</v>
      </c>
      <c r="M102" s="118">
        <v>0.5625</v>
      </c>
      <c r="N102" s="118">
        <v>0.66666666666666663</v>
      </c>
      <c r="O102" s="118">
        <v>0.33333333333333331</v>
      </c>
      <c r="P102" s="118">
        <v>0.52083333333333337</v>
      </c>
      <c r="Q102" s="118">
        <v>0.5625</v>
      </c>
      <c r="R102" s="118">
        <v>0.70833333333333337</v>
      </c>
      <c r="S102" s="118">
        <v>0.375</v>
      </c>
      <c r="T102" s="118">
        <v>0.52083333333333337</v>
      </c>
      <c r="U102" s="118">
        <v>0.5625</v>
      </c>
      <c r="V102" s="118">
        <v>0.66666666666666663</v>
      </c>
      <c r="W102" s="118">
        <v>0.375</v>
      </c>
      <c r="X102" s="118">
        <v>0.52083333333333337</v>
      </c>
      <c r="Y102" s="118">
        <v>0.5625</v>
      </c>
      <c r="Z102" s="118">
        <v>0.66666666666666663</v>
      </c>
      <c r="AA102" s="118"/>
      <c r="AB102" s="118"/>
      <c r="AC102" s="118"/>
      <c r="AD102" s="118"/>
      <c r="AE102" s="118"/>
      <c r="AF102" s="118"/>
      <c r="AG102" s="118"/>
      <c r="AH102" s="118"/>
      <c r="AI102" s="118">
        <v>0.375</v>
      </c>
      <c r="AJ102" s="118">
        <v>0.52083333333333337</v>
      </c>
      <c r="AK102" s="118">
        <v>0.5625</v>
      </c>
      <c r="AL102" s="118">
        <v>0.75</v>
      </c>
      <c r="AM102" s="118">
        <v>0.375</v>
      </c>
      <c r="AN102" s="118">
        <v>0.52083333333333337</v>
      </c>
      <c r="AO102" s="118">
        <v>0.5625</v>
      </c>
      <c r="AP102" s="118">
        <v>0.66666666666666663</v>
      </c>
      <c r="AQ102" s="118">
        <v>0.33333333333333331</v>
      </c>
      <c r="AR102" s="118">
        <v>0.52083333333333337</v>
      </c>
      <c r="AS102" s="118">
        <v>0.5625</v>
      </c>
      <c r="AT102" s="118">
        <v>0.70833333333333337</v>
      </c>
      <c r="AU102" s="118">
        <v>0.375</v>
      </c>
      <c r="AV102" s="118">
        <v>0.52083333333333337</v>
      </c>
      <c r="AW102" s="118">
        <v>0.5625</v>
      </c>
      <c r="AX102" s="118">
        <v>0.66666666666666663</v>
      </c>
      <c r="AY102" s="118">
        <v>0.375</v>
      </c>
      <c r="AZ102" s="118">
        <v>0.52083333333333337</v>
      </c>
      <c r="BA102" s="118">
        <v>0.5625</v>
      </c>
      <c r="BB102" s="118">
        <v>0.66666666666666663</v>
      </c>
      <c r="BC102" s="118"/>
      <c r="BD102" s="118"/>
      <c r="BE102" s="118"/>
      <c r="BF102" s="118"/>
      <c r="BG102" s="118"/>
      <c r="BH102" s="118"/>
      <c r="BI102" s="118"/>
      <c r="BJ102" s="118"/>
      <c r="BK102" s="118">
        <v>0.375</v>
      </c>
      <c r="BL102" s="118">
        <v>0.52083333333333337</v>
      </c>
      <c r="BM102" s="118">
        <v>0.5625</v>
      </c>
      <c r="BN102" s="118">
        <v>0.75</v>
      </c>
      <c r="BO102" s="118">
        <v>0.375</v>
      </c>
      <c r="BP102" s="118">
        <v>0.52083333333333337</v>
      </c>
      <c r="BQ102" s="118">
        <v>0.5625</v>
      </c>
      <c r="BR102" s="118">
        <v>0.66666666666666663</v>
      </c>
      <c r="BS102" s="118">
        <v>0.33333333333333331</v>
      </c>
      <c r="BT102" s="118">
        <v>0.52083333333333337</v>
      </c>
      <c r="BU102" s="118">
        <v>0.5625</v>
      </c>
      <c r="BV102" s="118">
        <v>0.70833333333333337</v>
      </c>
      <c r="BW102" s="118">
        <v>0.375</v>
      </c>
      <c r="BX102" s="118">
        <v>0.52083333333333337</v>
      </c>
      <c r="BY102" s="118">
        <v>0.5625</v>
      </c>
      <c r="BZ102" s="118">
        <v>0.66666666666666663</v>
      </c>
      <c r="CA102" s="118">
        <v>0.375</v>
      </c>
      <c r="CB102" s="118">
        <v>0.52083333333333337</v>
      </c>
      <c r="CC102" s="118">
        <v>0.5625</v>
      </c>
      <c r="CD102" s="118">
        <v>0.66666666666666663</v>
      </c>
      <c r="CE102" s="118"/>
      <c r="CF102" s="118"/>
      <c r="CG102" s="118"/>
      <c r="CH102" s="118"/>
      <c r="CI102" s="118"/>
      <c r="CJ102" s="118"/>
      <c r="CK102" s="118"/>
      <c r="CL102" s="118"/>
    </row>
    <row r="103" spans="1:90" ht="15" customHeight="1" x14ac:dyDescent="0.2">
      <c r="A103" s="33" t="s">
        <v>209</v>
      </c>
      <c r="B103" s="33" t="s">
        <v>214</v>
      </c>
      <c r="C103" s="71" t="s">
        <v>479</v>
      </c>
      <c r="D103" s="71">
        <v>2100</v>
      </c>
      <c r="E103" s="34" t="s">
        <v>13</v>
      </c>
      <c r="F103" s="121" t="s">
        <v>22</v>
      </c>
      <c r="G103" s="118">
        <v>0.375</v>
      </c>
      <c r="H103" s="118">
        <v>0.52083333333333337</v>
      </c>
      <c r="I103" s="118">
        <v>0.5625</v>
      </c>
      <c r="J103" s="118">
        <v>0.75</v>
      </c>
      <c r="K103" s="118">
        <v>0.375</v>
      </c>
      <c r="L103" s="118">
        <v>0.52083333333333337</v>
      </c>
      <c r="M103" s="118">
        <v>0.5625</v>
      </c>
      <c r="N103" s="118">
        <v>0.66666666666666663</v>
      </c>
      <c r="O103" s="118">
        <v>0.33333333333333331</v>
      </c>
      <c r="P103" s="118">
        <v>0.52083333333333337</v>
      </c>
      <c r="Q103" s="118">
        <v>0.5625</v>
      </c>
      <c r="R103" s="118">
        <v>0.70833333333333337</v>
      </c>
      <c r="S103" s="118">
        <v>0.375</v>
      </c>
      <c r="T103" s="118">
        <v>0.52083333333333337</v>
      </c>
      <c r="U103" s="118">
        <v>0.5625</v>
      </c>
      <c r="V103" s="118">
        <v>0.66666666666666663</v>
      </c>
      <c r="W103" s="118">
        <v>0.375</v>
      </c>
      <c r="X103" s="118">
        <v>0.52083333333333337</v>
      </c>
      <c r="Y103" s="118">
        <v>0.5625</v>
      </c>
      <c r="Z103" s="118">
        <v>0.66666666666666663</v>
      </c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</row>
    <row r="104" spans="1:90" ht="15" customHeight="1" x14ac:dyDescent="0.2">
      <c r="A104" s="33" t="s">
        <v>209</v>
      </c>
      <c r="B104" s="33" t="s">
        <v>212</v>
      </c>
      <c r="C104" s="71" t="s">
        <v>478</v>
      </c>
      <c r="D104" s="71">
        <v>2320</v>
      </c>
      <c r="E104" s="34" t="s">
        <v>13</v>
      </c>
      <c r="F104" s="121" t="s">
        <v>559</v>
      </c>
      <c r="G104" s="118">
        <v>0.375</v>
      </c>
      <c r="H104" s="118">
        <v>0.52083333333333337</v>
      </c>
      <c r="I104" s="118">
        <v>0.5625</v>
      </c>
      <c r="J104" s="118">
        <v>0.75</v>
      </c>
      <c r="K104" s="118">
        <v>0.375</v>
      </c>
      <c r="L104" s="118">
        <v>0.52083333333333337</v>
      </c>
      <c r="M104" s="118">
        <v>0.5625</v>
      </c>
      <c r="N104" s="118">
        <v>0.66666666666666663</v>
      </c>
      <c r="O104" s="118">
        <v>0.33333333333333331</v>
      </c>
      <c r="P104" s="118">
        <v>0.52083333333333337</v>
      </c>
      <c r="Q104" s="118">
        <v>0.5625</v>
      </c>
      <c r="R104" s="118">
        <v>0.70833333333333337</v>
      </c>
      <c r="S104" s="118">
        <v>0.375</v>
      </c>
      <c r="T104" s="118">
        <v>0.52083333333333337</v>
      </c>
      <c r="U104" s="118">
        <v>0.5625</v>
      </c>
      <c r="V104" s="118">
        <v>0.66666666666666663</v>
      </c>
      <c r="W104" s="118">
        <v>0.375</v>
      </c>
      <c r="X104" s="118">
        <v>0.52083333333333337</v>
      </c>
      <c r="Y104" s="118">
        <v>0.5625</v>
      </c>
      <c r="Z104" s="118">
        <v>0.66666666666666663</v>
      </c>
      <c r="AA104" s="118"/>
      <c r="AB104" s="118"/>
      <c r="AC104" s="118"/>
      <c r="AD104" s="118"/>
      <c r="AE104" s="118"/>
      <c r="AF104" s="118"/>
      <c r="AG104" s="118"/>
      <c r="AH104" s="118"/>
      <c r="AI104" s="126">
        <v>0.375</v>
      </c>
      <c r="AJ104" s="126">
        <v>0.52083333333333337</v>
      </c>
      <c r="AK104" s="126">
        <v>0.5625</v>
      </c>
      <c r="AL104" s="126">
        <v>0.75</v>
      </c>
      <c r="AM104" s="126">
        <v>0.375</v>
      </c>
      <c r="AN104" s="126">
        <v>0.52083333333333337</v>
      </c>
      <c r="AO104" s="126">
        <v>0.5625</v>
      </c>
      <c r="AP104" s="126">
        <v>0.66666666666666663</v>
      </c>
      <c r="AQ104" s="126">
        <v>0.33333333333333331</v>
      </c>
      <c r="AR104" s="126">
        <v>0.52083333333333337</v>
      </c>
      <c r="AS104" s="126">
        <v>0.5625</v>
      </c>
      <c r="AT104" s="126">
        <v>0.70833333333333337</v>
      </c>
      <c r="AU104" s="126">
        <v>0.375</v>
      </c>
      <c r="AV104" s="126">
        <v>0.52083333333333337</v>
      </c>
      <c r="AW104" s="126">
        <v>0.5625</v>
      </c>
      <c r="AX104" s="126">
        <v>0.66666666666666663</v>
      </c>
      <c r="AY104" s="126">
        <v>0.375</v>
      </c>
      <c r="AZ104" s="126">
        <v>0.52083333333333337</v>
      </c>
      <c r="BA104" s="126">
        <v>0.5625</v>
      </c>
      <c r="BB104" s="126">
        <v>0.66666666666666663</v>
      </c>
      <c r="BC104" s="118"/>
      <c r="BD104" s="118"/>
      <c r="BE104" s="118"/>
      <c r="BF104" s="118"/>
      <c r="BG104" s="118"/>
      <c r="BH104" s="118"/>
      <c r="BI104" s="118"/>
      <c r="BJ104" s="118"/>
      <c r="BK104" s="126">
        <v>0.375</v>
      </c>
      <c r="BL104" s="126">
        <v>0.52083333333333337</v>
      </c>
      <c r="BM104" s="126">
        <v>0.5625</v>
      </c>
      <c r="BN104" s="126">
        <v>0.75</v>
      </c>
      <c r="BO104" s="126">
        <v>0.375</v>
      </c>
      <c r="BP104" s="126">
        <v>0.52083333333333337</v>
      </c>
      <c r="BQ104" s="126">
        <v>0.5625</v>
      </c>
      <c r="BR104" s="126">
        <v>0.66666666666666663</v>
      </c>
      <c r="BS104" s="126">
        <v>0.33333333333333331</v>
      </c>
      <c r="BT104" s="126">
        <v>0.52083333333333337</v>
      </c>
      <c r="BU104" s="126">
        <v>0.5625</v>
      </c>
      <c r="BV104" s="126">
        <v>0.70833333333333337</v>
      </c>
      <c r="BW104" s="126">
        <v>0.375</v>
      </c>
      <c r="BX104" s="126">
        <v>0.52083333333333337</v>
      </c>
      <c r="BY104" s="126">
        <v>0.5625</v>
      </c>
      <c r="BZ104" s="126">
        <v>0.66666666666666663</v>
      </c>
      <c r="CA104" s="126">
        <v>0.375</v>
      </c>
      <c r="CB104" s="126">
        <v>0.52083333333333337</v>
      </c>
      <c r="CC104" s="126">
        <v>0.5625</v>
      </c>
      <c r="CD104" s="126">
        <v>0.66666666666666663</v>
      </c>
      <c r="CE104" s="118"/>
      <c r="CF104" s="118"/>
      <c r="CG104" s="118"/>
      <c r="CH104" s="118"/>
      <c r="CI104" s="118"/>
      <c r="CJ104" s="118"/>
      <c r="CK104" s="118"/>
      <c r="CL104" s="118"/>
    </row>
    <row r="105" spans="1:90" ht="15" customHeight="1" x14ac:dyDescent="0.2">
      <c r="A105" s="33" t="s">
        <v>221</v>
      </c>
      <c r="B105" s="33" t="s">
        <v>222</v>
      </c>
      <c r="C105" s="71" t="s">
        <v>482</v>
      </c>
      <c r="D105" s="71">
        <v>2380</v>
      </c>
      <c r="E105" s="34" t="s">
        <v>13</v>
      </c>
      <c r="F105" s="121" t="s">
        <v>559</v>
      </c>
      <c r="G105" s="126">
        <v>0.375</v>
      </c>
      <c r="H105" s="126">
        <v>0.52083333333333337</v>
      </c>
      <c r="I105" s="126">
        <v>0.5625</v>
      </c>
      <c r="J105" s="126">
        <v>0.75</v>
      </c>
      <c r="K105" s="126">
        <v>0.375</v>
      </c>
      <c r="L105" s="126">
        <v>0.52083333333333337</v>
      </c>
      <c r="M105" s="126">
        <v>0.5625</v>
      </c>
      <c r="N105" s="126">
        <v>0.66666666666666663</v>
      </c>
      <c r="O105" s="126">
        <v>0.33333333333333331</v>
      </c>
      <c r="P105" s="126">
        <v>0.52083333333333337</v>
      </c>
      <c r="Q105" s="126">
        <v>0.5625</v>
      </c>
      <c r="R105" s="126">
        <v>0.70833333333333337</v>
      </c>
      <c r="S105" s="126">
        <v>0.375</v>
      </c>
      <c r="T105" s="126">
        <v>0.52083333333333337</v>
      </c>
      <c r="U105" s="126">
        <v>0.5625</v>
      </c>
      <c r="V105" s="126">
        <v>0.66666666666666663</v>
      </c>
      <c r="W105" s="126">
        <v>0.375</v>
      </c>
      <c r="X105" s="126">
        <v>0.52083333333333337</v>
      </c>
      <c r="Y105" s="126">
        <v>0.5625</v>
      </c>
      <c r="Z105" s="126">
        <v>0.66666666666666663</v>
      </c>
      <c r="AA105" s="118"/>
      <c r="AB105" s="118"/>
      <c r="AC105" s="118"/>
      <c r="AD105" s="118"/>
      <c r="AE105" s="118"/>
      <c r="AF105" s="118"/>
      <c r="AG105" s="118"/>
      <c r="AH105" s="118"/>
      <c r="AI105" s="126">
        <v>0.375</v>
      </c>
      <c r="AJ105" s="126">
        <v>0.52083333333333337</v>
      </c>
      <c r="AK105" s="126">
        <v>0.5625</v>
      </c>
      <c r="AL105" s="126">
        <v>0.75</v>
      </c>
      <c r="AM105" s="126">
        <v>0.375</v>
      </c>
      <c r="AN105" s="126">
        <v>0.52083333333333337</v>
      </c>
      <c r="AO105" s="126">
        <v>0.5625</v>
      </c>
      <c r="AP105" s="126">
        <v>0.66666666666666663</v>
      </c>
      <c r="AQ105" s="126">
        <v>0.33333333333333331</v>
      </c>
      <c r="AR105" s="126">
        <v>0.52083333333333337</v>
      </c>
      <c r="AS105" s="126">
        <v>0.5625</v>
      </c>
      <c r="AT105" s="126">
        <v>0.70833333333333337</v>
      </c>
      <c r="AU105" s="126">
        <v>0.375</v>
      </c>
      <c r="AV105" s="126">
        <v>0.52083333333333337</v>
      </c>
      <c r="AW105" s="126">
        <v>0.5625</v>
      </c>
      <c r="AX105" s="126">
        <v>0.66666666666666663</v>
      </c>
      <c r="AY105" s="126">
        <v>0.375</v>
      </c>
      <c r="AZ105" s="126">
        <v>0.52083333333333337</v>
      </c>
      <c r="BA105" s="126">
        <v>0.5625</v>
      </c>
      <c r="BB105" s="126">
        <v>0.66666666666666663</v>
      </c>
      <c r="BC105" s="118"/>
      <c r="BD105" s="118"/>
      <c r="BE105" s="118"/>
      <c r="BF105" s="118"/>
      <c r="BG105" s="118"/>
      <c r="BH105" s="118"/>
      <c r="BI105" s="118"/>
      <c r="BJ105" s="118"/>
      <c r="BK105" s="126">
        <v>0.375</v>
      </c>
      <c r="BL105" s="126">
        <v>0.52083333333333337</v>
      </c>
      <c r="BM105" s="126">
        <v>0.5625</v>
      </c>
      <c r="BN105" s="126">
        <v>0.75</v>
      </c>
      <c r="BO105" s="126">
        <v>0.375</v>
      </c>
      <c r="BP105" s="126">
        <v>0.52083333333333337</v>
      </c>
      <c r="BQ105" s="126">
        <v>0.5625</v>
      </c>
      <c r="BR105" s="126">
        <v>0.66666666666666663</v>
      </c>
      <c r="BS105" s="126">
        <v>0.33333333333333331</v>
      </c>
      <c r="BT105" s="126">
        <v>0.52083333333333337</v>
      </c>
      <c r="BU105" s="126">
        <v>0.5625</v>
      </c>
      <c r="BV105" s="126">
        <v>0.70833333333333337</v>
      </c>
      <c r="BW105" s="126">
        <v>0.375</v>
      </c>
      <c r="BX105" s="126">
        <v>0.52083333333333337</v>
      </c>
      <c r="BY105" s="126">
        <v>0.5625</v>
      </c>
      <c r="BZ105" s="126">
        <v>0.66666666666666663</v>
      </c>
      <c r="CA105" s="126">
        <v>0.375</v>
      </c>
      <c r="CB105" s="126">
        <v>0.52083333333333337</v>
      </c>
      <c r="CC105" s="126">
        <v>0.5625</v>
      </c>
      <c r="CD105" s="126">
        <v>0.66666666666666663</v>
      </c>
      <c r="CE105" s="118"/>
      <c r="CF105" s="118"/>
      <c r="CG105" s="118"/>
      <c r="CH105" s="118"/>
      <c r="CI105" s="118"/>
      <c r="CJ105" s="118"/>
      <c r="CK105" s="118"/>
      <c r="CL105" s="118"/>
    </row>
    <row r="106" spans="1:90" ht="15" customHeight="1" x14ac:dyDescent="0.2">
      <c r="A106" s="33" t="s">
        <v>221</v>
      </c>
      <c r="B106" s="33" t="s">
        <v>223</v>
      </c>
      <c r="C106" s="71" t="s">
        <v>483</v>
      </c>
      <c r="D106" s="71">
        <v>2163</v>
      </c>
      <c r="E106" s="34" t="s">
        <v>13</v>
      </c>
      <c r="F106" s="121" t="s">
        <v>22</v>
      </c>
      <c r="G106" s="126">
        <v>0.375</v>
      </c>
      <c r="H106" s="126">
        <v>0.52083333333333337</v>
      </c>
      <c r="I106" s="126">
        <v>0.5625</v>
      </c>
      <c r="J106" s="126">
        <v>0.75</v>
      </c>
      <c r="K106" s="126">
        <v>0.375</v>
      </c>
      <c r="L106" s="126">
        <v>0.52083333333333337</v>
      </c>
      <c r="M106" s="126">
        <v>0.5625</v>
      </c>
      <c r="N106" s="126">
        <v>0.66666666666666663</v>
      </c>
      <c r="O106" s="126">
        <v>0.33333333333333331</v>
      </c>
      <c r="P106" s="126">
        <v>0.52083333333333337</v>
      </c>
      <c r="Q106" s="126">
        <v>0.5625</v>
      </c>
      <c r="R106" s="126">
        <v>0.70833333333333337</v>
      </c>
      <c r="S106" s="126">
        <v>0.375</v>
      </c>
      <c r="T106" s="126">
        <v>0.52083333333333337</v>
      </c>
      <c r="U106" s="126">
        <v>0.5625</v>
      </c>
      <c r="V106" s="126">
        <v>0.66666666666666663</v>
      </c>
      <c r="W106" s="126">
        <v>0.375</v>
      </c>
      <c r="X106" s="126">
        <v>0.52083333333333337</v>
      </c>
      <c r="Y106" s="126">
        <v>0.5625</v>
      </c>
      <c r="Z106" s="126">
        <v>0.66666666666666663</v>
      </c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</row>
    <row r="107" spans="1:90" ht="15" customHeight="1" x14ac:dyDescent="0.2">
      <c r="A107" s="33" t="s">
        <v>224</v>
      </c>
      <c r="B107" s="33" t="s">
        <v>225</v>
      </c>
      <c r="C107" s="71" t="s">
        <v>484</v>
      </c>
      <c r="D107" s="71">
        <v>2005</v>
      </c>
      <c r="E107" s="34" t="s">
        <v>13</v>
      </c>
      <c r="F107" s="121" t="s">
        <v>22</v>
      </c>
      <c r="G107" s="126">
        <v>0.375</v>
      </c>
      <c r="H107" s="126">
        <v>0.52083333333333337</v>
      </c>
      <c r="I107" s="126">
        <v>0.5625</v>
      </c>
      <c r="J107" s="126">
        <v>0.75</v>
      </c>
      <c r="K107" s="126">
        <v>0.375</v>
      </c>
      <c r="L107" s="126">
        <v>0.52083333333333337</v>
      </c>
      <c r="M107" s="126">
        <v>0.5625</v>
      </c>
      <c r="N107" s="126">
        <v>0.66666666666666663</v>
      </c>
      <c r="O107" s="126">
        <v>0.33333333333333331</v>
      </c>
      <c r="P107" s="126">
        <v>0.52083333333333337</v>
      </c>
      <c r="Q107" s="126">
        <v>0.5625</v>
      </c>
      <c r="R107" s="126">
        <v>0.70833333333333337</v>
      </c>
      <c r="S107" s="126">
        <v>0.375</v>
      </c>
      <c r="T107" s="126">
        <v>0.52083333333333337</v>
      </c>
      <c r="U107" s="126">
        <v>0.5625</v>
      </c>
      <c r="V107" s="126">
        <v>0.66666666666666663</v>
      </c>
      <c r="W107" s="126">
        <v>0.375</v>
      </c>
      <c r="X107" s="126">
        <v>0.52083333333333337</v>
      </c>
      <c r="Y107" s="126">
        <v>0.5625</v>
      </c>
      <c r="Z107" s="126">
        <v>0.66666666666666663</v>
      </c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118"/>
      <c r="CG107" s="118"/>
      <c r="CH107" s="118"/>
      <c r="CI107" s="118"/>
      <c r="CJ107" s="118"/>
      <c r="CK107" s="118"/>
      <c r="CL107" s="118"/>
    </row>
    <row r="108" spans="1:90" ht="15" customHeight="1" x14ac:dyDescent="0.2">
      <c r="A108" s="33" t="s">
        <v>224</v>
      </c>
      <c r="B108" s="33" t="s">
        <v>226</v>
      </c>
      <c r="C108" s="71" t="s">
        <v>485</v>
      </c>
      <c r="D108" s="71">
        <v>2385</v>
      </c>
      <c r="E108" s="34" t="s">
        <v>13</v>
      </c>
      <c r="F108" s="121" t="s">
        <v>22</v>
      </c>
      <c r="G108" s="126">
        <v>0.375</v>
      </c>
      <c r="H108" s="126">
        <v>0.52083333333333337</v>
      </c>
      <c r="I108" s="126">
        <v>0.5625</v>
      </c>
      <c r="J108" s="126">
        <v>0.75</v>
      </c>
      <c r="K108" s="126">
        <v>0.375</v>
      </c>
      <c r="L108" s="126">
        <v>0.52083333333333337</v>
      </c>
      <c r="M108" s="126">
        <v>0.5625</v>
      </c>
      <c r="N108" s="126">
        <v>0.66666666666666663</v>
      </c>
      <c r="O108" s="126">
        <v>0.33333333333333331</v>
      </c>
      <c r="P108" s="126">
        <v>0.52083333333333337</v>
      </c>
      <c r="Q108" s="126">
        <v>0.5625</v>
      </c>
      <c r="R108" s="126">
        <v>0.70833333333333337</v>
      </c>
      <c r="S108" s="126">
        <v>0.375</v>
      </c>
      <c r="T108" s="126">
        <v>0.52083333333333337</v>
      </c>
      <c r="U108" s="126">
        <v>0.5625</v>
      </c>
      <c r="V108" s="126">
        <v>0.66666666666666663</v>
      </c>
      <c r="W108" s="126">
        <v>0.375</v>
      </c>
      <c r="X108" s="126">
        <v>0.52083333333333337</v>
      </c>
      <c r="Y108" s="126">
        <v>0.5625</v>
      </c>
      <c r="Z108" s="126">
        <v>0.66666666666666663</v>
      </c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</row>
    <row r="109" spans="1:90" ht="15" customHeight="1" x14ac:dyDescent="0.2">
      <c r="A109" s="33" t="s">
        <v>227</v>
      </c>
      <c r="B109" s="33" t="s">
        <v>230</v>
      </c>
      <c r="C109" s="71" t="s">
        <v>488</v>
      </c>
      <c r="D109" s="71">
        <v>2193</v>
      </c>
      <c r="E109" s="34" t="s">
        <v>13</v>
      </c>
      <c r="F109" s="121" t="s">
        <v>22</v>
      </c>
      <c r="G109" s="126">
        <v>0.375</v>
      </c>
      <c r="H109" s="126">
        <v>0.52083333333333337</v>
      </c>
      <c r="I109" s="126">
        <v>0.5625</v>
      </c>
      <c r="J109" s="126">
        <v>0.75</v>
      </c>
      <c r="K109" s="126">
        <v>0.375</v>
      </c>
      <c r="L109" s="126">
        <v>0.52083333333333337</v>
      </c>
      <c r="M109" s="126">
        <v>0.5625</v>
      </c>
      <c r="N109" s="126">
        <v>0.66666666666666663</v>
      </c>
      <c r="O109" s="126">
        <v>0.33333333333333331</v>
      </c>
      <c r="P109" s="126">
        <v>0.52083333333333337</v>
      </c>
      <c r="Q109" s="126">
        <v>0.5625</v>
      </c>
      <c r="R109" s="126">
        <v>0.70833333333333337</v>
      </c>
      <c r="S109" s="126">
        <v>0.375</v>
      </c>
      <c r="T109" s="126">
        <v>0.52083333333333337</v>
      </c>
      <c r="U109" s="126">
        <v>0.5625</v>
      </c>
      <c r="V109" s="126">
        <v>0.66666666666666663</v>
      </c>
      <c r="W109" s="126">
        <v>0.375</v>
      </c>
      <c r="X109" s="126">
        <v>0.52083333333333337</v>
      </c>
      <c r="Y109" s="126">
        <v>0.5625</v>
      </c>
      <c r="Z109" s="126">
        <v>0.66666666666666663</v>
      </c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</row>
    <row r="110" spans="1:90" ht="15" customHeight="1" x14ac:dyDescent="0.2">
      <c r="A110" s="33" t="s">
        <v>227</v>
      </c>
      <c r="B110" s="33" t="s">
        <v>231</v>
      </c>
      <c r="C110" s="71" t="s">
        <v>489</v>
      </c>
      <c r="D110" s="71">
        <v>2174</v>
      </c>
      <c r="E110" s="34" t="s">
        <v>13</v>
      </c>
      <c r="F110" s="121" t="s">
        <v>22</v>
      </c>
      <c r="G110" s="126">
        <v>0.375</v>
      </c>
      <c r="H110" s="126">
        <v>0.52083333333333337</v>
      </c>
      <c r="I110" s="126">
        <v>0.5625</v>
      </c>
      <c r="J110" s="126">
        <v>0.75</v>
      </c>
      <c r="K110" s="126">
        <v>0.375</v>
      </c>
      <c r="L110" s="126">
        <v>0.52083333333333337</v>
      </c>
      <c r="M110" s="126">
        <v>0.5625</v>
      </c>
      <c r="N110" s="126">
        <v>0.66666666666666663</v>
      </c>
      <c r="O110" s="126">
        <v>0.33333333333333331</v>
      </c>
      <c r="P110" s="126">
        <v>0.52083333333333337</v>
      </c>
      <c r="Q110" s="126">
        <v>0.5625</v>
      </c>
      <c r="R110" s="126">
        <v>0.70833333333333337</v>
      </c>
      <c r="S110" s="126">
        <v>0.375</v>
      </c>
      <c r="T110" s="126">
        <v>0.52083333333333337</v>
      </c>
      <c r="U110" s="126">
        <v>0.5625</v>
      </c>
      <c r="V110" s="126">
        <v>0.66666666666666663</v>
      </c>
      <c r="W110" s="126">
        <v>0.375</v>
      </c>
      <c r="X110" s="126">
        <v>0.52083333333333337</v>
      </c>
      <c r="Y110" s="126">
        <v>0.5625</v>
      </c>
      <c r="Z110" s="126">
        <v>0.66666666666666663</v>
      </c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</row>
    <row r="111" spans="1:90" ht="15" customHeight="1" x14ac:dyDescent="0.2">
      <c r="A111" s="33" t="s">
        <v>227</v>
      </c>
      <c r="B111" s="33" t="s">
        <v>228</v>
      </c>
      <c r="C111" s="71" t="s">
        <v>486</v>
      </c>
      <c r="D111" s="71">
        <v>2381</v>
      </c>
      <c r="E111" s="34" t="s">
        <v>13</v>
      </c>
      <c r="F111" s="121" t="s">
        <v>559</v>
      </c>
      <c r="G111" s="126">
        <v>0.375</v>
      </c>
      <c r="H111" s="126">
        <v>0.52083333333333337</v>
      </c>
      <c r="I111" s="126">
        <v>0.5625</v>
      </c>
      <c r="J111" s="126">
        <v>0.75</v>
      </c>
      <c r="K111" s="126">
        <v>0.375</v>
      </c>
      <c r="L111" s="126">
        <v>0.52083333333333337</v>
      </c>
      <c r="M111" s="126">
        <v>0.5625</v>
      </c>
      <c r="N111" s="126">
        <v>0.66666666666666663</v>
      </c>
      <c r="O111" s="126">
        <v>0.33333333333333331</v>
      </c>
      <c r="P111" s="126">
        <v>0.52083333333333337</v>
      </c>
      <c r="Q111" s="126">
        <v>0.5625</v>
      </c>
      <c r="R111" s="126">
        <v>0.70833333333333337</v>
      </c>
      <c r="S111" s="126">
        <v>0.375</v>
      </c>
      <c r="T111" s="126">
        <v>0.52083333333333337</v>
      </c>
      <c r="U111" s="126">
        <v>0.5625</v>
      </c>
      <c r="V111" s="126">
        <v>0.66666666666666663</v>
      </c>
      <c r="W111" s="126">
        <v>0.375</v>
      </c>
      <c r="X111" s="126">
        <v>0.52083333333333337</v>
      </c>
      <c r="Y111" s="126">
        <v>0.5625</v>
      </c>
      <c r="Z111" s="126">
        <v>0.66666666666666663</v>
      </c>
      <c r="AA111" s="118"/>
      <c r="AB111" s="118"/>
      <c r="AC111" s="118"/>
      <c r="AD111" s="118"/>
      <c r="AE111" s="118"/>
      <c r="AF111" s="118"/>
      <c r="AG111" s="118"/>
      <c r="AH111" s="118"/>
      <c r="AI111" s="126">
        <v>0.375</v>
      </c>
      <c r="AJ111" s="126">
        <v>0.52083333333333337</v>
      </c>
      <c r="AK111" s="126">
        <v>0.5625</v>
      </c>
      <c r="AL111" s="126">
        <v>0.75</v>
      </c>
      <c r="AM111" s="126">
        <v>0.375</v>
      </c>
      <c r="AN111" s="126">
        <v>0.52083333333333337</v>
      </c>
      <c r="AO111" s="126">
        <v>0.5625</v>
      </c>
      <c r="AP111" s="126">
        <v>0.66666666666666663</v>
      </c>
      <c r="AQ111" s="126">
        <v>0.33333333333333331</v>
      </c>
      <c r="AR111" s="126">
        <v>0.52083333333333337</v>
      </c>
      <c r="AS111" s="126">
        <v>0.5625</v>
      </c>
      <c r="AT111" s="126">
        <v>0.70833333333333337</v>
      </c>
      <c r="AU111" s="126">
        <v>0.375</v>
      </c>
      <c r="AV111" s="126">
        <v>0.52083333333333337</v>
      </c>
      <c r="AW111" s="126">
        <v>0.5625</v>
      </c>
      <c r="AX111" s="126">
        <v>0.66666666666666663</v>
      </c>
      <c r="AY111" s="126">
        <v>0.375</v>
      </c>
      <c r="AZ111" s="126">
        <v>0.52083333333333337</v>
      </c>
      <c r="BA111" s="126">
        <v>0.5625</v>
      </c>
      <c r="BB111" s="126">
        <v>0.66666666666666663</v>
      </c>
      <c r="BC111" s="118"/>
      <c r="BD111" s="118"/>
      <c r="BE111" s="118"/>
      <c r="BF111" s="118"/>
      <c r="BG111" s="118"/>
      <c r="BH111" s="118"/>
      <c r="BI111" s="118"/>
      <c r="BJ111" s="118"/>
      <c r="BK111" s="126">
        <v>0.375</v>
      </c>
      <c r="BL111" s="126">
        <v>0.52083333333333337</v>
      </c>
      <c r="BM111" s="126">
        <v>0.5625</v>
      </c>
      <c r="BN111" s="126">
        <v>0.75</v>
      </c>
      <c r="BO111" s="126">
        <v>0.375</v>
      </c>
      <c r="BP111" s="126">
        <v>0.52083333333333337</v>
      </c>
      <c r="BQ111" s="126">
        <v>0.5625</v>
      </c>
      <c r="BR111" s="126">
        <v>0.66666666666666663</v>
      </c>
      <c r="BS111" s="126">
        <v>0.33333333333333331</v>
      </c>
      <c r="BT111" s="126">
        <v>0.52083333333333337</v>
      </c>
      <c r="BU111" s="126">
        <v>0.5625</v>
      </c>
      <c r="BV111" s="126">
        <v>0.70833333333333337</v>
      </c>
      <c r="BW111" s="126">
        <v>0.375</v>
      </c>
      <c r="BX111" s="126">
        <v>0.52083333333333337</v>
      </c>
      <c r="BY111" s="126">
        <v>0.5625</v>
      </c>
      <c r="BZ111" s="126">
        <v>0.66666666666666663</v>
      </c>
      <c r="CA111" s="126">
        <v>0.375</v>
      </c>
      <c r="CB111" s="126">
        <v>0.52083333333333337</v>
      </c>
      <c r="CC111" s="126">
        <v>0.5625</v>
      </c>
      <c r="CD111" s="126">
        <v>0.66666666666666663</v>
      </c>
      <c r="CE111" s="118"/>
      <c r="CF111" s="118"/>
      <c r="CG111" s="118"/>
      <c r="CH111" s="118"/>
      <c r="CI111" s="118"/>
      <c r="CJ111" s="118"/>
      <c r="CK111" s="118"/>
      <c r="CL111" s="118"/>
    </row>
    <row r="112" spans="1:90" ht="15" customHeight="1" x14ac:dyDescent="0.2">
      <c r="A112" s="33" t="s">
        <v>227</v>
      </c>
      <c r="B112" s="33" t="s">
        <v>229</v>
      </c>
      <c r="C112" s="71" t="s">
        <v>487</v>
      </c>
      <c r="D112" s="71">
        <v>2392</v>
      </c>
      <c r="E112" s="34" t="s">
        <v>13</v>
      </c>
      <c r="F112" s="121" t="s">
        <v>22</v>
      </c>
      <c r="G112" s="118">
        <v>0.375</v>
      </c>
      <c r="H112" s="118">
        <v>0.52083333333333337</v>
      </c>
      <c r="I112" s="118">
        <v>0.5625</v>
      </c>
      <c r="J112" s="118">
        <v>0.75</v>
      </c>
      <c r="K112" s="118">
        <v>0.375</v>
      </c>
      <c r="L112" s="118">
        <v>0.52083333333333337</v>
      </c>
      <c r="M112" s="118">
        <v>0.5625</v>
      </c>
      <c r="N112" s="118">
        <v>0.70833333333333337</v>
      </c>
      <c r="O112" s="118">
        <v>0.375</v>
      </c>
      <c r="P112" s="118">
        <v>0.52083333333333337</v>
      </c>
      <c r="Q112" s="118">
        <v>0.5625</v>
      </c>
      <c r="R112" s="118">
        <v>0.70833333333333337</v>
      </c>
      <c r="S112" s="118">
        <v>0.375</v>
      </c>
      <c r="T112" s="118">
        <v>0.52083333333333337</v>
      </c>
      <c r="U112" s="118">
        <v>0.5625</v>
      </c>
      <c r="V112" s="118">
        <v>0.66666666666666663</v>
      </c>
      <c r="W112" s="118">
        <v>0.375</v>
      </c>
      <c r="X112" s="118">
        <v>0.52083333333333337</v>
      </c>
      <c r="Y112" s="118">
        <v>0.5625</v>
      </c>
      <c r="Z112" s="118">
        <v>0.66666666666666663</v>
      </c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18"/>
      <c r="CG112" s="118"/>
      <c r="CH112" s="118"/>
      <c r="CI112" s="118"/>
      <c r="CJ112" s="118"/>
      <c r="CK112" s="118"/>
      <c r="CL112" s="118"/>
    </row>
    <row r="113" spans="1:90" ht="15" customHeight="1" x14ac:dyDescent="0.2">
      <c r="A113" s="33" t="s">
        <v>227</v>
      </c>
      <c r="B113" s="33" t="s">
        <v>232</v>
      </c>
      <c r="C113" s="71" t="s">
        <v>490</v>
      </c>
      <c r="D113" s="71">
        <v>2496</v>
      </c>
      <c r="E113" s="34" t="s">
        <v>13</v>
      </c>
      <c r="F113" s="121" t="s">
        <v>22</v>
      </c>
      <c r="G113" s="126">
        <v>0.375</v>
      </c>
      <c r="H113" s="126">
        <v>0.52083333333333337</v>
      </c>
      <c r="I113" s="126">
        <v>0.5625</v>
      </c>
      <c r="J113" s="126">
        <v>0.75</v>
      </c>
      <c r="K113" s="126">
        <v>0.375</v>
      </c>
      <c r="L113" s="126">
        <v>0.52083333333333337</v>
      </c>
      <c r="M113" s="126">
        <v>0.5625</v>
      </c>
      <c r="N113" s="126">
        <v>0.66666666666666663</v>
      </c>
      <c r="O113" s="126">
        <v>0.33333333333333331</v>
      </c>
      <c r="P113" s="126">
        <v>0.52083333333333337</v>
      </c>
      <c r="Q113" s="126">
        <v>0.5625</v>
      </c>
      <c r="R113" s="126">
        <v>0.70833333333333337</v>
      </c>
      <c r="S113" s="126">
        <v>0.375</v>
      </c>
      <c r="T113" s="126">
        <v>0.52083333333333337</v>
      </c>
      <c r="U113" s="126">
        <v>0.5625</v>
      </c>
      <c r="V113" s="126">
        <v>0.66666666666666663</v>
      </c>
      <c r="W113" s="126">
        <v>0.375</v>
      </c>
      <c r="X113" s="126">
        <v>0.52083333333333337</v>
      </c>
      <c r="Y113" s="126">
        <v>0.5625</v>
      </c>
      <c r="Z113" s="126">
        <v>0.66666666666666663</v>
      </c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</row>
    <row r="114" spans="1:90" ht="15" customHeight="1" x14ac:dyDescent="0.2">
      <c r="A114" s="33" t="s">
        <v>227</v>
      </c>
      <c r="B114" s="33" t="s">
        <v>233</v>
      </c>
      <c r="C114" s="71" t="s">
        <v>491</v>
      </c>
      <c r="D114" s="71">
        <v>2495</v>
      </c>
      <c r="E114" s="34" t="s">
        <v>13</v>
      </c>
      <c r="F114" s="121" t="s">
        <v>22</v>
      </c>
      <c r="G114" s="118">
        <v>0.375</v>
      </c>
      <c r="H114" s="118">
        <v>0.52083333333333337</v>
      </c>
      <c r="I114" s="118">
        <v>0.5625</v>
      </c>
      <c r="J114" s="118">
        <v>0.70833333333333337</v>
      </c>
      <c r="K114" s="118">
        <v>0.375</v>
      </c>
      <c r="L114" s="118">
        <v>0.52083333333333337</v>
      </c>
      <c r="M114" s="118">
        <v>0.5625</v>
      </c>
      <c r="N114" s="118">
        <v>0.70833333333333337</v>
      </c>
      <c r="O114" s="118">
        <v>0.375</v>
      </c>
      <c r="P114" s="118">
        <v>0.52083333333333337</v>
      </c>
      <c r="Q114" s="118">
        <v>0.5625</v>
      </c>
      <c r="R114" s="118">
        <v>0.75</v>
      </c>
      <c r="S114" s="118">
        <v>0.375</v>
      </c>
      <c r="T114" s="118">
        <v>0.52083333333333337</v>
      </c>
      <c r="U114" s="118">
        <v>0.5625</v>
      </c>
      <c r="V114" s="118">
        <v>0.66666666666666663</v>
      </c>
      <c r="W114" s="118">
        <v>0.375</v>
      </c>
      <c r="X114" s="118">
        <v>0.52083333333333337</v>
      </c>
      <c r="Y114" s="118">
        <v>0.5625</v>
      </c>
      <c r="Z114" s="118">
        <v>0.66666666666666663</v>
      </c>
      <c r="AA114" s="118">
        <v>0.375</v>
      </c>
      <c r="AB114" s="118">
        <v>0.52083333333333337</v>
      </c>
      <c r="AC114" s="118">
        <v>0.5625</v>
      </c>
      <c r="AD114" s="118">
        <v>0.70833333333333337</v>
      </c>
      <c r="AE114" s="118">
        <v>0.375</v>
      </c>
      <c r="AF114" s="118">
        <v>0.52083333333333337</v>
      </c>
      <c r="AG114" s="118">
        <v>0.5625</v>
      </c>
      <c r="AH114" s="118">
        <v>0.70833333333333337</v>
      </c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8"/>
      <c r="CA114" s="118"/>
      <c r="CB114" s="118"/>
      <c r="CC114" s="118"/>
      <c r="CD114" s="118"/>
      <c r="CE114" s="118"/>
      <c r="CF114" s="118"/>
      <c r="CG114" s="118"/>
      <c r="CH114" s="118"/>
      <c r="CI114" s="118"/>
      <c r="CJ114" s="118"/>
      <c r="CK114" s="118"/>
      <c r="CL114" s="118"/>
    </row>
    <row r="115" spans="1:90" ht="15" customHeight="1" x14ac:dyDescent="0.2">
      <c r="A115" s="33" t="s">
        <v>234</v>
      </c>
      <c r="B115" s="33" t="s">
        <v>235</v>
      </c>
      <c r="C115" s="71" t="s">
        <v>492</v>
      </c>
      <c r="D115" s="71">
        <v>2185</v>
      </c>
      <c r="E115" s="34" t="s">
        <v>13</v>
      </c>
      <c r="F115" s="121" t="s">
        <v>559</v>
      </c>
      <c r="G115" s="126">
        <v>0.375</v>
      </c>
      <c r="H115" s="126">
        <v>0.52083333333333337</v>
      </c>
      <c r="I115" s="126">
        <v>0.5625</v>
      </c>
      <c r="J115" s="126">
        <v>0.75</v>
      </c>
      <c r="K115" s="126">
        <v>0.375</v>
      </c>
      <c r="L115" s="126">
        <v>0.52083333333333337</v>
      </c>
      <c r="M115" s="126">
        <v>0.5625</v>
      </c>
      <c r="N115" s="126">
        <v>0.66666666666666663</v>
      </c>
      <c r="O115" s="126">
        <v>0.33333333333333331</v>
      </c>
      <c r="P115" s="126">
        <v>0.52083333333333337</v>
      </c>
      <c r="Q115" s="126">
        <v>0.5625</v>
      </c>
      <c r="R115" s="126">
        <v>0.70833333333333337</v>
      </c>
      <c r="S115" s="126">
        <v>0.375</v>
      </c>
      <c r="T115" s="126">
        <v>0.52083333333333337</v>
      </c>
      <c r="U115" s="126">
        <v>0.5625</v>
      </c>
      <c r="V115" s="126">
        <v>0.66666666666666663</v>
      </c>
      <c r="W115" s="126">
        <v>0.375</v>
      </c>
      <c r="X115" s="126">
        <v>0.52083333333333337</v>
      </c>
      <c r="Y115" s="126">
        <v>0.5625</v>
      </c>
      <c r="Z115" s="126">
        <v>0.66666666666666663</v>
      </c>
      <c r="AA115" s="118"/>
      <c r="AB115" s="118"/>
      <c r="AC115" s="118"/>
      <c r="AD115" s="118"/>
      <c r="AE115" s="118"/>
      <c r="AF115" s="118"/>
      <c r="AG115" s="118"/>
      <c r="AH115" s="118"/>
      <c r="AI115" s="126">
        <v>0.375</v>
      </c>
      <c r="AJ115" s="126">
        <v>0.52083333333333337</v>
      </c>
      <c r="AK115" s="126">
        <v>0.5625</v>
      </c>
      <c r="AL115" s="126">
        <v>0.75</v>
      </c>
      <c r="AM115" s="126">
        <v>0.375</v>
      </c>
      <c r="AN115" s="126">
        <v>0.52083333333333337</v>
      </c>
      <c r="AO115" s="126">
        <v>0.5625</v>
      </c>
      <c r="AP115" s="126">
        <v>0.66666666666666663</v>
      </c>
      <c r="AQ115" s="126">
        <v>0.33333333333333331</v>
      </c>
      <c r="AR115" s="126">
        <v>0.52083333333333337</v>
      </c>
      <c r="AS115" s="126">
        <v>0.5625</v>
      </c>
      <c r="AT115" s="126">
        <v>0.70833333333333337</v>
      </c>
      <c r="AU115" s="126">
        <v>0.375</v>
      </c>
      <c r="AV115" s="126">
        <v>0.52083333333333337</v>
      </c>
      <c r="AW115" s="126">
        <v>0.5625</v>
      </c>
      <c r="AX115" s="126">
        <v>0.66666666666666663</v>
      </c>
      <c r="AY115" s="126">
        <v>0.375</v>
      </c>
      <c r="AZ115" s="126">
        <v>0.52083333333333337</v>
      </c>
      <c r="BA115" s="126">
        <v>0.5625</v>
      </c>
      <c r="BB115" s="126">
        <v>0.66666666666666663</v>
      </c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  <c r="CC115" s="118"/>
      <c r="CD115" s="118"/>
      <c r="CE115" s="118"/>
      <c r="CF115" s="118"/>
      <c r="CG115" s="118"/>
      <c r="CH115" s="118"/>
      <c r="CI115" s="118"/>
      <c r="CJ115" s="118"/>
      <c r="CK115" s="118"/>
      <c r="CL115" s="118"/>
    </row>
    <row r="116" spans="1:90" ht="15" customHeight="1" x14ac:dyDescent="0.2">
      <c r="A116" s="33" t="s">
        <v>234</v>
      </c>
      <c r="B116" s="33" t="s">
        <v>562</v>
      </c>
      <c r="C116" s="71" t="s">
        <v>565</v>
      </c>
      <c r="D116" s="71">
        <v>5664</v>
      </c>
      <c r="E116" s="34"/>
      <c r="F116" s="149" t="s">
        <v>568</v>
      </c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26">
        <v>0.375</v>
      </c>
      <c r="BL116" s="118"/>
      <c r="BM116" s="118"/>
      <c r="BN116" s="126">
        <v>0.70833333333333337</v>
      </c>
      <c r="BO116" s="126">
        <v>0.375</v>
      </c>
      <c r="BP116" s="118"/>
      <c r="BQ116" s="118"/>
      <c r="BR116" s="126">
        <v>0.70833333333333337</v>
      </c>
      <c r="BS116" s="126">
        <v>0.375</v>
      </c>
      <c r="BT116" s="118"/>
      <c r="BU116" s="118"/>
      <c r="BV116" s="126">
        <v>0.70833333333333337</v>
      </c>
      <c r="BW116" s="126">
        <v>0.375</v>
      </c>
      <c r="BX116" s="118"/>
      <c r="BY116" s="118"/>
      <c r="BZ116" s="126">
        <v>0.70833333333333337</v>
      </c>
      <c r="CA116" s="126">
        <v>0.375</v>
      </c>
      <c r="CB116" s="118"/>
      <c r="CC116" s="118"/>
      <c r="CD116" s="126">
        <v>0.66666666666666663</v>
      </c>
      <c r="CE116" s="118"/>
      <c r="CF116" s="118"/>
      <c r="CG116" s="118"/>
      <c r="CH116" s="118"/>
      <c r="CI116" s="118"/>
      <c r="CJ116" s="118"/>
      <c r="CK116" s="118"/>
      <c r="CL116" s="118"/>
    </row>
    <row r="117" spans="1:90" ht="15" customHeight="1" x14ac:dyDescent="0.2">
      <c r="A117" s="33" t="s">
        <v>234</v>
      </c>
      <c r="B117" s="33" t="s">
        <v>241</v>
      </c>
      <c r="C117" s="71" t="s">
        <v>495</v>
      </c>
      <c r="D117" s="71">
        <v>2382</v>
      </c>
      <c r="E117" s="34" t="s">
        <v>13</v>
      </c>
      <c r="F117" s="121" t="s">
        <v>22</v>
      </c>
      <c r="G117" s="126">
        <v>0.375</v>
      </c>
      <c r="H117" s="126">
        <v>0.52083333333333337</v>
      </c>
      <c r="I117" s="126">
        <v>0.5625</v>
      </c>
      <c r="J117" s="126">
        <v>0.75</v>
      </c>
      <c r="K117" s="126">
        <v>0.375</v>
      </c>
      <c r="L117" s="126">
        <v>0.52083333333333337</v>
      </c>
      <c r="M117" s="126">
        <v>0.5625</v>
      </c>
      <c r="N117" s="126">
        <v>0.66666666666666663</v>
      </c>
      <c r="O117" s="126">
        <v>0.33333333333333331</v>
      </c>
      <c r="P117" s="126">
        <v>0.52083333333333337</v>
      </c>
      <c r="Q117" s="126">
        <v>0.5625</v>
      </c>
      <c r="R117" s="126">
        <v>0.70833333333333337</v>
      </c>
      <c r="S117" s="126">
        <v>0.375</v>
      </c>
      <c r="T117" s="126">
        <v>0.52083333333333337</v>
      </c>
      <c r="U117" s="126">
        <v>0.5625</v>
      </c>
      <c r="V117" s="126">
        <v>0.66666666666666663</v>
      </c>
      <c r="W117" s="126">
        <v>0.375</v>
      </c>
      <c r="X117" s="126">
        <v>0.52083333333333337</v>
      </c>
      <c r="Y117" s="126">
        <v>0.5625</v>
      </c>
      <c r="Z117" s="126">
        <v>0.66666666666666663</v>
      </c>
      <c r="AA117" s="118"/>
      <c r="AB117" s="118"/>
      <c r="AC117" s="118"/>
      <c r="AD117" s="118"/>
      <c r="AE117" s="118"/>
      <c r="AF117" s="118"/>
      <c r="AG117" s="118"/>
      <c r="AH117" s="118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18"/>
      <c r="BD117" s="118"/>
      <c r="BE117" s="118"/>
      <c r="BF117" s="118"/>
      <c r="BG117" s="118"/>
      <c r="BH117" s="118"/>
      <c r="BI117" s="118"/>
      <c r="BJ117" s="118"/>
      <c r="BK117" s="126">
        <v>0.375</v>
      </c>
      <c r="BL117" s="126">
        <v>0.52083333333333337</v>
      </c>
      <c r="BM117" s="126">
        <v>0.5625</v>
      </c>
      <c r="BN117" s="126">
        <v>0.75</v>
      </c>
      <c r="BO117" s="126">
        <v>0.375</v>
      </c>
      <c r="BP117" s="126">
        <v>0.52083333333333337</v>
      </c>
      <c r="BQ117" s="126">
        <v>0.5625</v>
      </c>
      <c r="BR117" s="126">
        <v>0.66666666666666663</v>
      </c>
      <c r="BS117" s="126">
        <v>0.33333333333333331</v>
      </c>
      <c r="BT117" s="126">
        <v>0.52083333333333337</v>
      </c>
      <c r="BU117" s="126">
        <v>0.5625</v>
      </c>
      <c r="BV117" s="126">
        <v>0.70833333333333337</v>
      </c>
      <c r="BW117" s="126">
        <v>0.375</v>
      </c>
      <c r="BX117" s="126">
        <v>0.52083333333333337</v>
      </c>
      <c r="BY117" s="126">
        <v>0.5625</v>
      </c>
      <c r="BZ117" s="126">
        <v>0.66666666666666663</v>
      </c>
      <c r="CA117" s="126">
        <v>0.375</v>
      </c>
      <c r="CB117" s="126">
        <v>0.52083333333333337</v>
      </c>
      <c r="CC117" s="126">
        <v>0.5625</v>
      </c>
      <c r="CD117" s="126">
        <v>0.66666666666666663</v>
      </c>
      <c r="CE117" s="118"/>
      <c r="CF117" s="118"/>
      <c r="CG117" s="118"/>
      <c r="CH117" s="118"/>
      <c r="CI117" s="118"/>
      <c r="CJ117" s="118"/>
      <c r="CK117" s="118"/>
      <c r="CL117" s="118"/>
    </row>
    <row r="118" spans="1:90" ht="15" customHeight="1" x14ac:dyDescent="0.2">
      <c r="A118" s="33" t="s">
        <v>234</v>
      </c>
      <c r="B118" s="33" t="s">
        <v>236</v>
      </c>
      <c r="C118" s="71" t="s">
        <v>493</v>
      </c>
      <c r="D118" s="71">
        <v>2117</v>
      </c>
      <c r="E118" s="34" t="s">
        <v>13</v>
      </c>
      <c r="F118" s="121" t="s">
        <v>559</v>
      </c>
      <c r="G118" s="126">
        <v>0.375</v>
      </c>
      <c r="H118" s="126">
        <v>0.52083333333333337</v>
      </c>
      <c r="I118" s="126">
        <v>0.5625</v>
      </c>
      <c r="J118" s="126">
        <v>0.75</v>
      </c>
      <c r="K118" s="126">
        <v>0.375</v>
      </c>
      <c r="L118" s="126">
        <v>0.52083333333333337</v>
      </c>
      <c r="M118" s="126">
        <v>0.5625</v>
      </c>
      <c r="N118" s="126">
        <v>0.66666666666666663</v>
      </c>
      <c r="O118" s="126">
        <v>0.33333333333333331</v>
      </c>
      <c r="P118" s="126">
        <v>0.52083333333333337</v>
      </c>
      <c r="Q118" s="126">
        <v>0.5625</v>
      </c>
      <c r="R118" s="126">
        <v>0.70833333333333337</v>
      </c>
      <c r="S118" s="126">
        <v>0.375</v>
      </c>
      <c r="T118" s="126">
        <v>0.52083333333333337</v>
      </c>
      <c r="U118" s="126">
        <v>0.5625</v>
      </c>
      <c r="V118" s="126">
        <v>0.66666666666666663</v>
      </c>
      <c r="W118" s="126">
        <v>0.375</v>
      </c>
      <c r="X118" s="126">
        <v>0.52083333333333337</v>
      </c>
      <c r="Y118" s="126">
        <v>0.5625</v>
      </c>
      <c r="Z118" s="126">
        <v>0.66666666666666663</v>
      </c>
      <c r="AA118" s="118"/>
      <c r="AB118" s="118"/>
      <c r="AC118" s="118"/>
      <c r="AD118" s="118"/>
      <c r="AE118" s="118"/>
      <c r="AF118" s="118"/>
      <c r="AG118" s="118"/>
      <c r="AH118" s="118"/>
      <c r="AI118" s="126">
        <v>0.375</v>
      </c>
      <c r="AJ118" s="126">
        <v>0.52083333333333337</v>
      </c>
      <c r="AK118" s="126">
        <v>0.5625</v>
      </c>
      <c r="AL118" s="126">
        <v>0.75</v>
      </c>
      <c r="AM118" s="126">
        <v>0.375</v>
      </c>
      <c r="AN118" s="126">
        <v>0.52083333333333337</v>
      </c>
      <c r="AO118" s="126">
        <v>0.5625</v>
      </c>
      <c r="AP118" s="126">
        <v>0.66666666666666663</v>
      </c>
      <c r="AQ118" s="126">
        <v>0.33333333333333331</v>
      </c>
      <c r="AR118" s="126">
        <v>0.52083333333333337</v>
      </c>
      <c r="AS118" s="126">
        <v>0.5625</v>
      </c>
      <c r="AT118" s="126">
        <v>0.70833333333333337</v>
      </c>
      <c r="AU118" s="126">
        <v>0.375</v>
      </c>
      <c r="AV118" s="126">
        <v>0.52083333333333337</v>
      </c>
      <c r="AW118" s="126">
        <v>0.5625</v>
      </c>
      <c r="AX118" s="126">
        <v>0.66666666666666663</v>
      </c>
      <c r="AY118" s="126">
        <v>0.375</v>
      </c>
      <c r="AZ118" s="126">
        <v>0.52083333333333337</v>
      </c>
      <c r="BA118" s="126">
        <v>0.5625</v>
      </c>
      <c r="BB118" s="126">
        <v>0.66666666666666663</v>
      </c>
      <c r="BC118" s="118"/>
      <c r="BD118" s="118"/>
      <c r="BE118" s="118"/>
      <c r="BF118" s="118"/>
      <c r="BG118" s="118"/>
      <c r="BH118" s="118"/>
      <c r="BI118" s="118"/>
      <c r="BJ118" s="118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18"/>
      <c r="CF118" s="118"/>
      <c r="CG118" s="118"/>
      <c r="CH118" s="118"/>
      <c r="CI118" s="118"/>
      <c r="CJ118" s="118"/>
      <c r="CK118" s="118"/>
      <c r="CL118" s="118"/>
    </row>
    <row r="119" spans="1:90" ht="15" customHeight="1" x14ac:dyDescent="0.2">
      <c r="A119" s="33" t="s">
        <v>234</v>
      </c>
      <c r="B119" s="33" t="s">
        <v>239</v>
      </c>
      <c r="C119" s="71" t="s">
        <v>494</v>
      </c>
      <c r="D119" s="71">
        <v>2450</v>
      </c>
      <c r="E119" s="34" t="s">
        <v>13</v>
      </c>
      <c r="F119" s="121" t="s">
        <v>22</v>
      </c>
      <c r="G119" s="126">
        <v>0.375</v>
      </c>
      <c r="H119" s="126">
        <v>0.52083333333333337</v>
      </c>
      <c r="I119" s="126">
        <v>0.5625</v>
      </c>
      <c r="J119" s="126">
        <v>0.75</v>
      </c>
      <c r="K119" s="126">
        <v>0.375</v>
      </c>
      <c r="L119" s="126">
        <v>0.52083333333333337</v>
      </c>
      <c r="M119" s="126">
        <v>0.5625</v>
      </c>
      <c r="N119" s="126">
        <v>0.70833333333333337</v>
      </c>
      <c r="O119" s="126">
        <v>0.33333333333333331</v>
      </c>
      <c r="P119" s="126">
        <v>0.52083333333333337</v>
      </c>
      <c r="Q119" s="126">
        <v>0.5625</v>
      </c>
      <c r="R119" s="126">
        <v>0.70833333333333337</v>
      </c>
      <c r="S119" s="126">
        <v>0.375</v>
      </c>
      <c r="T119" s="126">
        <v>0.52083333333333337</v>
      </c>
      <c r="U119" s="126">
        <v>0.5625</v>
      </c>
      <c r="V119" s="126">
        <v>0.66666666666666663</v>
      </c>
      <c r="W119" s="126">
        <v>0.375</v>
      </c>
      <c r="X119" s="126">
        <v>0.52083333333333337</v>
      </c>
      <c r="Y119" s="126">
        <v>0.5625</v>
      </c>
      <c r="Z119" s="126">
        <v>0.625</v>
      </c>
      <c r="AA119" s="118"/>
      <c r="AB119" s="118"/>
      <c r="AC119" s="118"/>
      <c r="AD119" s="118"/>
      <c r="AE119" s="118"/>
      <c r="AF119" s="118"/>
      <c r="AG119" s="118"/>
      <c r="AH119" s="118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18"/>
      <c r="BD119" s="118"/>
      <c r="BE119" s="118"/>
      <c r="BF119" s="118"/>
      <c r="BG119" s="118"/>
      <c r="BH119" s="118"/>
      <c r="BI119" s="118"/>
      <c r="BJ119" s="118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26"/>
      <c r="BV119" s="126"/>
      <c r="BW119" s="126"/>
      <c r="BX119" s="126"/>
      <c r="BY119" s="126"/>
      <c r="BZ119" s="126"/>
      <c r="CA119" s="126"/>
      <c r="CB119" s="126"/>
      <c r="CC119" s="126"/>
      <c r="CD119" s="126"/>
      <c r="CE119" s="118"/>
      <c r="CF119" s="118"/>
      <c r="CG119" s="118"/>
      <c r="CH119" s="118"/>
      <c r="CI119" s="118"/>
      <c r="CJ119" s="118"/>
      <c r="CK119" s="118"/>
      <c r="CL119" s="118"/>
    </row>
    <row r="120" spans="1:90" ht="15" customHeight="1" x14ac:dyDescent="0.2">
      <c r="A120" s="33" t="s">
        <v>234</v>
      </c>
      <c r="B120" s="33" t="s">
        <v>573</v>
      </c>
      <c r="C120" s="71" t="s">
        <v>555</v>
      </c>
      <c r="D120" s="71">
        <v>2575</v>
      </c>
      <c r="E120" s="34" t="s">
        <v>13</v>
      </c>
      <c r="F120" s="121" t="s">
        <v>22</v>
      </c>
      <c r="G120" s="118">
        <v>0.375</v>
      </c>
      <c r="H120" s="118">
        <v>0.52083333333333337</v>
      </c>
      <c r="I120" s="118">
        <v>0.5625</v>
      </c>
      <c r="J120" s="118">
        <v>0.75</v>
      </c>
      <c r="K120" s="118">
        <v>0.375</v>
      </c>
      <c r="L120" s="118">
        <v>0.52083333333333337</v>
      </c>
      <c r="M120" s="118">
        <v>0.5625</v>
      </c>
      <c r="N120" s="118">
        <v>0.75</v>
      </c>
      <c r="O120" s="118">
        <v>0.375</v>
      </c>
      <c r="P120" s="118">
        <v>0.52083333333333337</v>
      </c>
      <c r="Q120" s="118">
        <v>0.5625</v>
      </c>
      <c r="R120" s="118">
        <v>0.75</v>
      </c>
      <c r="S120" s="118">
        <v>0.375</v>
      </c>
      <c r="T120" s="118">
        <v>0.52083333333333337</v>
      </c>
      <c r="U120" s="118">
        <v>0.5625</v>
      </c>
      <c r="V120" s="118">
        <v>0.75</v>
      </c>
      <c r="W120" s="118">
        <v>0.375</v>
      </c>
      <c r="X120" s="118">
        <v>0.52083333333333337</v>
      </c>
      <c r="Y120" s="118">
        <v>0.5625</v>
      </c>
      <c r="Z120" s="118">
        <v>0.75</v>
      </c>
      <c r="AA120" s="118">
        <v>0.41666666666666669</v>
      </c>
      <c r="AB120" s="118">
        <v>0.52083333333333337</v>
      </c>
      <c r="AC120" s="118">
        <v>0.5625</v>
      </c>
      <c r="AD120" s="118">
        <v>0.75</v>
      </c>
      <c r="AE120" s="118">
        <v>0.41666666666666669</v>
      </c>
      <c r="AF120" s="118">
        <v>0.52083333333333337</v>
      </c>
      <c r="AG120" s="118">
        <v>0.5625</v>
      </c>
      <c r="AH120" s="118">
        <v>0.75</v>
      </c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18"/>
      <c r="BD120" s="118"/>
      <c r="BE120" s="118"/>
      <c r="BF120" s="118"/>
      <c r="BG120" s="118"/>
      <c r="BH120" s="118"/>
      <c r="BI120" s="118"/>
      <c r="BJ120" s="118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18"/>
      <c r="CF120" s="118"/>
      <c r="CG120" s="118"/>
      <c r="CH120" s="118"/>
      <c r="CI120" s="118"/>
      <c r="CJ120" s="118"/>
      <c r="CK120" s="118"/>
      <c r="CL120" s="118"/>
    </row>
    <row r="121" spans="1:90" ht="15" customHeight="1" x14ac:dyDescent="0.2">
      <c r="A121" s="33" t="s">
        <v>242</v>
      </c>
      <c r="B121" s="33" t="s">
        <v>245</v>
      </c>
      <c r="C121" s="71" t="s">
        <v>497</v>
      </c>
      <c r="D121" s="71">
        <v>2113</v>
      </c>
      <c r="E121" s="34" t="s">
        <v>13</v>
      </c>
      <c r="F121" s="121" t="s">
        <v>22</v>
      </c>
      <c r="G121" s="126">
        <v>0.375</v>
      </c>
      <c r="H121" s="126">
        <v>0.52083333333333337</v>
      </c>
      <c r="I121" s="126">
        <v>0.5625</v>
      </c>
      <c r="J121" s="126">
        <v>0.75</v>
      </c>
      <c r="K121" s="126">
        <v>0.375</v>
      </c>
      <c r="L121" s="126">
        <v>0.52083333333333337</v>
      </c>
      <c r="M121" s="126">
        <v>0.5625</v>
      </c>
      <c r="N121" s="126">
        <v>0.66666666666666663</v>
      </c>
      <c r="O121" s="126">
        <v>0.33333333333333331</v>
      </c>
      <c r="P121" s="126">
        <v>0.52083333333333337</v>
      </c>
      <c r="Q121" s="126">
        <v>0.5625</v>
      </c>
      <c r="R121" s="126">
        <v>0.70833333333333337</v>
      </c>
      <c r="S121" s="126">
        <v>0.375</v>
      </c>
      <c r="T121" s="126">
        <v>0.52083333333333337</v>
      </c>
      <c r="U121" s="126">
        <v>0.5625</v>
      </c>
      <c r="V121" s="126">
        <v>0.66666666666666663</v>
      </c>
      <c r="W121" s="126">
        <v>0.375</v>
      </c>
      <c r="X121" s="126">
        <v>0.52083333333333337</v>
      </c>
      <c r="Y121" s="126">
        <v>0.5625</v>
      </c>
      <c r="Z121" s="126">
        <v>0.66666666666666663</v>
      </c>
      <c r="AA121" s="118"/>
      <c r="AB121" s="118"/>
      <c r="AC121" s="118"/>
      <c r="AD121" s="118"/>
      <c r="AE121" s="118"/>
      <c r="AF121" s="118"/>
      <c r="AG121" s="118"/>
      <c r="AH121" s="118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18"/>
      <c r="BD121" s="118"/>
      <c r="BE121" s="118"/>
      <c r="BF121" s="118"/>
      <c r="BG121" s="118"/>
      <c r="BH121" s="118"/>
      <c r="BI121" s="118"/>
      <c r="BJ121" s="118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18"/>
      <c r="CF121" s="118"/>
      <c r="CG121" s="118"/>
      <c r="CH121" s="118"/>
      <c r="CI121" s="118"/>
      <c r="CJ121" s="118"/>
      <c r="CK121" s="118"/>
      <c r="CL121" s="118"/>
    </row>
    <row r="122" spans="1:90" ht="15" customHeight="1" x14ac:dyDescent="0.2">
      <c r="A122" s="33" t="s">
        <v>242</v>
      </c>
      <c r="B122" s="33" t="s">
        <v>243</v>
      </c>
      <c r="C122" s="71" t="s">
        <v>496</v>
      </c>
      <c r="D122" s="71">
        <v>2187</v>
      </c>
      <c r="E122" s="34" t="s">
        <v>13</v>
      </c>
      <c r="F122" s="121" t="s">
        <v>559</v>
      </c>
      <c r="G122" s="126">
        <v>0.375</v>
      </c>
      <c r="H122" s="126">
        <v>0.52083333333333337</v>
      </c>
      <c r="I122" s="126">
        <v>0.5625</v>
      </c>
      <c r="J122" s="126">
        <v>0.75</v>
      </c>
      <c r="K122" s="126">
        <v>0.375</v>
      </c>
      <c r="L122" s="126">
        <v>0.52083333333333337</v>
      </c>
      <c r="M122" s="126">
        <v>0.5625</v>
      </c>
      <c r="N122" s="126">
        <v>0.66666666666666663</v>
      </c>
      <c r="O122" s="126">
        <v>0.33333333333333331</v>
      </c>
      <c r="P122" s="126">
        <v>0.52083333333333337</v>
      </c>
      <c r="Q122" s="126">
        <v>0.5625</v>
      </c>
      <c r="R122" s="126">
        <v>0.70833333333333337</v>
      </c>
      <c r="S122" s="126">
        <v>0.375</v>
      </c>
      <c r="T122" s="126">
        <v>0.52083333333333337</v>
      </c>
      <c r="U122" s="126">
        <v>0.5625</v>
      </c>
      <c r="V122" s="126">
        <v>0.66666666666666663</v>
      </c>
      <c r="W122" s="126">
        <v>0.375</v>
      </c>
      <c r="X122" s="126">
        <v>0.52083333333333337</v>
      </c>
      <c r="Y122" s="126">
        <v>0.5625</v>
      </c>
      <c r="Z122" s="126">
        <v>0.66666666666666663</v>
      </c>
      <c r="AA122" s="118"/>
      <c r="AB122" s="118"/>
      <c r="AC122" s="118"/>
      <c r="AD122" s="118"/>
      <c r="AE122" s="118"/>
      <c r="AF122" s="118"/>
      <c r="AG122" s="118"/>
      <c r="AH122" s="118"/>
      <c r="AI122" s="126">
        <v>0.375</v>
      </c>
      <c r="AJ122" s="126">
        <v>0.52083333333333337</v>
      </c>
      <c r="AK122" s="126">
        <v>0.5625</v>
      </c>
      <c r="AL122" s="126">
        <v>0.75</v>
      </c>
      <c r="AM122" s="126">
        <v>0.375</v>
      </c>
      <c r="AN122" s="126">
        <v>0.52083333333333337</v>
      </c>
      <c r="AO122" s="126">
        <v>0.5625</v>
      </c>
      <c r="AP122" s="126">
        <v>0.66666666666666663</v>
      </c>
      <c r="AQ122" s="126">
        <v>0.33333333333333331</v>
      </c>
      <c r="AR122" s="126">
        <v>0.52083333333333337</v>
      </c>
      <c r="AS122" s="126">
        <v>0.5625</v>
      </c>
      <c r="AT122" s="126">
        <v>0.70833333333333337</v>
      </c>
      <c r="AU122" s="126">
        <v>0.375</v>
      </c>
      <c r="AV122" s="126">
        <v>0.52083333333333337</v>
      </c>
      <c r="AW122" s="126">
        <v>0.5625</v>
      </c>
      <c r="AX122" s="126">
        <v>0.66666666666666663</v>
      </c>
      <c r="AY122" s="126">
        <v>0.375</v>
      </c>
      <c r="AZ122" s="126">
        <v>0.52083333333333337</v>
      </c>
      <c r="BA122" s="126">
        <v>0.5625</v>
      </c>
      <c r="BB122" s="126">
        <v>0.66666666666666663</v>
      </c>
      <c r="BC122" s="118"/>
      <c r="BD122" s="118"/>
      <c r="BE122" s="118"/>
      <c r="BF122" s="118"/>
      <c r="BG122" s="118"/>
      <c r="BH122" s="118"/>
      <c r="BI122" s="118"/>
      <c r="BJ122" s="118"/>
      <c r="BK122" s="126">
        <v>0.375</v>
      </c>
      <c r="BL122" s="126">
        <v>0.52083333333333337</v>
      </c>
      <c r="BM122" s="126">
        <v>0.5625</v>
      </c>
      <c r="BN122" s="126">
        <v>0.75</v>
      </c>
      <c r="BO122" s="126">
        <v>0.375</v>
      </c>
      <c r="BP122" s="126">
        <v>0.52083333333333337</v>
      </c>
      <c r="BQ122" s="126">
        <v>0.5625</v>
      </c>
      <c r="BR122" s="126">
        <v>0.66666666666666663</v>
      </c>
      <c r="BS122" s="126">
        <v>0.33333333333333331</v>
      </c>
      <c r="BT122" s="126">
        <v>0.52083333333333337</v>
      </c>
      <c r="BU122" s="126">
        <v>0.5625</v>
      </c>
      <c r="BV122" s="126">
        <v>0.70833333333333337</v>
      </c>
      <c r="BW122" s="126">
        <v>0.375</v>
      </c>
      <c r="BX122" s="126">
        <v>0.52083333333333337</v>
      </c>
      <c r="BY122" s="126">
        <v>0.5625</v>
      </c>
      <c r="BZ122" s="126">
        <v>0.66666666666666663</v>
      </c>
      <c r="CA122" s="126">
        <v>0.375</v>
      </c>
      <c r="CB122" s="126">
        <v>0.52083333333333337</v>
      </c>
      <c r="CC122" s="126">
        <v>0.5625</v>
      </c>
      <c r="CD122" s="126">
        <v>0.66666666666666663</v>
      </c>
      <c r="CE122" s="118"/>
      <c r="CF122" s="118"/>
      <c r="CG122" s="118"/>
      <c r="CH122" s="118"/>
      <c r="CI122" s="118"/>
      <c r="CJ122" s="118"/>
      <c r="CK122" s="118"/>
      <c r="CL122" s="118"/>
    </row>
    <row r="123" spans="1:90" ht="15" customHeight="1" x14ac:dyDescent="0.2">
      <c r="A123" s="33" t="s">
        <v>247</v>
      </c>
      <c r="B123" s="33" t="s">
        <v>249</v>
      </c>
      <c r="C123" s="71" t="s">
        <v>499</v>
      </c>
      <c r="D123" s="71">
        <v>2501</v>
      </c>
      <c r="E123" s="34" t="s">
        <v>13</v>
      </c>
      <c r="F123" s="121" t="s">
        <v>22</v>
      </c>
      <c r="G123" s="126">
        <v>0.375</v>
      </c>
      <c r="H123" s="126">
        <v>0.52083333333333337</v>
      </c>
      <c r="I123" s="126">
        <v>0.5625</v>
      </c>
      <c r="J123" s="126">
        <v>0.75</v>
      </c>
      <c r="K123" s="126">
        <v>0.375</v>
      </c>
      <c r="L123" s="126">
        <v>0.52083333333333337</v>
      </c>
      <c r="M123" s="126">
        <v>0.5625</v>
      </c>
      <c r="N123" s="126">
        <v>0.66666666666666663</v>
      </c>
      <c r="O123" s="126">
        <v>0.33333333333333331</v>
      </c>
      <c r="P123" s="126">
        <v>0.52083333333333337</v>
      </c>
      <c r="Q123" s="126">
        <v>0.5625</v>
      </c>
      <c r="R123" s="126">
        <v>0.70833333333333337</v>
      </c>
      <c r="S123" s="126">
        <v>0.375</v>
      </c>
      <c r="T123" s="126">
        <v>0.52083333333333337</v>
      </c>
      <c r="U123" s="126">
        <v>0.5625</v>
      </c>
      <c r="V123" s="126">
        <v>0.66666666666666663</v>
      </c>
      <c r="W123" s="126">
        <v>0.375</v>
      </c>
      <c r="X123" s="126">
        <v>0.52083333333333337</v>
      </c>
      <c r="Y123" s="126">
        <v>0.5625</v>
      </c>
      <c r="Z123" s="126">
        <v>0.66666666666666663</v>
      </c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9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  <c r="BV123" s="118"/>
      <c r="BW123" s="118"/>
      <c r="BX123" s="118"/>
      <c r="BY123" s="118"/>
      <c r="BZ123" s="118"/>
      <c r="CA123" s="118"/>
      <c r="CB123" s="118"/>
      <c r="CC123" s="118"/>
      <c r="CD123" s="119"/>
      <c r="CE123" s="118"/>
      <c r="CF123" s="118"/>
      <c r="CG123" s="118"/>
      <c r="CH123" s="118"/>
      <c r="CI123" s="118"/>
      <c r="CJ123" s="118"/>
      <c r="CK123" s="118"/>
      <c r="CL123" s="118"/>
    </row>
    <row r="124" spans="1:90" ht="15" customHeight="1" x14ac:dyDescent="0.2">
      <c r="A124" s="33" t="s">
        <v>247</v>
      </c>
      <c r="B124" s="33" t="s">
        <v>248</v>
      </c>
      <c r="C124" s="71" t="s">
        <v>498</v>
      </c>
      <c r="D124" s="71">
        <v>2383</v>
      </c>
      <c r="E124" s="34" t="s">
        <v>13</v>
      </c>
      <c r="F124" s="121" t="s">
        <v>22</v>
      </c>
      <c r="G124" s="126">
        <v>0.375</v>
      </c>
      <c r="H124" s="126">
        <v>0.52083333333333337</v>
      </c>
      <c r="I124" s="126">
        <v>0.5625</v>
      </c>
      <c r="J124" s="126">
        <v>0.75</v>
      </c>
      <c r="K124" s="126">
        <v>0.375</v>
      </c>
      <c r="L124" s="126">
        <v>0.52083333333333337</v>
      </c>
      <c r="M124" s="126">
        <v>0.5625</v>
      </c>
      <c r="N124" s="126">
        <v>0.66666666666666663</v>
      </c>
      <c r="O124" s="126">
        <v>0.33333333333333331</v>
      </c>
      <c r="P124" s="126">
        <v>0.52083333333333337</v>
      </c>
      <c r="Q124" s="126">
        <v>0.5625</v>
      </c>
      <c r="R124" s="126">
        <v>0.70833333333333337</v>
      </c>
      <c r="S124" s="126">
        <v>0.375</v>
      </c>
      <c r="T124" s="126">
        <v>0.52083333333333337</v>
      </c>
      <c r="U124" s="126">
        <v>0.5625</v>
      </c>
      <c r="V124" s="126">
        <v>0.66666666666666663</v>
      </c>
      <c r="W124" s="126">
        <v>0.375</v>
      </c>
      <c r="X124" s="126">
        <v>0.52083333333333337</v>
      </c>
      <c r="Y124" s="126">
        <v>0.5625</v>
      </c>
      <c r="Z124" s="126">
        <v>0.66666666666666663</v>
      </c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9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  <c r="CB124" s="118"/>
      <c r="CC124" s="118"/>
      <c r="CD124" s="119"/>
      <c r="CE124" s="118"/>
      <c r="CF124" s="118"/>
      <c r="CG124" s="118"/>
      <c r="CH124" s="118"/>
      <c r="CI124" s="118"/>
      <c r="CJ124" s="118"/>
      <c r="CK124" s="118"/>
      <c r="CL124" s="118"/>
    </row>
    <row r="125" spans="1:90" ht="15" customHeight="1" x14ac:dyDescent="0.2">
      <c r="A125" s="33" t="s">
        <v>250</v>
      </c>
      <c r="B125" s="33" t="s">
        <v>251</v>
      </c>
      <c r="C125" s="71" t="s">
        <v>500</v>
      </c>
      <c r="D125" s="71">
        <v>2104</v>
      </c>
      <c r="E125" s="34" t="s">
        <v>13</v>
      </c>
      <c r="F125" s="121" t="s">
        <v>561</v>
      </c>
      <c r="G125" s="126">
        <v>0.375</v>
      </c>
      <c r="H125" s="126">
        <v>0.52083333333333337</v>
      </c>
      <c r="I125" s="126">
        <v>0.5625</v>
      </c>
      <c r="J125" s="126">
        <v>0.75</v>
      </c>
      <c r="K125" s="126">
        <v>0.375</v>
      </c>
      <c r="L125" s="126">
        <v>0.52083333333333337</v>
      </c>
      <c r="M125" s="126">
        <v>0.5625</v>
      </c>
      <c r="N125" s="126">
        <v>0.66666666666666663</v>
      </c>
      <c r="O125" s="126">
        <v>0.33333333333333331</v>
      </c>
      <c r="P125" s="126">
        <v>0.52083333333333337</v>
      </c>
      <c r="Q125" s="126">
        <v>0.5625</v>
      </c>
      <c r="R125" s="126">
        <v>0.70833333333333337</v>
      </c>
      <c r="S125" s="126">
        <v>0.375</v>
      </c>
      <c r="T125" s="126">
        <v>0.52083333333333337</v>
      </c>
      <c r="U125" s="126">
        <v>0.5625</v>
      </c>
      <c r="V125" s="126">
        <v>0.66666666666666663</v>
      </c>
      <c r="W125" s="126">
        <v>0.375</v>
      </c>
      <c r="X125" s="126">
        <v>0.52083333333333337</v>
      </c>
      <c r="Y125" s="126">
        <v>0.5625</v>
      </c>
      <c r="Z125" s="126">
        <v>0.66666666666666663</v>
      </c>
      <c r="AA125" s="118"/>
      <c r="AB125" s="118"/>
      <c r="AC125" s="118"/>
      <c r="AD125" s="118"/>
      <c r="AE125" s="118"/>
      <c r="AF125" s="118"/>
      <c r="AG125" s="118"/>
      <c r="AH125" s="118"/>
      <c r="AI125" s="120">
        <v>0.375</v>
      </c>
      <c r="AJ125" s="120">
        <v>0.52083333333333337</v>
      </c>
      <c r="AK125" s="120">
        <v>0.5625</v>
      </c>
      <c r="AL125" s="120">
        <v>0.75</v>
      </c>
      <c r="AM125" s="120">
        <v>0.375</v>
      </c>
      <c r="AN125" s="120">
        <v>0.52083333333333337</v>
      </c>
      <c r="AO125" s="120">
        <v>0.5625</v>
      </c>
      <c r="AP125" s="120">
        <v>0.66666666666666663</v>
      </c>
      <c r="AQ125" s="120">
        <v>0.33333333333333331</v>
      </c>
      <c r="AR125" s="120">
        <v>0.52083333333333337</v>
      </c>
      <c r="AS125" s="120">
        <v>0.5625</v>
      </c>
      <c r="AT125" s="120">
        <v>0.70833333333333337</v>
      </c>
      <c r="AU125" s="120">
        <v>0.375</v>
      </c>
      <c r="AV125" s="120">
        <v>0.52083333333333337</v>
      </c>
      <c r="AW125" s="120">
        <v>0.5625</v>
      </c>
      <c r="AX125" s="120">
        <v>0.66666666666666663</v>
      </c>
      <c r="AY125" s="120"/>
      <c r="AZ125" s="120"/>
      <c r="BA125" s="120"/>
      <c r="BB125" s="120"/>
      <c r="BC125" s="118"/>
      <c r="BD125" s="118"/>
      <c r="BE125" s="118"/>
      <c r="BF125" s="118"/>
      <c r="BG125" s="118"/>
      <c r="BH125" s="118"/>
      <c r="BI125" s="118"/>
      <c r="BJ125" s="118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18"/>
      <c r="CF125" s="118"/>
      <c r="CG125" s="118"/>
      <c r="CH125" s="118"/>
      <c r="CI125" s="118"/>
      <c r="CJ125" s="118"/>
      <c r="CK125" s="118"/>
      <c r="CL125" s="118"/>
    </row>
    <row r="126" spans="1:90" ht="15" customHeight="1" x14ac:dyDescent="0.2">
      <c r="A126" s="33" t="s">
        <v>250</v>
      </c>
      <c r="B126" s="33" t="s">
        <v>252</v>
      </c>
      <c r="C126" s="71" t="s">
        <v>501</v>
      </c>
      <c r="D126" s="71">
        <v>2020</v>
      </c>
      <c r="E126" s="34" t="s">
        <v>13</v>
      </c>
      <c r="F126" s="121" t="s">
        <v>22</v>
      </c>
      <c r="G126" s="126">
        <v>0.375</v>
      </c>
      <c r="H126" s="126">
        <v>0.52083333333333337</v>
      </c>
      <c r="I126" s="126">
        <v>0.5625</v>
      </c>
      <c r="J126" s="126">
        <v>0.75</v>
      </c>
      <c r="K126" s="126">
        <v>0.375</v>
      </c>
      <c r="L126" s="126">
        <v>0.52083333333333337</v>
      </c>
      <c r="M126" s="126">
        <v>0.5625</v>
      </c>
      <c r="N126" s="126">
        <v>0.66666666666666663</v>
      </c>
      <c r="O126" s="126">
        <v>0.33333333333333331</v>
      </c>
      <c r="P126" s="126">
        <v>0.52083333333333337</v>
      </c>
      <c r="Q126" s="126">
        <v>0.5625</v>
      </c>
      <c r="R126" s="126">
        <v>0.70833333333333337</v>
      </c>
      <c r="S126" s="126">
        <v>0.375</v>
      </c>
      <c r="T126" s="126">
        <v>0.52083333333333337</v>
      </c>
      <c r="U126" s="126">
        <v>0.5625</v>
      </c>
      <c r="V126" s="126">
        <v>0.66666666666666663</v>
      </c>
      <c r="W126" s="126">
        <v>0.375</v>
      </c>
      <c r="X126" s="126">
        <v>0.52083333333333337</v>
      </c>
      <c r="Y126" s="126">
        <v>0.5625</v>
      </c>
      <c r="Z126" s="126">
        <v>0.66666666666666663</v>
      </c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118"/>
      <c r="CI126" s="118"/>
      <c r="CJ126" s="118"/>
      <c r="CK126" s="118"/>
      <c r="CL126" s="118"/>
    </row>
    <row r="127" spans="1:90" ht="15" customHeight="1" x14ac:dyDescent="0.2">
      <c r="A127" s="33" t="s">
        <v>253</v>
      </c>
      <c r="B127" s="33" t="s">
        <v>254</v>
      </c>
      <c r="C127" s="71" t="s">
        <v>502</v>
      </c>
      <c r="D127" s="71">
        <v>2312</v>
      </c>
      <c r="E127" s="34" t="s">
        <v>13</v>
      </c>
      <c r="F127" s="121" t="s">
        <v>22</v>
      </c>
      <c r="G127" s="126">
        <v>0.375</v>
      </c>
      <c r="H127" s="126">
        <v>0.52083333333333337</v>
      </c>
      <c r="I127" s="126">
        <v>0.5625</v>
      </c>
      <c r="J127" s="126">
        <v>0.75</v>
      </c>
      <c r="K127" s="126">
        <v>0.375</v>
      </c>
      <c r="L127" s="126">
        <v>0.52083333333333337</v>
      </c>
      <c r="M127" s="126">
        <v>0.5625</v>
      </c>
      <c r="N127" s="126">
        <v>0.66666666666666663</v>
      </c>
      <c r="O127" s="126">
        <v>0.33333333333333331</v>
      </c>
      <c r="P127" s="126">
        <v>0.52083333333333337</v>
      </c>
      <c r="Q127" s="126">
        <v>0.5625</v>
      </c>
      <c r="R127" s="126">
        <v>0.70833333333333337</v>
      </c>
      <c r="S127" s="126">
        <v>0.375</v>
      </c>
      <c r="T127" s="126">
        <v>0.52083333333333337</v>
      </c>
      <c r="U127" s="126">
        <v>0.5625</v>
      </c>
      <c r="V127" s="126">
        <v>0.66666666666666663</v>
      </c>
      <c r="W127" s="126">
        <v>0.375</v>
      </c>
      <c r="X127" s="126">
        <v>0.52083333333333337</v>
      </c>
      <c r="Y127" s="126">
        <v>0.5625</v>
      </c>
      <c r="Z127" s="126">
        <v>0.66666666666666663</v>
      </c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118"/>
      <c r="CI127" s="118"/>
      <c r="CJ127" s="118"/>
      <c r="CK127" s="118"/>
      <c r="CL127" s="118"/>
    </row>
    <row r="128" spans="1:90" ht="15" customHeight="1" x14ac:dyDescent="0.2">
      <c r="A128" s="70" t="s">
        <v>253</v>
      </c>
      <c r="B128" s="33" t="s">
        <v>255</v>
      </c>
      <c r="C128" s="71" t="s">
        <v>503</v>
      </c>
      <c r="D128" s="71">
        <v>2182</v>
      </c>
      <c r="E128" s="34" t="s">
        <v>13</v>
      </c>
      <c r="F128" s="121" t="s">
        <v>561</v>
      </c>
      <c r="G128" s="118">
        <v>0.375</v>
      </c>
      <c r="H128" s="118">
        <v>0.52083333333333337</v>
      </c>
      <c r="I128" s="118">
        <v>0.5625</v>
      </c>
      <c r="J128" s="118">
        <v>0.75</v>
      </c>
      <c r="K128" s="118">
        <v>0.375</v>
      </c>
      <c r="L128" s="118">
        <v>0.52083333333333337</v>
      </c>
      <c r="M128" s="118">
        <v>0.5625</v>
      </c>
      <c r="N128" s="118">
        <v>0.75</v>
      </c>
      <c r="O128" s="118">
        <v>0.375</v>
      </c>
      <c r="P128" s="118">
        <v>0.52083333333333337</v>
      </c>
      <c r="Q128" s="118">
        <v>0.5625</v>
      </c>
      <c r="R128" s="118">
        <v>0.75</v>
      </c>
      <c r="S128" s="118">
        <v>0.375</v>
      </c>
      <c r="T128" s="118">
        <v>0.52083333333333337</v>
      </c>
      <c r="U128" s="118">
        <v>0.5625</v>
      </c>
      <c r="V128" s="118">
        <v>0.75</v>
      </c>
      <c r="W128" s="118">
        <v>0.375</v>
      </c>
      <c r="X128" s="118">
        <v>0.52083333333333337</v>
      </c>
      <c r="Y128" s="118">
        <v>0.5625</v>
      </c>
      <c r="Z128" s="118">
        <v>0.75</v>
      </c>
      <c r="AA128" s="118">
        <v>0.41666666666666669</v>
      </c>
      <c r="AB128" s="118">
        <v>0.52083333333333337</v>
      </c>
      <c r="AC128" s="118">
        <v>0.5625</v>
      </c>
      <c r="AD128" s="118">
        <v>0.75</v>
      </c>
      <c r="AE128" s="118">
        <v>0.41666666666666669</v>
      </c>
      <c r="AF128" s="118">
        <v>0.52083333333333337</v>
      </c>
      <c r="AG128" s="118">
        <v>0.5625</v>
      </c>
      <c r="AH128" s="118">
        <v>0.75</v>
      </c>
      <c r="AI128" s="120">
        <v>0.375</v>
      </c>
      <c r="AJ128" s="120">
        <v>0.52083333333333337</v>
      </c>
      <c r="AK128" s="120">
        <v>0.5625</v>
      </c>
      <c r="AL128" s="120">
        <v>0.70833333333333337</v>
      </c>
      <c r="AM128" s="120">
        <v>0.375</v>
      </c>
      <c r="AN128" s="120">
        <v>0.52083333333333337</v>
      </c>
      <c r="AO128" s="120">
        <v>0.5625</v>
      </c>
      <c r="AP128" s="120">
        <v>0.70833333333333337</v>
      </c>
      <c r="AQ128" s="120">
        <v>0.375</v>
      </c>
      <c r="AR128" s="120">
        <v>0.52083333333333337</v>
      </c>
      <c r="AS128" s="120">
        <v>0.5625</v>
      </c>
      <c r="AT128" s="120">
        <v>0.70833333333333337</v>
      </c>
      <c r="AU128" s="120">
        <v>0.375</v>
      </c>
      <c r="AV128" s="120">
        <v>0.52083333333333337</v>
      </c>
      <c r="AW128" s="120">
        <v>0.5625</v>
      </c>
      <c r="AX128" s="120">
        <v>0.70833333333333337</v>
      </c>
      <c r="AY128" s="120">
        <v>0.375</v>
      </c>
      <c r="AZ128" s="120">
        <v>0.52083333333333337</v>
      </c>
      <c r="BA128" s="120">
        <v>0.5625</v>
      </c>
      <c r="BB128" s="120">
        <v>0.70833333333333337</v>
      </c>
      <c r="BC128" s="120"/>
      <c r="BD128" s="120"/>
      <c r="BE128" s="120"/>
      <c r="BF128" s="120"/>
      <c r="BG128" s="120"/>
      <c r="BH128" s="120"/>
      <c r="BI128" s="120"/>
      <c r="BJ128" s="120"/>
      <c r="BK128" s="120">
        <v>0.375</v>
      </c>
      <c r="BL128" s="120">
        <v>0.52083333333333337</v>
      </c>
      <c r="BM128" s="120">
        <v>0.5625</v>
      </c>
      <c r="BN128" s="120">
        <v>0.70833333333333337</v>
      </c>
      <c r="BO128" s="120">
        <v>0.375</v>
      </c>
      <c r="BP128" s="120">
        <v>0.52083333333333337</v>
      </c>
      <c r="BQ128" s="120">
        <v>0.5625</v>
      </c>
      <c r="BR128" s="120">
        <v>0.70833333333333337</v>
      </c>
      <c r="BS128" s="120">
        <v>0.375</v>
      </c>
      <c r="BT128" s="120">
        <v>0.52083333333333337</v>
      </c>
      <c r="BU128" s="120">
        <v>0.5625</v>
      </c>
      <c r="BV128" s="120">
        <v>0.70833333333333337</v>
      </c>
      <c r="BW128" s="120">
        <v>0.375</v>
      </c>
      <c r="BX128" s="120">
        <v>0.52083333333333337</v>
      </c>
      <c r="BY128" s="120">
        <v>0.5625</v>
      </c>
      <c r="BZ128" s="120">
        <v>0.70833333333333337</v>
      </c>
      <c r="CA128" s="120">
        <v>0.375</v>
      </c>
      <c r="CB128" s="120">
        <v>0.52083333333333337</v>
      </c>
      <c r="CC128" s="120">
        <v>0.5625</v>
      </c>
      <c r="CD128" s="120">
        <v>0.70833333333333337</v>
      </c>
      <c r="CE128" s="118"/>
      <c r="CF128" s="118"/>
      <c r="CG128" s="118"/>
      <c r="CH128" s="118"/>
      <c r="CI128" s="118"/>
      <c r="CJ128" s="118"/>
      <c r="CK128" s="118"/>
      <c r="CL128" s="118"/>
    </row>
    <row r="129" spans="1:90" ht="15" customHeight="1" x14ac:dyDescent="0.2">
      <c r="A129" s="70" t="s">
        <v>253</v>
      </c>
      <c r="B129" s="33" t="s">
        <v>257</v>
      </c>
      <c r="C129" s="71" t="s">
        <v>504</v>
      </c>
      <c r="D129" s="71">
        <v>2484</v>
      </c>
      <c r="E129" s="34" t="s">
        <v>13</v>
      </c>
      <c r="F129" s="121" t="s">
        <v>22</v>
      </c>
      <c r="G129" s="118">
        <v>0.375</v>
      </c>
      <c r="H129" s="118">
        <v>0.52083333333333337</v>
      </c>
      <c r="I129" s="118">
        <v>0.5625</v>
      </c>
      <c r="J129" s="118">
        <v>0.79166666666666663</v>
      </c>
      <c r="K129" s="118">
        <v>0.375</v>
      </c>
      <c r="L129" s="118">
        <v>0.52083333333333337</v>
      </c>
      <c r="M129" s="118">
        <v>0.5625</v>
      </c>
      <c r="N129" s="118">
        <v>0.79166666666666663</v>
      </c>
      <c r="O129" s="118">
        <v>0.375</v>
      </c>
      <c r="P129" s="118">
        <v>0.52083333333333337</v>
      </c>
      <c r="Q129" s="118">
        <v>0.5625</v>
      </c>
      <c r="R129" s="118">
        <v>0.79166666666666663</v>
      </c>
      <c r="S129" s="118">
        <v>0.375</v>
      </c>
      <c r="T129" s="118">
        <v>0.52083333333333337</v>
      </c>
      <c r="U129" s="118">
        <v>0.5625</v>
      </c>
      <c r="V129" s="118">
        <v>0.79166666666666663</v>
      </c>
      <c r="W129" s="118">
        <v>0.375</v>
      </c>
      <c r="X129" s="118">
        <v>0.52083333333333337</v>
      </c>
      <c r="Y129" s="118">
        <v>0.5625</v>
      </c>
      <c r="Z129" s="118">
        <v>0.79166666666666663</v>
      </c>
      <c r="AA129" s="118">
        <v>0.375</v>
      </c>
      <c r="AB129" s="118">
        <v>0.52083333333333337</v>
      </c>
      <c r="AC129" s="118">
        <v>0.5625</v>
      </c>
      <c r="AD129" s="118">
        <v>0.79166666666666663</v>
      </c>
      <c r="AE129" s="118">
        <v>0.375</v>
      </c>
      <c r="AF129" s="118">
        <v>0.52083333333333337</v>
      </c>
      <c r="AG129" s="118">
        <v>0.5625</v>
      </c>
      <c r="AH129" s="118">
        <v>0.79166666666666663</v>
      </c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0"/>
      <c r="AZ129" s="120"/>
      <c r="BA129" s="120"/>
      <c r="BB129" s="120"/>
      <c r="BC129" s="120"/>
      <c r="BD129" s="120"/>
      <c r="BE129" s="120"/>
      <c r="BF129" s="120"/>
      <c r="BG129" s="120"/>
      <c r="BH129" s="120"/>
      <c r="BI129" s="120"/>
      <c r="BJ129" s="120"/>
      <c r="BK129" s="120"/>
      <c r="BL129" s="120"/>
      <c r="BM129" s="120"/>
      <c r="BN129" s="120"/>
      <c r="BO129" s="120"/>
      <c r="BP129" s="120"/>
      <c r="BQ129" s="120"/>
      <c r="BR129" s="120"/>
      <c r="BS129" s="120"/>
      <c r="BT129" s="120"/>
      <c r="BU129" s="120"/>
      <c r="BV129" s="120"/>
      <c r="BW129" s="120"/>
      <c r="BX129" s="120"/>
      <c r="BY129" s="120"/>
      <c r="BZ129" s="120"/>
      <c r="CA129" s="120"/>
      <c r="CB129" s="120"/>
      <c r="CC129" s="120"/>
      <c r="CD129" s="120"/>
      <c r="CE129" s="118"/>
      <c r="CF129" s="118"/>
      <c r="CG129" s="118"/>
      <c r="CH129" s="118"/>
      <c r="CI129" s="118"/>
      <c r="CJ129" s="118"/>
      <c r="CK129" s="118"/>
      <c r="CL129" s="118"/>
    </row>
    <row r="130" spans="1:90" ht="15" customHeight="1" x14ac:dyDescent="0.2">
      <c r="A130" s="33" t="s">
        <v>217</v>
      </c>
      <c r="B130" s="33" t="s">
        <v>220</v>
      </c>
      <c r="C130" s="71" t="s">
        <v>481</v>
      </c>
      <c r="D130" s="71">
        <v>2184</v>
      </c>
      <c r="E130" s="34" t="s">
        <v>13</v>
      </c>
      <c r="F130" s="121" t="s">
        <v>22</v>
      </c>
      <c r="G130" s="118">
        <v>0.375</v>
      </c>
      <c r="H130" s="118">
        <v>0.52083333333333337</v>
      </c>
      <c r="I130" s="118">
        <v>0.5625</v>
      </c>
      <c r="J130" s="118">
        <v>0.75</v>
      </c>
      <c r="K130" s="118">
        <v>0.375</v>
      </c>
      <c r="L130" s="118">
        <v>0.52083333333333337</v>
      </c>
      <c r="M130" s="118">
        <v>0.5625</v>
      </c>
      <c r="N130" s="118">
        <v>0.66666666666666663</v>
      </c>
      <c r="O130" s="118">
        <v>0.33333333333333331</v>
      </c>
      <c r="P130" s="118">
        <v>0.52083333333333337</v>
      </c>
      <c r="Q130" s="118">
        <v>0.5625</v>
      </c>
      <c r="R130" s="118">
        <v>0.70833333333333337</v>
      </c>
      <c r="S130" s="118">
        <v>0.375</v>
      </c>
      <c r="T130" s="118">
        <v>0.52083333333333337</v>
      </c>
      <c r="U130" s="118">
        <v>0.5625</v>
      </c>
      <c r="V130" s="118">
        <v>0.66666666666666663</v>
      </c>
      <c r="W130" s="118">
        <v>0.375</v>
      </c>
      <c r="X130" s="118">
        <v>0.52083333333333337</v>
      </c>
      <c r="Y130" s="118">
        <v>0.5625</v>
      </c>
      <c r="Z130" s="118">
        <v>0.66666666666666663</v>
      </c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20"/>
      <c r="BD130" s="120"/>
      <c r="BE130" s="120"/>
      <c r="BF130" s="120"/>
      <c r="BG130" s="120"/>
      <c r="BH130" s="120"/>
      <c r="BI130" s="120"/>
      <c r="BJ130" s="120"/>
      <c r="BK130" s="120"/>
      <c r="BL130" s="120"/>
      <c r="BM130" s="120"/>
      <c r="BN130" s="120"/>
      <c r="BO130" s="120"/>
      <c r="BP130" s="120"/>
      <c r="BQ130" s="120"/>
      <c r="BR130" s="120"/>
      <c r="BS130" s="120"/>
      <c r="BT130" s="120"/>
      <c r="BU130" s="120"/>
      <c r="BV130" s="120"/>
      <c r="BW130" s="120"/>
      <c r="BX130" s="120"/>
      <c r="BY130" s="120"/>
      <c r="BZ130" s="120"/>
      <c r="CA130" s="120"/>
      <c r="CB130" s="120"/>
      <c r="CC130" s="120"/>
      <c r="CD130" s="120"/>
      <c r="CE130" s="118"/>
      <c r="CF130" s="118"/>
      <c r="CG130" s="118"/>
      <c r="CH130" s="118"/>
      <c r="CI130" s="118"/>
      <c r="CJ130" s="118"/>
      <c r="CK130" s="118"/>
      <c r="CL130" s="118"/>
    </row>
    <row r="131" spans="1:90" ht="15" customHeight="1" x14ac:dyDescent="0.2">
      <c r="A131" s="33" t="s">
        <v>217</v>
      </c>
      <c r="B131" s="33" t="s">
        <v>219</v>
      </c>
      <c r="C131" s="71" t="s">
        <v>480</v>
      </c>
      <c r="D131" s="71">
        <v>2131</v>
      </c>
      <c r="E131" s="34" t="s">
        <v>13</v>
      </c>
      <c r="F131" s="121" t="s">
        <v>561</v>
      </c>
      <c r="G131" s="118">
        <v>0.375</v>
      </c>
      <c r="H131" s="118">
        <v>0.52083333333333337</v>
      </c>
      <c r="I131" s="118">
        <v>0.5625</v>
      </c>
      <c r="J131" s="118">
        <v>0.75</v>
      </c>
      <c r="K131" s="118">
        <v>0.375</v>
      </c>
      <c r="L131" s="118">
        <v>0.52083333333333337</v>
      </c>
      <c r="M131" s="118">
        <v>0.5625</v>
      </c>
      <c r="N131" s="118">
        <v>0.66666666666666663</v>
      </c>
      <c r="O131" s="118">
        <v>0.33333333333333331</v>
      </c>
      <c r="P131" s="118">
        <v>0.52083333333333337</v>
      </c>
      <c r="Q131" s="118">
        <v>0.5625</v>
      </c>
      <c r="R131" s="118">
        <v>0.70833333333333337</v>
      </c>
      <c r="S131" s="118">
        <v>0.375</v>
      </c>
      <c r="T131" s="118">
        <v>0.52083333333333337</v>
      </c>
      <c r="U131" s="118">
        <v>0.5625</v>
      </c>
      <c r="V131" s="118">
        <v>0.66666666666666663</v>
      </c>
      <c r="W131" s="118">
        <v>0.375</v>
      </c>
      <c r="X131" s="118">
        <v>0.52083333333333337</v>
      </c>
      <c r="Y131" s="118">
        <v>0.5625</v>
      </c>
      <c r="Z131" s="118">
        <v>0.66666666666666663</v>
      </c>
      <c r="AA131" s="118"/>
      <c r="AB131" s="118"/>
      <c r="AC131" s="118"/>
      <c r="AD131" s="118"/>
      <c r="AE131" s="118"/>
      <c r="AF131" s="118"/>
      <c r="AG131" s="118"/>
      <c r="AH131" s="118"/>
      <c r="AI131" s="120">
        <v>0.375</v>
      </c>
      <c r="AJ131" s="120">
        <v>0.52083333333333337</v>
      </c>
      <c r="AK131" s="120">
        <v>0.5625</v>
      </c>
      <c r="AL131" s="120">
        <v>0.75</v>
      </c>
      <c r="AM131" s="120">
        <v>0.375</v>
      </c>
      <c r="AN131" s="120">
        <v>0.52083333333333337</v>
      </c>
      <c r="AO131" s="120">
        <v>0.5625</v>
      </c>
      <c r="AP131" s="120">
        <v>0.66666666666666663</v>
      </c>
      <c r="AQ131" s="120">
        <v>0.33333333333333331</v>
      </c>
      <c r="AR131" s="120">
        <v>0.52083333333333337</v>
      </c>
      <c r="AS131" s="120">
        <v>0.5625</v>
      </c>
      <c r="AT131" s="120">
        <v>0.70833333333333337</v>
      </c>
      <c r="AU131" s="120">
        <v>0.375</v>
      </c>
      <c r="AV131" s="120">
        <v>0.52083333333333337</v>
      </c>
      <c r="AW131" s="120">
        <v>0.5625</v>
      </c>
      <c r="AX131" s="120">
        <v>0.66666666666666663</v>
      </c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  <c r="BI131" s="120"/>
      <c r="BJ131" s="120"/>
      <c r="BK131" s="120"/>
      <c r="BL131" s="120"/>
      <c r="BM131" s="120"/>
      <c r="BN131" s="120"/>
      <c r="BO131" s="120"/>
      <c r="BP131" s="120"/>
      <c r="BQ131" s="120"/>
      <c r="BR131" s="120"/>
      <c r="BS131" s="120"/>
      <c r="BT131" s="120"/>
      <c r="BU131" s="120"/>
      <c r="BV131" s="120"/>
      <c r="BW131" s="126"/>
      <c r="BX131" s="126"/>
      <c r="BY131" s="126"/>
      <c r="BZ131" s="126"/>
      <c r="CA131" s="126"/>
      <c r="CB131" s="126"/>
      <c r="CC131" s="126"/>
      <c r="CD131" s="126"/>
      <c r="CE131" s="118"/>
      <c r="CF131" s="118"/>
      <c r="CG131" s="118"/>
      <c r="CH131" s="118"/>
      <c r="CI131" s="118"/>
      <c r="CJ131" s="118"/>
      <c r="CK131" s="118"/>
      <c r="CL131" s="118"/>
    </row>
    <row r="132" spans="1:90" ht="15" customHeight="1" x14ac:dyDescent="0.2">
      <c r="A132" s="33" t="s">
        <v>217</v>
      </c>
      <c r="B132" s="33" t="s">
        <v>571</v>
      </c>
      <c r="C132" s="71" t="s">
        <v>572</v>
      </c>
      <c r="D132" s="71">
        <v>2186</v>
      </c>
      <c r="E132" s="34" t="s">
        <v>13</v>
      </c>
      <c r="F132" s="121" t="s">
        <v>22</v>
      </c>
      <c r="G132" s="118">
        <v>0.375</v>
      </c>
      <c r="H132" s="118">
        <v>0.52083333333333337</v>
      </c>
      <c r="I132" s="118">
        <v>0.5625</v>
      </c>
      <c r="J132" s="118">
        <v>0.75</v>
      </c>
      <c r="K132" s="118">
        <v>0.375</v>
      </c>
      <c r="L132" s="118">
        <v>0.52083333333333337</v>
      </c>
      <c r="M132" s="118">
        <v>0.5625</v>
      </c>
      <c r="N132" s="118">
        <v>0.75</v>
      </c>
      <c r="O132" s="118">
        <v>0.375</v>
      </c>
      <c r="P132" s="118">
        <v>0.52083333333333337</v>
      </c>
      <c r="Q132" s="118">
        <v>0.5625</v>
      </c>
      <c r="R132" s="118">
        <v>0.75</v>
      </c>
      <c r="S132" s="118">
        <v>0.375</v>
      </c>
      <c r="T132" s="118">
        <v>0.52083333333333337</v>
      </c>
      <c r="U132" s="118">
        <v>0.5625</v>
      </c>
      <c r="V132" s="118">
        <v>0.75</v>
      </c>
      <c r="W132" s="118">
        <v>0.375</v>
      </c>
      <c r="X132" s="118">
        <v>0.52083333333333337</v>
      </c>
      <c r="Y132" s="118">
        <v>0.5625</v>
      </c>
      <c r="Z132" s="118">
        <v>0.75</v>
      </c>
      <c r="AA132" s="118">
        <v>0.375</v>
      </c>
      <c r="AB132" s="118">
        <v>0.52083333333333337</v>
      </c>
      <c r="AC132" s="118">
        <v>0.5625</v>
      </c>
      <c r="AD132" s="118">
        <v>0.66666666666666663</v>
      </c>
      <c r="AE132" s="118"/>
      <c r="AF132" s="118"/>
      <c r="AG132" s="118"/>
      <c r="AH132" s="118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BL132" s="120"/>
      <c r="BM132" s="120"/>
      <c r="BN132" s="120"/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18"/>
      <c r="CF132" s="118"/>
      <c r="CG132" s="118"/>
      <c r="CH132" s="118"/>
      <c r="CI132" s="118"/>
      <c r="CJ132" s="118"/>
      <c r="CK132" s="118"/>
      <c r="CL132" s="118"/>
    </row>
    <row r="133" spans="1:90" ht="15" customHeight="1" x14ac:dyDescent="0.2">
      <c r="A133" s="70" t="s">
        <v>207</v>
      </c>
      <c r="B133" s="33" t="s">
        <v>208</v>
      </c>
      <c r="C133" s="71" t="s">
        <v>476</v>
      </c>
      <c r="D133" s="71">
        <v>2026</v>
      </c>
      <c r="E133" s="34" t="s">
        <v>13</v>
      </c>
      <c r="F133" s="121" t="s">
        <v>22</v>
      </c>
      <c r="G133" s="118">
        <v>0.375</v>
      </c>
      <c r="H133" s="118">
        <v>0.52083333333333337</v>
      </c>
      <c r="I133" s="118">
        <v>0.5625</v>
      </c>
      <c r="J133" s="118">
        <v>0.70833333333333337</v>
      </c>
      <c r="K133" s="118">
        <v>0.33333333333333331</v>
      </c>
      <c r="L133" s="118">
        <v>0.52083333333333337</v>
      </c>
      <c r="M133" s="118">
        <v>0.5625</v>
      </c>
      <c r="N133" s="118">
        <v>0.66666666666666663</v>
      </c>
      <c r="O133" s="118">
        <v>0.375</v>
      </c>
      <c r="P133" s="118">
        <v>0.52083333333333337</v>
      </c>
      <c r="Q133" s="118">
        <v>0.5625</v>
      </c>
      <c r="R133" s="118">
        <v>0.70833333333333337</v>
      </c>
      <c r="S133" s="118">
        <v>0.33333333333333331</v>
      </c>
      <c r="T133" s="118">
        <v>0.52083333333333337</v>
      </c>
      <c r="U133" s="118">
        <v>0.5625</v>
      </c>
      <c r="V133" s="118">
        <v>0.66666666666666663</v>
      </c>
      <c r="W133" s="118">
        <v>0.375</v>
      </c>
      <c r="X133" s="118">
        <v>0.52083333333333337</v>
      </c>
      <c r="Y133" s="118">
        <v>0.5625</v>
      </c>
      <c r="Z133" s="118">
        <v>0.66666666666666663</v>
      </c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20"/>
      <c r="BD133" s="120"/>
      <c r="BE133" s="120"/>
      <c r="BF133" s="120"/>
      <c r="BG133" s="120"/>
      <c r="BH133" s="120"/>
      <c r="BI133" s="120"/>
      <c r="BJ133" s="120"/>
      <c r="BK133" s="118"/>
      <c r="BL133" s="118"/>
      <c r="BM133" s="118"/>
      <c r="BN133" s="118"/>
      <c r="BO133" s="120">
        <v>0.375</v>
      </c>
      <c r="BP133" s="120">
        <v>0.52083333333333337</v>
      </c>
      <c r="BQ133" s="120">
        <v>0.5625</v>
      </c>
      <c r="BR133" s="120">
        <v>0.66666666666666663</v>
      </c>
      <c r="BS133" s="118"/>
      <c r="BT133" s="118"/>
      <c r="BU133" s="118"/>
      <c r="BV133" s="118"/>
      <c r="BW133" s="120">
        <v>0.375</v>
      </c>
      <c r="BX133" s="120">
        <v>0.52083333333333337</v>
      </c>
      <c r="BY133" s="120">
        <v>0.5625</v>
      </c>
      <c r="BZ133" s="120">
        <v>0.66666666666666663</v>
      </c>
      <c r="CA133" s="118"/>
      <c r="CB133" s="118"/>
      <c r="CC133" s="118"/>
      <c r="CD133" s="118"/>
      <c r="CE133" s="118"/>
      <c r="CF133" s="118"/>
      <c r="CG133" s="118"/>
      <c r="CH133" s="118"/>
      <c r="CI133" s="118"/>
      <c r="CJ133" s="118"/>
      <c r="CK133" s="118"/>
      <c r="CL133" s="118"/>
    </row>
    <row r="134" spans="1:90" ht="15" customHeight="1" x14ac:dyDescent="0.2">
      <c r="A134" s="70" t="s">
        <v>265</v>
      </c>
      <c r="B134" s="33" t="s">
        <v>266</v>
      </c>
      <c r="C134" s="71" t="s">
        <v>508</v>
      </c>
      <c r="D134" s="71">
        <v>2094</v>
      </c>
      <c r="E134" s="34" t="s">
        <v>13</v>
      </c>
      <c r="F134" s="121" t="s">
        <v>559</v>
      </c>
      <c r="G134" s="126">
        <v>0.375</v>
      </c>
      <c r="H134" s="126">
        <v>0.52083333333333337</v>
      </c>
      <c r="I134" s="126">
        <v>0.5625</v>
      </c>
      <c r="J134" s="126">
        <v>0.70833333333333337</v>
      </c>
      <c r="K134" s="126">
        <v>0.33333333333333331</v>
      </c>
      <c r="L134" s="126">
        <v>0.52083333333333337</v>
      </c>
      <c r="M134" s="126">
        <v>0.5625</v>
      </c>
      <c r="N134" s="126">
        <v>0.66666666666666663</v>
      </c>
      <c r="O134" s="126">
        <v>0.375</v>
      </c>
      <c r="P134" s="126">
        <v>0.52083333333333337</v>
      </c>
      <c r="Q134" s="126">
        <v>0.5625</v>
      </c>
      <c r="R134" s="126">
        <v>0.70833333333333337</v>
      </c>
      <c r="S134" s="126">
        <v>0.33333333333333331</v>
      </c>
      <c r="T134" s="126">
        <v>0.52083333333333337</v>
      </c>
      <c r="U134" s="126">
        <v>0.5625</v>
      </c>
      <c r="V134" s="126">
        <v>0.66666666666666663</v>
      </c>
      <c r="W134" s="126">
        <v>0.375</v>
      </c>
      <c r="X134" s="126">
        <v>0.52083333333333337</v>
      </c>
      <c r="Y134" s="126">
        <v>0.5625</v>
      </c>
      <c r="Z134" s="126">
        <v>0.66666666666666663</v>
      </c>
      <c r="AA134" s="118"/>
      <c r="AB134" s="118"/>
      <c r="AC134" s="118"/>
      <c r="AD134" s="118"/>
      <c r="AE134" s="118"/>
      <c r="AF134" s="118"/>
      <c r="AG134" s="118"/>
      <c r="AH134" s="118"/>
      <c r="AI134" s="126">
        <v>0.375</v>
      </c>
      <c r="AJ134" s="126">
        <v>0.52083333333333337</v>
      </c>
      <c r="AK134" s="126">
        <v>0.5625</v>
      </c>
      <c r="AL134" s="126">
        <v>0.70833333333333337</v>
      </c>
      <c r="AM134" s="126">
        <v>0.33333333333333331</v>
      </c>
      <c r="AN134" s="126">
        <v>0.52083333333333337</v>
      </c>
      <c r="AO134" s="126">
        <v>0.5625</v>
      </c>
      <c r="AP134" s="126">
        <v>0.66666666666666663</v>
      </c>
      <c r="AQ134" s="126">
        <v>0.375</v>
      </c>
      <c r="AR134" s="126">
        <v>0.52083333333333337</v>
      </c>
      <c r="AS134" s="126">
        <v>0.5625</v>
      </c>
      <c r="AT134" s="126">
        <v>0.70833333333333337</v>
      </c>
      <c r="AU134" s="126">
        <v>0.33333333333333331</v>
      </c>
      <c r="AV134" s="126">
        <v>0.52083333333333337</v>
      </c>
      <c r="AW134" s="126">
        <v>0.5625</v>
      </c>
      <c r="AX134" s="126">
        <v>0.66666666666666663</v>
      </c>
      <c r="AY134" s="126">
        <v>0.375</v>
      </c>
      <c r="AZ134" s="126">
        <v>0.52083333333333337</v>
      </c>
      <c r="BA134" s="126">
        <v>0.5625</v>
      </c>
      <c r="BB134" s="126">
        <v>0.66666666666666663</v>
      </c>
      <c r="BC134" s="118"/>
      <c r="BD134" s="118"/>
      <c r="BE134" s="118"/>
      <c r="BF134" s="118"/>
      <c r="BG134" s="118"/>
      <c r="BH134" s="118"/>
      <c r="BI134" s="118"/>
      <c r="BJ134" s="118"/>
      <c r="BK134" s="120">
        <v>0.375</v>
      </c>
      <c r="BL134" s="120">
        <v>0.52083333333333337</v>
      </c>
      <c r="BM134" s="120">
        <v>0.5625</v>
      </c>
      <c r="BN134" s="120">
        <v>0.70833333333333337</v>
      </c>
      <c r="BO134" s="120"/>
      <c r="BP134" s="120"/>
      <c r="BQ134" s="120"/>
      <c r="BR134" s="120"/>
      <c r="BS134" s="120">
        <v>0.375</v>
      </c>
      <c r="BT134" s="120">
        <v>0.52083333333333337</v>
      </c>
      <c r="BU134" s="120">
        <v>0.5625</v>
      </c>
      <c r="BV134" s="120">
        <v>0.70833333333333337</v>
      </c>
      <c r="BW134" s="120"/>
      <c r="BX134" s="120"/>
      <c r="BY134" s="120"/>
      <c r="BZ134" s="120"/>
      <c r="CA134" s="120"/>
      <c r="CB134" s="120"/>
      <c r="CC134" s="120"/>
      <c r="CD134" s="120"/>
      <c r="CE134" s="118"/>
      <c r="CF134" s="118"/>
      <c r="CG134" s="118"/>
      <c r="CH134" s="118"/>
      <c r="CI134" s="118"/>
      <c r="CJ134" s="118"/>
      <c r="CK134" s="118"/>
      <c r="CL134" s="118"/>
    </row>
    <row r="135" spans="1:90" ht="15" customHeight="1" x14ac:dyDescent="0.2">
      <c r="A135" s="70" t="s">
        <v>267</v>
      </c>
      <c r="B135" s="33" t="s">
        <v>268</v>
      </c>
      <c r="C135" s="71" t="s">
        <v>509</v>
      </c>
      <c r="D135" s="71">
        <v>2114</v>
      </c>
      <c r="E135" s="34" t="s">
        <v>13</v>
      </c>
      <c r="F135" s="121" t="s">
        <v>22</v>
      </c>
      <c r="G135" s="126">
        <v>0.375</v>
      </c>
      <c r="H135" s="126">
        <v>0.52083333333333337</v>
      </c>
      <c r="I135" s="126">
        <v>0.5625</v>
      </c>
      <c r="J135" s="126">
        <v>0.75</v>
      </c>
      <c r="K135" s="126">
        <v>0.375</v>
      </c>
      <c r="L135" s="126">
        <v>0.52083333333333337</v>
      </c>
      <c r="M135" s="126">
        <v>0.5625</v>
      </c>
      <c r="N135" s="126">
        <v>0.66666666666666663</v>
      </c>
      <c r="O135" s="126">
        <v>0.33333333333333331</v>
      </c>
      <c r="P135" s="126">
        <v>0.52083333333333337</v>
      </c>
      <c r="Q135" s="126">
        <v>0.5625</v>
      </c>
      <c r="R135" s="126">
        <v>0.70833333333333337</v>
      </c>
      <c r="S135" s="126">
        <v>0.375</v>
      </c>
      <c r="T135" s="126">
        <v>0.52083333333333337</v>
      </c>
      <c r="U135" s="126">
        <v>0.5625</v>
      </c>
      <c r="V135" s="126">
        <v>0.66666666666666663</v>
      </c>
      <c r="W135" s="126">
        <v>0.375</v>
      </c>
      <c r="X135" s="126">
        <v>0.52083333333333337</v>
      </c>
      <c r="Y135" s="126">
        <v>0.5625</v>
      </c>
      <c r="Z135" s="126">
        <v>0.66666666666666663</v>
      </c>
      <c r="AA135" s="118"/>
      <c r="AB135" s="118"/>
      <c r="AC135" s="118"/>
      <c r="AD135" s="118"/>
      <c r="AE135" s="118"/>
      <c r="AF135" s="118"/>
      <c r="AG135" s="118"/>
      <c r="AH135" s="118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18"/>
      <c r="BD135" s="118"/>
      <c r="BE135" s="118"/>
      <c r="BF135" s="118"/>
      <c r="BG135" s="118"/>
      <c r="BH135" s="118"/>
      <c r="BI135" s="118"/>
      <c r="BJ135" s="118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6"/>
      <c r="BZ135" s="126"/>
      <c r="CA135" s="126"/>
      <c r="CB135" s="126"/>
      <c r="CC135" s="126"/>
      <c r="CD135" s="126"/>
      <c r="CE135" s="118"/>
      <c r="CF135" s="118"/>
      <c r="CG135" s="118"/>
      <c r="CH135" s="118"/>
      <c r="CI135" s="118"/>
      <c r="CJ135" s="118"/>
      <c r="CK135" s="118"/>
      <c r="CL135" s="118"/>
    </row>
    <row r="136" spans="1:90" ht="15" customHeight="1" x14ac:dyDescent="0.2">
      <c r="A136" s="70" t="s">
        <v>258</v>
      </c>
      <c r="B136" s="33" t="s">
        <v>260</v>
      </c>
      <c r="C136" s="71" t="s">
        <v>505</v>
      </c>
      <c r="D136" s="71">
        <v>2092</v>
      </c>
      <c r="E136" s="34" t="s">
        <v>13</v>
      </c>
      <c r="F136" s="121" t="s">
        <v>561</v>
      </c>
      <c r="G136" s="118">
        <v>0.375</v>
      </c>
      <c r="H136" s="118">
        <v>0.47916666666666669</v>
      </c>
      <c r="I136" s="118">
        <v>0.52083333333333337</v>
      </c>
      <c r="J136" s="118">
        <v>0.70833333333333337</v>
      </c>
      <c r="K136" s="118">
        <v>0.33333333333333331</v>
      </c>
      <c r="L136" s="118">
        <v>0.47916666666666669</v>
      </c>
      <c r="M136" s="118">
        <v>0.52083333333333337</v>
      </c>
      <c r="N136" s="118">
        <v>0.66666666666666663</v>
      </c>
      <c r="O136" s="118">
        <v>0.33333333333333331</v>
      </c>
      <c r="P136" s="118">
        <v>0.47916666666666669</v>
      </c>
      <c r="Q136" s="118">
        <v>0.52083333333333337</v>
      </c>
      <c r="R136" s="118">
        <v>0.70833333333333337</v>
      </c>
      <c r="S136" s="118">
        <v>0.33333333333333331</v>
      </c>
      <c r="T136" s="118">
        <v>0.47916666666666669</v>
      </c>
      <c r="U136" s="118">
        <v>0.52083333333333337</v>
      </c>
      <c r="V136" s="118">
        <v>0.66666666666666663</v>
      </c>
      <c r="W136" s="118">
        <v>0.375</v>
      </c>
      <c r="X136" s="118">
        <v>0.47916666666666669</v>
      </c>
      <c r="Y136" s="118">
        <v>0.52083333333333337</v>
      </c>
      <c r="Z136" s="118">
        <v>0.625</v>
      </c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20">
        <v>0.33333333333333331</v>
      </c>
      <c r="AN136" s="120">
        <v>0.47916666666666669</v>
      </c>
      <c r="AO136" s="120">
        <v>0.52083333333333337</v>
      </c>
      <c r="AP136" s="120">
        <v>0.66666666666666663</v>
      </c>
      <c r="AQ136" s="120"/>
      <c r="AR136" s="120"/>
      <c r="AS136" s="120"/>
      <c r="AT136" s="120"/>
      <c r="AU136" s="120">
        <v>0.33333333333333331</v>
      </c>
      <c r="AV136" s="120">
        <v>0.47916666666666669</v>
      </c>
      <c r="AW136" s="120">
        <v>0.52083333333333337</v>
      </c>
      <c r="AX136" s="120">
        <v>0.66666666666666663</v>
      </c>
      <c r="AY136" s="120">
        <v>0.375</v>
      </c>
      <c r="AZ136" s="120">
        <v>0.47916666666666669</v>
      </c>
      <c r="BA136" s="120">
        <v>0.52083333333333337</v>
      </c>
      <c r="BB136" s="120">
        <v>0.625</v>
      </c>
      <c r="BC136" s="118"/>
      <c r="BD136" s="118"/>
      <c r="BE136" s="118"/>
      <c r="BF136" s="118"/>
      <c r="BG136" s="118"/>
      <c r="BH136" s="118"/>
      <c r="BI136" s="118"/>
      <c r="BJ136" s="118"/>
      <c r="BK136" s="118">
        <v>0.375</v>
      </c>
      <c r="BL136" s="118">
        <v>0.47916666666666669</v>
      </c>
      <c r="BM136" s="118">
        <v>0.52083333333333337</v>
      </c>
      <c r="BN136" s="118">
        <v>0.70833333333333337</v>
      </c>
      <c r="BO136" s="118">
        <v>0.33333333333333331</v>
      </c>
      <c r="BP136" s="118">
        <v>0.47916666666666669</v>
      </c>
      <c r="BQ136" s="118">
        <v>0.52083333333333337</v>
      </c>
      <c r="BR136" s="118">
        <v>0.66666666666666663</v>
      </c>
      <c r="BS136" s="118">
        <v>0.33333333333333331</v>
      </c>
      <c r="BT136" s="118">
        <v>0.47916666666666669</v>
      </c>
      <c r="BU136" s="118">
        <v>0.52083333333333337</v>
      </c>
      <c r="BV136" s="118">
        <v>0.70833333333333337</v>
      </c>
      <c r="BW136" s="118">
        <v>0.33333333333333331</v>
      </c>
      <c r="BX136" s="118">
        <v>0.47916666666666669</v>
      </c>
      <c r="BY136" s="118">
        <v>0.52083333333333337</v>
      </c>
      <c r="BZ136" s="118">
        <v>0.66666666666666663</v>
      </c>
      <c r="CA136" s="118">
        <v>0.375</v>
      </c>
      <c r="CB136" s="118">
        <v>0.47916666666666669</v>
      </c>
      <c r="CC136" s="118">
        <v>0.52083333333333337</v>
      </c>
      <c r="CD136" s="118">
        <v>0.625</v>
      </c>
      <c r="CE136" s="118"/>
      <c r="CF136" s="118"/>
      <c r="CG136" s="118"/>
      <c r="CH136" s="118"/>
      <c r="CI136" s="118"/>
      <c r="CJ136" s="118"/>
      <c r="CK136" s="118"/>
      <c r="CL136" s="118"/>
    </row>
    <row r="137" spans="1:90" ht="15" customHeight="1" x14ac:dyDescent="0.2">
      <c r="A137" s="70" t="s">
        <v>258</v>
      </c>
      <c r="B137" s="33" t="s">
        <v>577</v>
      </c>
      <c r="C137" s="71" t="s">
        <v>578</v>
      </c>
      <c r="D137" s="71">
        <v>5629</v>
      </c>
      <c r="E137" s="34"/>
      <c r="F137" s="149" t="s">
        <v>568</v>
      </c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18"/>
      <c r="BD137" s="118"/>
      <c r="BE137" s="118"/>
      <c r="BF137" s="118"/>
      <c r="BG137" s="118"/>
      <c r="BH137" s="118"/>
      <c r="BI137" s="118"/>
      <c r="BJ137" s="118"/>
      <c r="BK137" s="118">
        <v>0.375</v>
      </c>
      <c r="BL137" s="118">
        <v>0.47916666666666669</v>
      </c>
      <c r="BM137" s="118">
        <v>0.52083333333333337</v>
      </c>
      <c r="BN137" s="118">
        <v>0.70833333333333337</v>
      </c>
      <c r="BO137" s="118">
        <v>0.33333333333333331</v>
      </c>
      <c r="BP137" s="118">
        <v>0.47916666666666669</v>
      </c>
      <c r="BQ137" s="118">
        <v>0.52083333333333337</v>
      </c>
      <c r="BR137" s="118">
        <v>0.66666666666666663</v>
      </c>
      <c r="BS137" s="118">
        <v>0.33333333333333331</v>
      </c>
      <c r="BT137" s="118">
        <v>0.47916666666666669</v>
      </c>
      <c r="BU137" s="118">
        <v>0.52083333333333337</v>
      </c>
      <c r="BV137" s="118">
        <v>0.70833333333333337</v>
      </c>
      <c r="BW137" s="118">
        <v>0.33333333333333331</v>
      </c>
      <c r="BX137" s="118">
        <v>0.47916666666666669</v>
      </c>
      <c r="BY137" s="118">
        <v>0.52083333333333337</v>
      </c>
      <c r="BZ137" s="118">
        <v>0.66666666666666663</v>
      </c>
      <c r="CA137" s="118">
        <v>0.375</v>
      </c>
      <c r="CB137" s="118">
        <v>0.47916666666666669</v>
      </c>
      <c r="CC137" s="118">
        <v>0.52083333333333337</v>
      </c>
      <c r="CD137" s="118">
        <v>0.625</v>
      </c>
      <c r="CE137" s="118"/>
      <c r="CF137" s="118"/>
      <c r="CG137" s="118"/>
      <c r="CH137" s="118"/>
      <c r="CI137" s="118"/>
      <c r="CJ137" s="118"/>
      <c r="CK137" s="118"/>
      <c r="CL137" s="118"/>
    </row>
    <row r="138" spans="1:90" ht="15" customHeight="1" x14ac:dyDescent="0.2">
      <c r="A138" s="70" t="s">
        <v>261</v>
      </c>
      <c r="B138" s="33" t="s">
        <v>262</v>
      </c>
      <c r="C138" s="71" t="s">
        <v>506</v>
      </c>
      <c r="D138" s="71">
        <v>2172</v>
      </c>
      <c r="E138" s="34" t="s">
        <v>13</v>
      </c>
      <c r="F138" s="121" t="s">
        <v>22</v>
      </c>
      <c r="G138" s="118">
        <v>0.375</v>
      </c>
      <c r="H138" s="118">
        <v>0.5</v>
      </c>
      <c r="I138" s="118">
        <v>0.54166666666666663</v>
      </c>
      <c r="J138" s="118">
        <v>0.70833333333333337</v>
      </c>
      <c r="K138" s="118">
        <v>0.33333333333333331</v>
      </c>
      <c r="L138" s="118">
        <v>0.5</v>
      </c>
      <c r="M138" s="118">
        <v>0.54166666666666663</v>
      </c>
      <c r="N138" s="118">
        <v>0.66666666666666663</v>
      </c>
      <c r="O138" s="118">
        <v>0.375</v>
      </c>
      <c r="P138" s="118">
        <v>0.5</v>
      </c>
      <c r="Q138" s="118">
        <v>0.54166666666666663</v>
      </c>
      <c r="R138" s="118">
        <v>0.70833333333333337</v>
      </c>
      <c r="S138" s="118">
        <v>0.33333333333333331</v>
      </c>
      <c r="T138" s="118">
        <v>0.5</v>
      </c>
      <c r="U138" s="118">
        <v>0.54166666666666663</v>
      </c>
      <c r="V138" s="118">
        <v>0.66666666666666663</v>
      </c>
      <c r="W138" s="118">
        <v>0.33333333333333331</v>
      </c>
      <c r="X138" s="118">
        <v>0.5</v>
      </c>
      <c r="Y138" s="118">
        <v>0.54166666666666663</v>
      </c>
      <c r="Z138" s="118">
        <v>0.625</v>
      </c>
      <c r="AA138" s="118"/>
      <c r="AB138" s="118"/>
      <c r="AC138" s="118"/>
      <c r="AD138" s="118"/>
      <c r="AE138" s="118"/>
      <c r="AF138" s="118"/>
      <c r="AG138" s="118"/>
      <c r="AH138" s="118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18"/>
      <c r="BD138" s="118"/>
      <c r="BE138" s="118"/>
      <c r="BF138" s="118"/>
      <c r="BG138" s="118"/>
      <c r="BH138" s="118"/>
      <c r="BI138" s="118"/>
      <c r="BJ138" s="118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  <c r="BV138" s="126"/>
      <c r="BW138" s="126"/>
      <c r="BX138" s="126"/>
      <c r="BY138" s="126"/>
      <c r="BZ138" s="126"/>
      <c r="CA138" s="126"/>
      <c r="CB138" s="126"/>
      <c r="CC138" s="126"/>
      <c r="CD138" s="126"/>
      <c r="CE138" s="118"/>
      <c r="CF138" s="118"/>
      <c r="CG138" s="118"/>
      <c r="CH138" s="118"/>
      <c r="CI138" s="118"/>
      <c r="CJ138" s="118"/>
      <c r="CK138" s="118"/>
      <c r="CL138" s="118"/>
    </row>
    <row r="139" spans="1:90" ht="15" customHeight="1" x14ac:dyDescent="0.2">
      <c r="A139" s="70" t="s">
        <v>263</v>
      </c>
      <c r="B139" s="33" t="s">
        <v>264</v>
      </c>
      <c r="C139" s="71" t="s">
        <v>507</v>
      </c>
      <c r="D139" s="71">
        <v>2326</v>
      </c>
      <c r="E139" s="34" t="s">
        <v>13</v>
      </c>
      <c r="F139" s="121" t="s">
        <v>561</v>
      </c>
      <c r="G139" s="118">
        <v>0.375</v>
      </c>
      <c r="H139" s="118">
        <v>0.5</v>
      </c>
      <c r="I139" s="118">
        <v>0.54166666666666663</v>
      </c>
      <c r="J139" s="118">
        <v>0.70833333333333337</v>
      </c>
      <c r="K139" s="118">
        <v>0.33333333333333331</v>
      </c>
      <c r="L139" s="118">
        <v>0.5</v>
      </c>
      <c r="M139" s="118">
        <v>0.54166666666666663</v>
      </c>
      <c r="N139" s="118">
        <v>0.66666666666666663</v>
      </c>
      <c r="O139" s="118">
        <v>0.375</v>
      </c>
      <c r="P139" s="118">
        <v>0.5</v>
      </c>
      <c r="Q139" s="118">
        <v>0.54166666666666663</v>
      </c>
      <c r="R139" s="118">
        <v>0.70833333333333337</v>
      </c>
      <c r="S139" s="118">
        <v>0.33333333333333331</v>
      </c>
      <c r="T139" s="118">
        <v>0.5</v>
      </c>
      <c r="U139" s="118">
        <v>0.54166666666666663</v>
      </c>
      <c r="V139" s="118">
        <v>0.66666666666666663</v>
      </c>
      <c r="W139" s="118">
        <v>0.375</v>
      </c>
      <c r="X139" s="118">
        <v>0.5</v>
      </c>
      <c r="Y139" s="118">
        <v>0.54166666666666663</v>
      </c>
      <c r="Z139" s="118">
        <v>0.66666666666666663</v>
      </c>
      <c r="AA139" s="118"/>
      <c r="AB139" s="118"/>
      <c r="AC139" s="118"/>
      <c r="AD139" s="118"/>
      <c r="AE139" s="118"/>
      <c r="AF139" s="118"/>
      <c r="AG139" s="118"/>
      <c r="AH139" s="118"/>
      <c r="AI139" s="120">
        <v>0.375</v>
      </c>
      <c r="AJ139" s="120">
        <v>0.5</v>
      </c>
      <c r="AK139" s="120">
        <v>0.54166666666666663</v>
      </c>
      <c r="AL139" s="120">
        <v>0.70833333333333337</v>
      </c>
      <c r="AM139" s="120"/>
      <c r="AN139" s="120"/>
      <c r="AO139" s="120"/>
      <c r="AP139" s="120"/>
      <c r="AQ139" s="120">
        <v>0.375</v>
      </c>
      <c r="AR139" s="120">
        <v>0.5</v>
      </c>
      <c r="AS139" s="120">
        <v>0.54166666666666663</v>
      </c>
      <c r="AT139" s="120">
        <v>0.70833333333333337</v>
      </c>
      <c r="AU139" s="120"/>
      <c r="AV139" s="120"/>
      <c r="AW139" s="120"/>
      <c r="AX139" s="120"/>
      <c r="AY139" s="120">
        <v>0.375</v>
      </c>
      <c r="AZ139" s="120">
        <v>0.5</v>
      </c>
      <c r="BA139" s="120">
        <v>0.54166666666666663</v>
      </c>
      <c r="BB139" s="120">
        <v>0.66666666666666663</v>
      </c>
      <c r="BC139" s="118"/>
      <c r="BD139" s="118"/>
      <c r="BE139" s="118"/>
      <c r="BF139" s="118"/>
      <c r="BG139" s="118"/>
      <c r="BH139" s="118"/>
      <c r="BI139" s="118"/>
      <c r="BJ139" s="118"/>
      <c r="BK139" s="118">
        <v>0.375</v>
      </c>
      <c r="BL139" s="118">
        <v>0.5</v>
      </c>
      <c r="BM139" s="118">
        <v>0.54166666666666663</v>
      </c>
      <c r="BN139" s="118">
        <v>0.70833333333333337</v>
      </c>
      <c r="BO139" s="118">
        <v>0.33333333333333331</v>
      </c>
      <c r="BP139" s="118">
        <v>0.5</v>
      </c>
      <c r="BQ139" s="118">
        <v>0.54166666666666663</v>
      </c>
      <c r="BR139" s="118">
        <v>0.66666666666666663</v>
      </c>
      <c r="BS139" s="118">
        <v>0.375</v>
      </c>
      <c r="BT139" s="118">
        <v>0.5</v>
      </c>
      <c r="BU139" s="118">
        <v>0.54166666666666663</v>
      </c>
      <c r="BV139" s="118">
        <v>0.70833333333333337</v>
      </c>
      <c r="BW139" s="118">
        <v>0.33333333333333331</v>
      </c>
      <c r="BX139" s="118">
        <v>0.5</v>
      </c>
      <c r="BY139" s="118">
        <v>0.54166666666666663</v>
      </c>
      <c r="BZ139" s="118">
        <v>0.66666666666666663</v>
      </c>
      <c r="CA139" s="118">
        <v>0.375</v>
      </c>
      <c r="CB139" s="118">
        <v>0.5</v>
      </c>
      <c r="CC139" s="118">
        <v>0.54166666666666663</v>
      </c>
      <c r="CD139" s="118">
        <v>0.66666666666666663</v>
      </c>
      <c r="CE139" s="118"/>
      <c r="CF139" s="118"/>
      <c r="CG139" s="118"/>
      <c r="CH139" s="118"/>
      <c r="CI139" s="118"/>
      <c r="CJ139" s="118"/>
      <c r="CK139" s="118"/>
      <c r="CL139" s="118"/>
    </row>
    <row r="140" spans="1:90" ht="15" customHeight="1" x14ac:dyDescent="0.2">
      <c r="A140" s="70" t="s">
        <v>269</v>
      </c>
      <c r="B140" s="33" t="s">
        <v>270</v>
      </c>
      <c r="C140" s="71" t="s">
        <v>510</v>
      </c>
      <c r="D140" s="71">
        <v>2019</v>
      </c>
      <c r="E140" s="34" t="s">
        <v>13</v>
      </c>
      <c r="F140" s="121" t="s">
        <v>561</v>
      </c>
      <c r="G140" s="118">
        <v>0.375</v>
      </c>
      <c r="H140" s="118">
        <v>0.52083333333333337</v>
      </c>
      <c r="I140" s="118">
        <v>0.5625</v>
      </c>
      <c r="J140" s="118">
        <v>0.70833333333333337</v>
      </c>
      <c r="K140" s="118">
        <v>0.33333333333333331</v>
      </c>
      <c r="L140" s="118">
        <v>0.52083333333333337</v>
      </c>
      <c r="M140" s="118">
        <v>0.5625</v>
      </c>
      <c r="N140" s="118">
        <v>0.66666666666666663</v>
      </c>
      <c r="O140" s="118">
        <v>0.375</v>
      </c>
      <c r="P140" s="118">
        <v>0.52083333333333337</v>
      </c>
      <c r="Q140" s="118">
        <v>0.5625</v>
      </c>
      <c r="R140" s="118">
        <v>0.70833333333333337</v>
      </c>
      <c r="S140" s="118">
        <v>0.33333333333333331</v>
      </c>
      <c r="T140" s="118">
        <v>0.52083333333333337</v>
      </c>
      <c r="U140" s="118">
        <v>0.5625</v>
      </c>
      <c r="V140" s="118">
        <v>0.66666666666666663</v>
      </c>
      <c r="W140" s="118">
        <v>0.375</v>
      </c>
      <c r="X140" s="118">
        <v>0.52083333333333337</v>
      </c>
      <c r="Y140" s="118">
        <v>0.5625</v>
      </c>
      <c r="Z140" s="118">
        <v>0.66666666666666663</v>
      </c>
      <c r="AA140" s="118"/>
      <c r="AB140" s="118"/>
      <c r="AC140" s="118"/>
      <c r="AD140" s="118"/>
      <c r="AE140" s="118"/>
      <c r="AF140" s="118"/>
      <c r="AG140" s="118"/>
      <c r="AH140" s="118"/>
      <c r="AI140" s="120"/>
      <c r="AJ140" s="120"/>
      <c r="AK140" s="120"/>
      <c r="AL140" s="120"/>
      <c r="AM140" s="120">
        <v>0.33333333333333331</v>
      </c>
      <c r="AN140" s="120">
        <v>0.52083333333333337</v>
      </c>
      <c r="AO140" s="120">
        <v>0.5625</v>
      </c>
      <c r="AP140" s="120">
        <v>0.66666666666666663</v>
      </c>
      <c r="AQ140" s="120"/>
      <c r="AR140" s="120"/>
      <c r="AS140" s="120"/>
      <c r="AT140" s="120"/>
      <c r="AU140" s="120">
        <v>0.33333333333333331</v>
      </c>
      <c r="AV140" s="120">
        <v>0.52083333333333337</v>
      </c>
      <c r="AW140" s="120">
        <v>0.5625</v>
      </c>
      <c r="AX140" s="120">
        <v>0.66666666666666663</v>
      </c>
      <c r="AY140" s="120"/>
      <c r="AZ140" s="120"/>
      <c r="BA140" s="120"/>
      <c r="BB140" s="120"/>
      <c r="BC140" s="118"/>
      <c r="BD140" s="118"/>
      <c r="BE140" s="118"/>
      <c r="BF140" s="118"/>
      <c r="BG140" s="118"/>
      <c r="BH140" s="118"/>
      <c r="BI140" s="118"/>
      <c r="BJ140" s="118"/>
      <c r="BK140" s="120"/>
      <c r="BL140" s="120"/>
      <c r="BM140" s="120"/>
      <c r="BN140" s="120"/>
      <c r="BO140" s="120">
        <v>0.33333333333333331</v>
      </c>
      <c r="BP140" s="120">
        <v>0.52083333333333337</v>
      </c>
      <c r="BQ140" s="120"/>
      <c r="BR140" s="120"/>
      <c r="BS140" s="120"/>
      <c r="BT140" s="120"/>
      <c r="BU140" s="120"/>
      <c r="BV140" s="120"/>
      <c r="BW140" s="120">
        <v>0.47916666666666669</v>
      </c>
      <c r="BX140" s="120">
        <v>0.52083333333333337</v>
      </c>
      <c r="BY140" s="120">
        <v>0.5625</v>
      </c>
      <c r="BZ140" s="120">
        <v>0.66666666666666663</v>
      </c>
      <c r="CA140" s="120"/>
      <c r="CB140" s="120"/>
      <c r="CC140" s="120"/>
      <c r="CD140" s="120"/>
      <c r="CE140" s="118"/>
      <c r="CF140" s="118"/>
      <c r="CG140" s="118"/>
      <c r="CH140" s="118"/>
      <c r="CI140" s="118"/>
      <c r="CJ140" s="118"/>
      <c r="CK140" s="118"/>
      <c r="CL140" s="118"/>
    </row>
    <row r="141" spans="1:90" ht="15" customHeight="1" x14ac:dyDescent="0.2">
      <c r="A141" s="70" t="s">
        <v>273</v>
      </c>
      <c r="B141" s="33" t="s">
        <v>274</v>
      </c>
      <c r="C141" s="71" t="s">
        <v>512</v>
      </c>
      <c r="D141" s="71">
        <v>2039</v>
      </c>
      <c r="E141" s="34" t="s">
        <v>13</v>
      </c>
      <c r="F141" s="121" t="s">
        <v>22</v>
      </c>
      <c r="G141" s="118">
        <v>0.375</v>
      </c>
      <c r="H141" s="118">
        <v>0.5</v>
      </c>
      <c r="I141" s="118">
        <v>0.54166666666666663</v>
      </c>
      <c r="J141" s="118">
        <v>0.70833333333333337</v>
      </c>
      <c r="K141" s="118">
        <v>0.33333333333333331</v>
      </c>
      <c r="L141" s="118">
        <v>0.5</v>
      </c>
      <c r="M141" s="118">
        <v>0.54166666666666663</v>
      </c>
      <c r="N141" s="118">
        <v>0.66666666666666663</v>
      </c>
      <c r="O141" s="118">
        <v>0.375</v>
      </c>
      <c r="P141" s="118">
        <v>0.5</v>
      </c>
      <c r="Q141" s="118">
        <v>0.54166666666666663</v>
      </c>
      <c r="R141" s="118">
        <v>0.70833333333333337</v>
      </c>
      <c r="S141" s="118">
        <v>0.33333333333333331</v>
      </c>
      <c r="T141" s="118">
        <v>0.5</v>
      </c>
      <c r="U141" s="118">
        <v>0.54166666666666663</v>
      </c>
      <c r="V141" s="118">
        <v>0.66666666666666663</v>
      </c>
      <c r="W141" s="118">
        <v>0.375</v>
      </c>
      <c r="X141" s="118">
        <v>0.5</v>
      </c>
      <c r="Y141" s="118">
        <v>0.54166666666666663</v>
      </c>
      <c r="Z141" s="118">
        <v>0.66666666666666663</v>
      </c>
      <c r="AA141" s="118"/>
      <c r="AB141" s="118"/>
      <c r="AC141" s="118"/>
      <c r="AD141" s="118"/>
      <c r="AE141" s="118"/>
      <c r="AF141" s="118"/>
      <c r="AG141" s="118"/>
      <c r="AH141" s="118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18"/>
      <c r="BD141" s="118"/>
      <c r="BE141" s="118"/>
      <c r="BF141" s="118"/>
      <c r="BG141" s="118"/>
      <c r="BH141" s="118"/>
      <c r="BI141" s="118"/>
      <c r="BJ141" s="118"/>
      <c r="BK141" s="120"/>
      <c r="BL141" s="120"/>
      <c r="BM141" s="120"/>
      <c r="BN141" s="120"/>
      <c r="BO141" s="120"/>
      <c r="BP141" s="120"/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0"/>
      <c r="CA141" s="120"/>
      <c r="CB141" s="120"/>
      <c r="CC141" s="120"/>
      <c r="CD141" s="120"/>
      <c r="CE141" s="118"/>
      <c r="CF141" s="118"/>
      <c r="CG141" s="118"/>
      <c r="CH141" s="118"/>
      <c r="CI141" s="118"/>
      <c r="CJ141" s="118"/>
      <c r="CK141" s="118"/>
      <c r="CL141" s="118"/>
    </row>
    <row r="142" spans="1:90" ht="15" customHeight="1" x14ac:dyDescent="0.2">
      <c r="A142" s="70" t="s">
        <v>275</v>
      </c>
      <c r="B142" s="33" t="s">
        <v>276</v>
      </c>
      <c r="C142" s="71" t="s">
        <v>513</v>
      </c>
      <c r="D142" s="71">
        <v>2455</v>
      </c>
      <c r="E142" s="34" t="s">
        <v>13</v>
      </c>
      <c r="F142" s="121" t="s">
        <v>22</v>
      </c>
      <c r="G142" s="118">
        <v>0.375</v>
      </c>
      <c r="H142" s="118">
        <v>0.52083333333333337</v>
      </c>
      <c r="I142" s="118">
        <v>0.5625</v>
      </c>
      <c r="J142" s="118">
        <v>0.70833333333333337</v>
      </c>
      <c r="K142" s="118">
        <v>0.33333333333333331</v>
      </c>
      <c r="L142" s="118">
        <v>0.52083333333333337</v>
      </c>
      <c r="M142" s="118">
        <v>0.5625</v>
      </c>
      <c r="N142" s="118">
        <v>0.66666666666666663</v>
      </c>
      <c r="O142" s="118">
        <v>0.375</v>
      </c>
      <c r="P142" s="118">
        <v>0.52083333333333337</v>
      </c>
      <c r="Q142" s="118">
        <v>0.5625</v>
      </c>
      <c r="R142" s="118">
        <v>0.70833333333333337</v>
      </c>
      <c r="S142" s="118">
        <v>0.33333333333333331</v>
      </c>
      <c r="T142" s="118">
        <v>0.52083333333333337</v>
      </c>
      <c r="U142" s="118">
        <v>0.5625</v>
      </c>
      <c r="V142" s="118">
        <v>0.66666666666666663</v>
      </c>
      <c r="W142" s="118">
        <v>0.33333333333333331</v>
      </c>
      <c r="X142" s="118">
        <v>0.52083333333333337</v>
      </c>
      <c r="Y142" s="118">
        <v>0.5625</v>
      </c>
      <c r="Z142" s="118">
        <v>0.625</v>
      </c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20"/>
      <c r="BL142" s="120"/>
      <c r="BM142" s="120"/>
      <c r="BN142" s="120"/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120"/>
      <c r="BZ142" s="120"/>
      <c r="CA142" s="120"/>
      <c r="CB142" s="120"/>
      <c r="CC142" s="120"/>
      <c r="CD142" s="120"/>
      <c r="CE142" s="118"/>
      <c r="CF142" s="118"/>
      <c r="CG142" s="118"/>
      <c r="CH142" s="118"/>
      <c r="CI142" s="118"/>
      <c r="CJ142" s="118"/>
      <c r="CK142" s="118"/>
      <c r="CL142" s="118"/>
    </row>
    <row r="143" spans="1:90" ht="15" customHeight="1" x14ac:dyDescent="0.2">
      <c r="A143" s="70" t="s">
        <v>277</v>
      </c>
      <c r="B143" s="33" t="s">
        <v>278</v>
      </c>
      <c r="C143" s="71" t="s">
        <v>514</v>
      </c>
      <c r="D143" s="71">
        <v>2089</v>
      </c>
      <c r="E143" s="34" t="s">
        <v>13</v>
      </c>
      <c r="F143" s="121" t="s">
        <v>22</v>
      </c>
      <c r="G143" s="126">
        <v>0.35416666666666669</v>
      </c>
      <c r="H143" s="126">
        <v>0.52083333333333337</v>
      </c>
      <c r="I143" s="126">
        <v>0.5625</v>
      </c>
      <c r="J143" s="126">
        <v>0.70833333333333337</v>
      </c>
      <c r="K143" s="126">
        <v>0.35416666666666669</v>
      </c>
      <c r="L143" s="126">
        <v>0.52083333333333337</v>
      </c>
      <c r="M143" s="126">
        <v>0.5625</v>
      </c>
      <c r="N143" s="126">
        <v>0.66666666666666663</v>
      </c>
      <c r="O143" s="126">
        <v>0.35416666666666669</v>
      </c>
      <c r="P143" s="126">
        <v>0.52083333333333337</v>
      </c>
      <c r="Q143" s="126">
        <v>0.5625</v>
      </c>
      <c r="R143" s="126">
        <v>0.70833333333333337</v>
      </c>
      <c r="S143" s="126">
        <v>0.35416666666666669</v>
      </c>
      <c r="T143" s="126">
        <v>0.52083333333333337</v>
      </c>
      <c r="U143" s="126">
        <v>0.5625</v>
      </c>
      <c r="V143" s="126">
        <v>0.66666666666666663</v>
      </c>
      <c r="W143" s="126">
        <v>0.33333333333333331</v>
      </c>
      <c r="X143" s="126">
        <v>0.52083333333333337</v>
      </c>
      <c r="Y143" s="126">
        <v>0.5625</v>
      </c>
      <c r="Z143" s="126">
        <v>0.625</v>
      </c>
      <c r="AA143" s="118"/>
      <c r="AB143" s="118"/>
      <c r="AC143" s="118"/>
      <c r="AD143" s="118"/>
      <c r="AE143" s="118"/>
      <c r="AF143" s="118"/>
      <c r="AG143" s="118"/>
      <c r="AH143" s="118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18"/>
      <c r="BD143" s="118"/>
      <c r="BE143" s="118"/>
      <c r="BF143" s="118"/>
      <c r="BG143" s="118"/>
      <c r="BH143" s="118"/>
      <c r="BI143" s="118"/>
      <c r="BJ143" s="118"/>
      <c r="BK143" s="120">
        <v>0.35416666666666669</v>
      </c>
      <c r="BL143" s="120">
        <v>0.52083333333333337</v>
      </c>
      <c r="BM143" s="120">
        <v>0.5625</v>
      </c>
      <c r="BN143" s="120">
        <v>0.70833333333333337</v>
      </c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18"/>
      <c r="CF143" s="118"/>
      <c r="CG143" s="118"/>
      <c r="CH143" s="118"/>
      <c r="CI143" s="118"/>
      <c r="CJ143" s="118"/>
      <c r="CK143" s="118"/>
      <c r="CL143" s="118"/>
    </row>
    <row r="144" spans="1:90" ht="15" customHeight="1" x14ac:dyDescent="0.2">
      <c r="A144" s="70" t="s">
        <v>279</v>
      </c>
      <c r="B144" s="33" t="s">
        <v>280</v>
      </c>
      <c r="C144" s="71" t="s">
        <v>515</v>
      </c>
      <c r="D144" s="71">
        <v>2066</v>
      </c>
      <c r="E144" s="34" t="s">
        <v>13</v>
      </c>
      <c r="F144" s="121" t="s">
        <v>22</v>
      </c>
      <c r="G144" s="118">
        <v>0.33333333333333331</v>
      </c>
      <c r="H144" s="118">
        <v>0.52083333333333337</v>
      </c>
      <c r="I144" s="118">
        <v>0.5625</v>
      </c>
      <c r="J144" s="118">
        <v>0.70833333333333337</v>
      </c>
      <c r="K144" s="118">
        <v>0.375</v>
      </c>
      <c r="L144" s="118">
        <v>0.52083333333333337</v>
      </c>
      <c r="M144" s="118">
        <v>0.5625</v>
      </c>
      <c r="N144" s="118">
        <v>0.66666666666666663</v>
      </c>
      <c r="O144" s="118">
        <v>0.33333333333333331</v>
      </c>
      <c r="P144" s="118">
        <v>0.52083333333333337</v>
      </c>
      <c r="Q144" s="118">
        <v>0.5625</v>
      </c>
      <c r="R144" s="118">
        <v>0.70833333333333337</v>
      </c>
      <c r="S144" s="118">
        <v>0.375</v>
      </c>
      <c r="T144" s="118">
        <v>0.52083333333333337</v>
      </c>
      <c r="U144" s="118">
        <v>0.5625</v>
      </c>
      <c r="V144" s="118">
        <v>0.66666666666666663</v>
      </c>
      <c r="W144" s="118">
        <v>0.375</v>
      </c>
      <c r="X144" s="118">
        <v>0.52083333333333337</v>
      </c>
      <c r="Y144" s="118">
        <v>0.5625</v>
      </c>
      <c r="Z144" s="118">
        <v>0.66666666666666663</v>
      </c>
      <c r="AA144" s="118"/>
      <c r="AB144" s="118"/>
      <c r="AC144" s="118"/>
      <c r="AD144" s="118"/>
      <c r="AE144" s="118"/>
      <c r="AF144" s="118"/>
      <c r="AG144" s="118"/>
      <c r="AH144" s="118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18"/>
      <c r="BD144" s="118"/>
      <c r="BE144" s="118"/>
      <c r="BF144" s="118"/>
      <c r="BG144" s="118"/>
      <c r="BH144" s="118"/>
      <c r="BI144" s="118"/>
      <c r="BJ144" s="118"/>
      <c r="BK144" s="120">
        <v>0.33333333333333331</v>
      </c>
      <c r="BL144" s="120">
        <v>0.52083333333333337</v>
      </c>
      <c r="BM144" s="120">
        <v>0.5625</v>
      </c>
      <c r="BN144" s="120">
        <v>0.70833333333333337</v>
      </c>
      <c r="BO144" s="120"/>
      <c r="BP144" s="120"/>
      <c r="BQ144" s="120"/>
      <c r="BR144" s="120"/>
      <c r="BS144" s="120">
        <v>0.33333333333333331</v>
      </c>
      <c r="BT144" s="120">
        <v>0.52083333333333337</v>
      </c>
      <c r="BU144" s="120">
        <v>0.5625</v>
      </c>
      <c r="BV144" s="120">
        <v>0.70833333333333337</v>
      </c>
      <c r="BW144" s="120"/>
      <c r="BX144" s="120"/>
      <c r="BY144" s="120"/>
      <c r="BZ144" s="120"/>
      <c r="CA144" s="120"/>
      <c r="CB144" s="120"/>
      <c r="CC144" s="120"/>
      <c r="CD144" s="120"/>
      <c r="CE144" s="118"/>
      <c r="CF144" s="118"/>
      <c r="CG144" s="118"/>
      <c r="CH144" s="118"/>
      <c r="CI144" s="118"/>
      <c r="CJ144" s="118"/>
      <c r="CK144" s="118"/>
      <c r="CL144" s="118"/>
    </row>
    <row r="145" spans="1:90" ht="15" customHeight="1" x14ac:dyDescent="0.2">
      <c r="A145" s="70" t="s">
        <v>271</v>
      </c>
      <c r="B145" s="33" t="s">
        <v>272</v>
      </c>
      <c r="C145" s="71" t="s">
        <v>511</v>
      </c>
      <c r="D145" s="71">
        <v>2498</v>
      </c>
      <c r="E145" s="34" t="s">
        <v>13</v>
      </c>
      <c r="F145" s="121" t="s">
        <v>561</v>
      </c>
      <c r="G145" s="126">
        <v>0.375</v>
      </c>
      <c r="H145" s="126">
        <v>0.52083333333333337</v>
      </c>
      <c r="I145" s="126">
        <v>0.5625</v>
      </c>
      <c r="J145" s="126">
        <v>0.75</v>
      </c>
      <c r="K145" s="126">
        <v>0.375</v>
      </c>
      <c r="L145" s="126">
        <v>0.52083333333333337</v>
      </c>
      <c r="M145" s="126">
        <v>0.5625</v>
      </c>
      <c r="N145" s="126">
        <v>0.66666666666666663</v>
      </c>
      <c r="O145" s="126">
        <v>0.33333333333333331</v>
      </c>
      <c r="P145" s="126">
        <v>0.52083333333333337</v>
      </c>
      <c r="Q145" s="126">
        <v>0.5625</v>
      </c>
      <c r="R145" s="126">
        <v>0.70833333333333337</v>
      </c>
      <c r="S145" s="126">
        <v>0.375</v>
      </c>
      <c r="T145" s="126">
        <v>0.52083333333333337</v>
      </c>
      <c r="U145" s="126">
        <v>0.5625</v>
      </c>
      <c r="V145" s="126">
        <v>0.66666666666666663</v>
      </c>
      <c r="W145" s="126">
        <v>0.375</v>
      </c>
      <c r="X145" s="126">
        <v>0.52083333333333337</v>
      </c>
      <c r="Y145" s="126">
        <v>0.5625</v>
      </c>
      <c r="Z145" s="126">
        <v>0.66666666666666663</v>
      </c>
      <c r="AA145" s="118"/>
      <c r="AB145" s="118"/>
      <c r="AC145" s="118"/>
      <c r="AD145" s="118"/>
      <c r="AE145" s="118"/>
      <c r="AF145" s="118"/>
      <c r="AG145" s="118"/>
      <c r="AH145" s="118"/>
      <c r="AI145" s="120">
        <v>0.375</v>
      </c>
      <c r="AJ145" s="120">
        <v>0.52083333333333337</v>
      </c>
      <c r="AK145" s="120">
        <v>0.5625</v>
      </c>
      <c r="AL145" s="120">
        <v>0.75</v>
      </c>
      <c r="AM145" s="120"/>
      <c r="AN145" s="120"/>
      <c r="AO145" s="120"/>
      <c r="AP145" s="120"/>
      <c r="AQ145" s="120">
        <v>0.33333333333333331</v>
      </c>
      <c r="AR145" s="120">
        <v>0.52083333333333337</v>
      </c>
      <c r="AS145" s="120">
        <v>0.5625</v>
      </c>
      <c r="AT145" s="120">
        <v>0.70833333333333337</v>
      </c>
      <c r="AU145" s="120"/>
      <c r="AV145" s="120"/>
      <c r="AW145" s="120"/>
      <c r="AX145" s="120"/>
      <c r="AY145" s="120">
        <v>0.375</v>
      </c>
      <c r="AZ145" s="120">
        <v>0.52083333333333337</v>
      </c>
      <c r="BA145" s="120">
        <v>0.5625</v>
      </c>
      <c r="BB145" s="120">
        <v>0.66666666666666663</v>
      </c>
      <c r="BC145" s="118"/>
      <c r="BD145" s="118"/>
      <c r="BE145" s="118"/>
      <c r="BF145" s="118"/>
      <c r="BG145" s="118"/>
      <c r="BH145" s="118"/>
      <c r="BI145" s="118"/>
      <c r="BJ145" s="118"/>
      <c r="BK145" s="126">
        <v>0.375</v>
      </c>
      <c r="BL145" s="126">
        <v>0.52083333333333337</v>
      </c>
      <c r="BM145" s="126">
        <v>0.5625</v>
      </c>
      <c r="BN145" s="126">
        <v>0.75</v>
      </c>
      <c r="BO145" s="126">
        <v>0.375</v>
      </c>
      <c r="BP145" s="126">
        <v>0.52083333333333337</v>
      </c>
      <c r="BQ145" s="126">
        <v>0.5625</v>
      </c>
      <c r="BR145" s="126">
        <v>0.66666666666666663</v>
      </c>
      <c r="BS145" s="126">
        <v>0.33333333333333331</v>
      </c>
      <c r="BT145" s="126">
        <v>0.52083333333333337</v>
      </c>
      <c r="BU145" s="126">
        <v>0.5625</v>
      </c>
      <c r="BV145" s="126">
        <v>0.70833333333333337</v>
      </c>
      <c r="BW145" s="126">
        <v>0.375</v>
      </c>
      <c r="BX145" s="126">
        <v>0.52083333333333337</v>
      </c>
      <c r="BY145" s="126">
        <v>0.5625</v>
      </c>
      <c r="BZ145" s="126">
        <v>0.66666666666666663</v>
      </c>
      <c r="CA145" s="126">
        <v>0.375</v>
      </c>
      <c r="CB145" s="126">
        <v>0.52083333333333337</v>
      </c>
      <c r="CC145" s="126">
        <v>0.5625</v>
      </c>
      <c r="CD145" s="126">
        <v>0.66666666666666663</v>
      </c>
      <c r="CE145" s="118"/>
      <c r="CF145" s="118"/>
      <c r="CG145" s="118"/>
      <c r="CH145" s="118"/>
      <c r="CI145" s="118"/>
      <c r="CJ145" s="118"/>
      <c r="CK145" s="118"/>
      <c r="CL145" s="118"/>
    </row>
    <row r="146" spans="1:90" ht="15" customHeight="1" x14ac:dyDescent="0.2">
      <c r="A146" s="70" t="s">
        <v>281</v>
      </c>
      <c r="B146" s="33" t="s">
        <v>282</v>
      </c>
      <c r="C146" s="71" t="s">
        <v>516</v>
      </c>
      <c r="D146" s="71">
        <v>2457</v>
      </c>
      <c r="E146" s="34" t="s">
        <v>13</v>
      </c>
      <c r="F146" s="121" t="s">
        <v>22</v>
      </c>
      <c r="G146" s="118">
        <v>0.375</v>
      </c>
      <c r="H146" s="118">
        <v>0.52083333333333337</v>
      </c>
      <c r="I146" s="118">
        <v>0.5625</v>
      </c>
      <c r="J146" s="118">
        <v>0.75</v>
      </c>
      <c r="K146" s="118">
        <v>0.33333333333333331</v>
      </c>
      <c r="L146" s="118">
        <v>0.52083333333333337</v>
      </c>
      <c r="M146" s="118">
        <v>0.5625</v>
      </c>
      <c r="N146" s="118">
        <v>0.625</v>
      </c>
      <c r="O146" s="118">
        <v>0.33333333333333331</v>
      </c>
      <c r="P146" s="118">
        <v>0.52083333333333337</v>
      </c>
      <c r="Q146" s="118">
        <v>0.5625</v>
      </c>
      <c r="R146" s="118">
        <v>0.70833333333333337</v>
      </c>
      <c r="S146" s="118">
        <v>0.33333333333333331</v>
      </c>
      <c r="T146" s="118">
        <v>0.52083333333333337</v>
      </c>
      <c r="U146" s="118">
        <v>0.5625</v>
      </c>
      <c r="V146" s="118">
        <v>0.625</v>
      </c>
      <c r="W146" s="118">
        <v>0.33333333333333331</v>
      </c>
      <c r="X146" s="118">
        <v>0.52083333333333337</v>
      </c>
      <c r="Y146" s="118">
        <v>0.5625</v>
      </c>
      <c r="Z146" s="118">
        <v>0.625</v>
      </c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/>
      <c r="CF146" s="118"/>
      <c r="CG146" s="118"/>
      <c r="CH146" s="118"/>
      <c r="CI146" s="118"/>
      <c r="CJ146" s="118"/>
      <c r="CK146" s="118"/>
      <c r="CL146" s="118"/>
    </row>
    <row r="147" spans="1:90" ht="15" customHeight="1" x14ac:dyDescent="0.2">
      <c r="A147" s="70" t="s">
        <v>283</v>
      </c>
      <c r="B147" s="33" t="s">
        <v>284</v>
      </c>
      <c r="C147" s="71" t="s">
        <v>517</v>
      </c>
      <c r="D147" s="71">
        <v>2040</v>
      </c>
      <c r="E147" s="34" t="s">
        <v>13</v>
      </c>
      <c r="F147" s="121" t="s">
        <v>22</v>
      </c>
      <c r="G147" s="118">
        <v>0.375</v>
      </c>
      <c r="H147" s="118">
        <v>0.5</v>
      </c>
      <c r="I147" s="118">
        <v>0.54166666666666663</v>
      </c>
      <c r="J147" s="118">
        <v>0.70833333333333337</v>
      </c>
      <c r="K147" s="118">
        <v>0.33333333333333331</v>
      </c>
      <c r="L147" s="118">
        <v>0.5</v>
      </c>
      <c r="M147" s="118">
        <v>0.54166666666666663</v>
      </c>
      <c r="N147" s="118">
        <v>0.66666666666666663</v>
      </c>
      <c r="O147" s="118">
        <v>0.375</v>
      </c>
      <c r="P147" s="118">
        <v>0.5</v>
      </c>
      <c r="Q147" s="118">
        <v>0.54166666666666663</v>
      </c>
      <c r="R147" s="118">
        <v>0.70833333333333337</v>
      </c>
      <c r="S147" s="118">
        <v>0.33333333333333331</v>
      </c>
      <c r="T147" s="118">
        <v>0.5</v>
      </c>
      <c r="U147" s="118">
        <v>0.54166666666666663</v>
      </c>
      <c r="V147" s="118">
        <v>0.66666666666666663</v>
      </c>
      <c r="W147" s="118">
        <v>0.375</v>
      </c>
      <c r="X147" s="118">
        <v>0.5</v>
      </c>
      <c r="Y147" s="118">
        <v>0.54166666666666663</v>
      </c>
      <c r="Z147" s="118">
        <v>0.66666666666666663</v>
      </c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/>
      <c r="CF147" s="118"/>
      <c r="CG147" s="118"/>
      <c r="CH147" s="118"/>
      <c r="CI147" s="118"/>
      <c r="CJ147" s="118"/>
      <c r="CK147" s="118"/>
      <c r="CL147" s="118"/>
    </row>
    <row r="148" spans="1:90" ht="15" customHeight="1" x14ac:dyDescent="0.2">
      <c r="A148" s="70" t="s">
        <v>287</v>
      </c>
      <c r="B148" s="33" t="s">
        <v>569</v>
      </c>
      <c r="C148" s="71" t="s">
        <v>570</v>
      </c>
      <c r="D148" s="71">
        <v>2339</v>
      </c>
      <c r="E148" s="34" t="s">
        <v>13</v>
      </c>
      <c r="F148" s="121" t="s">
        <v>22</v>
      </c>
      <c r="G148" s="118">
        <v>0.375</v>
      </c>
      <c r="H148" s="118">
        <v>0.47916666666666669</v>
      </c>
      <c r="I148" s="118">
        <v>0.52083333333333337</v>
      </c>
      <c r="J148" s="118">
        <v>0.70833333333333337</v>
      </c>
      <c r="K148" s="118">
        <v>0.33333333333333331</v>
      </c>
      <c r="L148" s="118">
        <v>0.47916666666666669</v>
      </c>
      <c r="M148" s="118">
        <v>0.52083333333333337</v>
      </c>
      <c r="N148" s="118">
        <v>0.66666666666666663</v>
      </c>
      <c r="O148" s="118">
        <v>0.375</v>
      </c>
      <c r="P148" s="118">
        <v>0.47916666666666669</v>
      </c>
      <c r="Q148" s="118">
        <v>0.52083333333333337</v>
      </c>
      <c r="R148" s="118">
        <v>0.70833333333333337</v>
      </c>
      <c r="S148" s="118">
        <v>0.33333333333333331</v>
      </c>
      <c r="T148" s="118">
        <v>0.47916666666666669</v>
      </c>
      <c r="U148" s="118">
        <v>0.52083333333333337</v>
      </c>
      <c r="V148" s="118">
        <v>0.66666666666666663</v>
      </c>
      <c r="W148" s="118">
        <v>0.375</v>
      </c>
      <c r="X148" s="118">
        <v>0.47916666666666669</v>
      </c>
      <c r="Y148" s="118">
        <v>0.52083333333333337</v>
      </c>
      <c r="Z148" s="118">
        <v>0.66666666666666663</v>
      </c>
      <c r="AA148" s="118"/>
      <c r="AB148" s="118"/>
      <c r="AC148" s="118"/>
      <c r="AD148" s="118"/>
      <c r="AE148" s="118"/>
      <c r="AF148" s="118"/>
      <c r="AG148" s="118"/>
      <c r="AH148" s="118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18"/>
      <c r="BD148" s="118"/>
      <c r="BE148" s="118"/>
      <c r="BF148" s="118"/>
      <c r="BG148" s="118"/>
      <c r="BH148" s="118"/>
      <c r="BI148" s="118"/>
      <c r="BJ148" s="118"/>
      <c r="BK148" s="120">
        <v>0.375</v>
      </c>
      <c r="BL148" s="120">
        <v>0.47916666666666669</v>
      </c>
      <c r="BM148" s="120">
        <v>0.52083333333333337</v>
      </c>
      <c r="BN148" s="120">
        <v>0.66666666666666663</v>
      </c>
      <c r="BO148" s="118"/>
      <c r="BP148" s="118"/>
      <c r="BQ148" s="118"/>
      <c r="BR148" s="118"/>
      <c r="BS148" s="120">
        <v>0.375</v>
      </c>
      <c r="BT148" s="120">
        <v>0.47916666666666669</v>
      </c>
      <c r="BU148" s="120">
        <v>0.52083333333333337</v>
      </c>
      <c r="BV148" s="120">
        <v>0.66666666666666663</v>
      </c>
      <c r="BW148" s="118"/>
      <c r="BX148" s="118"/>
      <c r="BY148" s="118"/>
      <c r="BZ148" s="118"/>
      <c r="CA148" s="118"/>
      <c r="CB148" s="118"/>
      <c r="CC148" s="118"/>
      <c r="CD148" s="118"/>
      <c r="CE148" s="118"/>
      <c r="CF148" s="118"/>
      <c r="CG148" s="118"/>
      <c r="CH148" s="118"/>
      <c r="CI148" s="118"/>
      <c r="CJ148" s="118"/>
      <c r="CK148" s="118"/>
      <c r="CL148" s="118"/>
    </row>
    <row r="149" spans="1:90" ht="15" customHeight="1" x14ac:dyDescent="0.2">
      <c r="A149" s="70" t="s">
        <v>289</v>
      </c>
      <c r="B149" s="33" t="s">
        <v>290</v>
      </c>
      <c r="C149" s="71" t="s">
        <v>519</v>
      </c>
      <c r="D149" s="71">
        <v>2134</v>
      </c>
      <c r="E149" s="34" t="s">
        <v>13</v>
      </c>
      <c r="F149" s="121" t="s">
        <v>22</v>
      </c>
      <c r="G149" s="118">
        <v>0.33333333333333331</v>
      </c>
      <c r="H149" s="118">
        <v>0.5</v>
      </c>
      <c r="I149" s="118">
        <v>0.54166666666666663</v>
      </c>
      <c r="J149" s="118">
        <v>0.70833333333333337</v>
      </c>
      <c r="K149" s="150">
        <v>0.33333333333333331</v>
      </c>
      <c r="L149" s="150">
        <v>0.5</v>
      </c>
      <c r="M149" s="150">
        <v>0.54166666666666663</v>
      </c>
      <c r="N149" s="150">
        <v>0.66666666666666663</v>
      </c>
      <c r="O149" s="118">
        <v>0.33333333333333331</v>
      </c>
      <c r="P149" s="118">
        <v>0.5</v>
      </c>
      <c r="Q149" s="118">
        <v>0.54166666666666663</v>
      </c>
      <c r="R149" s="118">
        <v>0.70833333333333337</v>
      </c>
      <c r="S149" s="150">
        <v>0.375</v>
      </c>
      <c r="T149" s="150">
        <v>0.5</v>
      </c>
      <c r="U149" s="150">
        <v>0.54166666666666663</v>
      </c>
      <c r="V149" s="150">
        <v>0.66666666666666663</v>
      </c>
      <c r="W149" s="118">
        <v>0.375</v>
      </c>
      <c r="X149" s="118">
        <v>0.5</v>
      </c>
      <c r="Y149" s="118">
        <v>0.54166666666666663</v>
      </c>
      <c r="Z149" s="118">
        <v>0.625</v>
      </c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8"/>
      <c r="CA149" s="118"/>
      <c r="CB149" s="118"/>
      <c r="CC149" s="118"/>
      <c r="CD149" s="118"/>
      <c r="CE149" s="118"/>
      <c r="CF149" s="118"/>
      <c r="CG149" s="118"/>
      <c r="CH149" s="118"/>
      <c r="CI149" s="118"/>
      <c r="CJ149" s="118"/>
      <c r="CK149" s="118"/>
      <c r="CL149" s="118"/>
    </row>
    <row r="150" spans="1:90" ht="15" customHeight="1" x14ac:dyDescent="0.2">
      <c r="A150" s="70" t="s">
        <v>293</v>
      </c>
      <c r="B150" s="33" t="s">
        <v>294</v>
      </c>
      <c r="C150" s="71" t="s">
        <v>521</v>
      </c>
      <c r="D150" s="71">
        <v>2135</v>
      </c>
      <c r="E150" s="34" t="s">
        <v>13</v>
      </c>
      <c r="F150" s="121" t="s">
        <v>22</v>
      </c>
      <c r="G150" s="118">
        <v>0.375</v>
      </c>
      <c r="H150" s="118">
        <v>0.5</v>
      </c>
      <c r="I150" s="118">
        <v>0.54166666666666663</v>
      </c>
      <c r="J150" s="118">
        <v>0.70833333333333337</v>
      </c>
      <c r="K150" s="118">
        <v>0.33333333333333331</v>
      </c>
      <c r="L150" s="118">
        <v>0.5</v>
      </c>
      <c r="M150" s="118">
        <v>0.54166666666666663</v>
      </c>
      <c r="N150" s="118">
        <v>0.66666666666666663</v>
      </c>
      <c r="O150" s="118">
        <v>0.375</v>
      </c>
      <c r="P150" s="118">
        <v>0.5</v>
      </c>
      <c r="Q150" s="118">
        <v>0.54166666666666663</v>
      </c>
      <c r="R150" s="118">
        <v>0.70833333333333337</v>
      </c>
      <c r="S150" s="118">
        <v>0.33333333333333331</v>
      </c>
      <c r="T150" s="118">
        <v>0.5</v>
      </c>
      <c r="U150" s="118">
        <v>0.54166666666666663</v>
      </c>
      <c r="V150" s="118">
        <v>0.66666666666666663</v>
      </c>
      <c r="W150" s="118">
        <v>0.33333333333333331</v>
      </c>
      <c r="X150" s="118">
        <v>0.5</v>
      </c>
      <c r="Y150" s="118">
        <v>0.54166666666666663</v>
      </c>
      <c r="Z150" s="118">
        <v>0.625</v>
      </c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118"/>
      <c r="CG150" s="118"/>
      <c r="CH150" s="118"/>
      <c r="CI150" s="118"/>
      <c r="CJ150" s="118"/>
      <c r="CK150" s="118"/>
      <c r="CL150" s="118"/>
    </row>
    <row r="151" spans="1:90" ht="15" customHeight="1" x14ac:dyDescent="0.2">
      <c r="A151" s="70" t="s">
        <v>295</v>
      </c>
      <c r="B151" s="33" t="s">
        <v>296</v>
      </c>
      <c r="C151" s="71" t="s">
        <v>522</v>
      </c>
      <c r="D151" s="71">
        <v>2008</v>
      </c>
      <c r="E151" s="34" t="s">
        <v>13</v>
      </c>
      <c r="F151" s="121" t="s">
        <v>561</v>
      </c>
      <c r="G151" s="118">
        <v>0.35416666666666669</v>
      </c>
      <c r="H151" s="118">
        <v>0.52083333333333337</v>
      </c>
      <c r="I151" s="118">
        <v>0.5625</v>
      </c>
      <c r="J151" s="118">
        <v>0.70833333333333337</v>
      </c>
      <c r="K151" s="118">
        <v>0.375</v>
      </c>
      <c r="L151" s="118">
        <v>0.52083333333333337</v>
      </c>
      <c r="M151" s="118">
        <v>0.5625</v>
      </c>
      <c r="N151" s="118">
        <v>0.66666666666666663</v>
      </c>
      <c r="O151" s="118">
        <v>0.35416666666666669</v>
      </c>
      <c r="P151" s="118">
        <v>0.52083333333333337</v>
      </c>
      <c r="Q151" s="118">
        <v>0.5625</v>
      </c>
      <c r="R151" s="118">
        <v>0.70833333333333337</v>
      </c>
      <c r="S151" s="118">
        <v>0.35416666666666669</v>
      </c>
      <c r="T151" s="118">
        <v>0.52083333333333337</v>
      </c>
      <c r="U151" s="118">
        <v>0.5625</v>
      </c>
      <c r="V151" s="118">
        <v>0.66666666666666663</v>
      </c>
      <c r="W151" s="118">
        <v>0.35416666666666669</v>
      </c>
      <c r="X151" s="118">
        <v>0.52083333333333337</v>
      </c>
      <c r="Y151" s="118">
        <v>0.5625</v>
      </c>
      <c r="Z151" s="118">
        <v>0.66666666666666663</v>
      </c>
      <c r="AA151" s="118"/>
      <c r="AB151" s="118"/>
      <c r="AC151" s="118"/>
      <c r="AD151" s="118"/>
      <c r="AE151" s="118"/>
      <c r="AF151" s="118"/>
      <c r="AG151" s="118"/>
      <c r="AH151" s="118"/>
      <c r="AI151" s="120">
        <v>0.375</v>
      </c>
      <c r="AJ151" s="120">
        <v>0.52083333333333337</v>
      </c>
      <c r="AK151" s="120">
        <v>0.5625</v>
      </c>
      <c r="AL151" s="120">
        <v>0.70833333333333337</v>
      </c>
      <c r="AM151" s="120">
        <v>0.375</v>
      </c>
      <c r="AN151" s="120">
        <v>0.52083333333333337</v>
      </c>
      <c r="AO151" s="120">
        <v>0.5625</v>
      </c>
      <c r="AP151" s="120">
        <v>0.66666666666666663</v>
      </c>
      <c r="AQ151" s="120">
        <v>0.375</v>
      </c>
      <c r="AR151" s="120">
        <v>0.52083333333333337</v>
      </c>
      <c r="AS151" s="120">
        <v>0.5625</v>
      </c>
      <c r="AT151" s="120">
        <v>0.70833333333333337</v>
      </c>
      <c r="AU151" s="120">
        <v>0.375</v>
      </c>
      <c r="AV151" s="120">
        <v>0.52083333333333337</v>
      </c>
      <c r="AW151" s="120">
        <v>0.5625</v>
      </c>
      <c r="AX151" s="120">
        <v>0.66666666666666663</v>
      </c>
      <c r="AY151" s="120">
        <v>0.375</v>
      </c>
      <c r="AZ151" s="120">
        <v>0.52083333333333337</v>
      </c>
      <c r="BA151" s="120">
        <v>0.5625</v>
      </c>
      <c r="BB151" s="120">
        <v>0.66666666666666663</v>
      </c>
      <c r="BC151" s="118"/>
      <c r="BD151" s="118"/>
      <c r="BE151" s="118"/>
      <c r="BF151" s="118"/>
      <c r="BG151" s="118"/>
      <c r="BH151" s="118"/>
      <c r="BI151" s="118"/>
      <c r="BJ151" s="118"/>
      <c r="BK151" s="120"/>
      <c r="BL151" s="120"/>
      <c r="BM151" s="118"/>
      <c r="BN151" s="118"/>
      <c r="BO151" s="120">
        <v>0.375</v>
      </c>
      <c r="BP151" s="120">
        <v>0.52083333333333337</v>
      </c>
      <c r="BQ151" s="120">
        <v>0.5625</v>
      </c>
      <c r="BR151" s="120">
        <v>0.66666666666666663</v>
      </c>
      <c r="BS151" s="118"/>
      <c r="BT151" s="118"/>
      <c r="BU151" s="120"/>
      <c r="BV151" s="120"/>
      <c r="BW151" s="118"/>
      <c r="BX151" s="118"/>
      <c r="BY151" s="118"/>
      <c r="BZ151" s="118"/>
      <c r="CA151" s="118"/>
      <c r="CB151" s="118"/>
      <c r="CC151" s="118"/>
      <c r="CD151" s="118"/>
      <c r="CE151" s="118"/>
      <c r="CF151" s="118"/>
      <c r="CG151" s="118"/>
      <c r="CH151" s="118"/>
      <c r="CI151" s="118"/>
      <c r="CJ151" s="118"/>
      <c r="CK151" s="118"/>
      <c r="CL151" s="118"/>
    </row>
    <row r="152" spans="1:90" ht="15" customHeight="1" x14ac:dyDescent="0.2">
      <c r="A152" s="70" t="s">
        <v>285</v>
      </c>
      <c r="B152" s="33" t="s">
        <v>286</v>
      </c>
      <c r="C152" s="71" t="s">
        <v>518</v>
      </c>
      <c r="D152" s="71">
        <v>2129</v>
      </c>
      <c r="E152" s="34" t="s">
        <v>13</v>
      </c>
      <c r="F152" s="121" t="s">
        <v>22</v>
      </c>
      <c r="G152" s="118">
        <v>0.375</v>
      </c>
      <c r="H152" s="118">
        <v>0.52083333333333337</v>
      </c>
      <c r="I152" s="118">
        <v>0.5625</v>
      </c>
      <c r="J152" s="118">
        <v>0.70833333333333337</v>
      </c>
      <c r="K152" s="118">
        <v>0.33333333333333331</v>
      </c>
      <c r="L152" s="118">
        <v>0.52083333333333337</v>
      </c>
      <c r="M152" s="118">
        <v>0.5625</v>
      </c>
      <c r="N152" s="118">
        <v>0.66666666666666663</v>
      </c>
      <c r="O152" s="118">
        <v>0.375</v>
      </c>
      <c r="P152" s="118">
        <v>0.52083333333333337</v>
      </c>
      <c r="Q152" s="118">
        <v>0.5625</v>
      </c>
      <c r="R152" s="118">
        <v>0.70833333333333337</v>
      </c>
      <c r="S152" s="118"/>
      <c r="T152" s="118"/>
      <c r="U152" s="118"/>
      <c r="V152" s="118"/>
      <c r="W152" s="118">
        <v>0.33333333333333331</v>
      </c>
      <c r="X152" s="118">
        <v>0.52083333333333337</v>
      </c>
      <c r="Y152" s="118">
        <v>0.5625</v>
      </c>
      <c r="Z152" s="118">
        <v>0.625</v>
      </c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  <c r="BV152" s="118"/>
      <c r="BW152" s="118"/>
      <c r="BX152" s="118"/>
      <c r="BY152" s="118"/>
      <c r="BZ152" s="118"/>
      <c r="CA152" s="118"/>
      <c r="CB152" s="118"/>
      <c r="CC152" s="118"/>
      <c r="CD152" s="118"/>
      <c r="CE152" s="118"/>
      <c r="CF152" s="118"/>
      <c r="CG152" s="118"/>
      <c r="CH152" s="118"/>
      <c r="CI152" s="118"/>
      <c r="CJ152" s="118"/>
      <c r="CK152" s="118"/>
      <c r="CL152" s="118"/>
    </row>
    <row r="153" spans="1:90" ht="15" customHeight="1" x14ac:dyDescent="0.2">
      <c r="A153" s="70" t="s">
        <v>291</v>
      </c>
      <c r="B153" s="33" t="s">
        <v>292</v>
      </c>
      <c r="C153" s="71" t="s">
        <v>520</v>
      </c>
      <c r="D153" s="71">
        <v>2093</v>
      </c>
      <c r="E153" s="34" t="s">
        <v>13</v>
      </c>
      <c r="F153" s="121" t="s">
        <v>561</v>
      </c>
      <c r="G153" s="118">
        <v>0.375</v>
      </c>
      <c r="H153" s="118">
        <v>0.47916666666666669</v>
      </c>
      <c r="I153" s="118">
        <v>0.52083333333333337</v>
      </c>
      <c r="J153" s="118">
        <v>0.70833333333333337</v>
      </c>
      <c r="K153" s="118">
        <v>0.33333333333333331</v>
      </c>
      <c r="L153" s="118">
        <v>0.47916666666666669</v>
      </c>
      <c r="M153" s="118">
        <v>0.52083333333333337</v>
      </c>
      <c r="N153" s="118">
        <v>0.66666666666666663</v>
      </c>
      <c r="O153" s="118">
        <v>0.375</v>
      </c>
      <c r="P153" s="118">
        <v>0.47916666666666669</v>
      </c>
      <c r="Q153" s="118">
        <v>0.52083333333333337</v>
      </c>
      <c r="R153" s="118">
        <v>0.70833333333333337</v>
      </c>
      <c r="S153" s="118">
        <v>0.33333333333333331</v>
      </c>
      <c r="T153" s="118">
        <v>0.47916666666666669</v>
      </c>
      <c r="U153" s="118">
        <v>0.52083333333333337</v>
      </c>
      <c r="V153" s="118">
        <v>0.66666666666666663</v>
      </c>
      <c r="W153" s="118">
        <v>0.33333333333333331</v>
      </c>
      <c r="X153" s="118">
        <v>0.47916666666666669</v>
      </c>
      <c r="Y153" s="118">
        <v>0.52083333333333337</v>
      </c>
      <c r="Z153" s="118">
        <v>0.625</v>
      </c>
      <c r="AA153" s="118"/>
      <c r="AB153" s="118"/>
      <c r="AC153" s="118"/>
      <c r="AD153" s="118"/>
      <c r="AE153" s="118"/>
      <c r="AF153" s="118"/>
      <c r="AG153" s="118"/>
      <c r="AH153" s="118"/>
      <c r="AI153" s="120">
        <v>0.375</v>
      </c>
      <c r="AJ153" s="120">
        <v>0.47916666666666669</v>
      </c>
      <c r="AK153" s="120">
        <v>0.52083333333333337</v>
      </c>
      <c r="AL153" s="120">
        <v>0.70833333333333337</v>
      </c>
      <c r="AM153" s="120"/>
      <c r="AN153" s="120"/>
      <c r="AO153" s="120"/>
      <c r="AP153" s="120"/>
      <c r="AQ153" s="120">
        <v>0.375</v>
      </c>
      <c r="AR153" s="120">
        <v>0.47916666666666669</v>
      </c>
      <c r="AS153" s="120">
        <v>0.52083333333333337</v>
      </c>
      <c r="AT153" s="120">
        <v>0.70833333333333337</v>
      </c>
      <c r="AU153" s="120"/>
      <c r="AV153" s="120"/>
      <c r="AW153" s="120"/>
      <c r="AX153" s="120"/>
      <c r="AY153" s="120"/>
      <c r="AZ153" s="120"/>
      <c r="BA153" s="120"/>
      <c r="BB153" s="120"/>
      <c r="BC153" s="118"/>
      <c r="BD153" s="118"/>
      <c r="BE153" s="118"/>
      <c r="BF153" s="118"/>
      <c r="BG153" s="118"/>
      <c r="BH153" s="118"/>
      <c r="BI153" s="118"/>
      <c r="BJ153" s="118"/>
      <c r="BK153" s="118">
        <v>0.375</v>
      </c>
      <c r="BL153" s="118">
        <v>0.47916666666666669</v>
      </c>
      <c r="BM153" s="118">
        <v>0.52083333333333337</v>
      </c>
      <c r="BN153" s="118">
        <v>0.70833333333333337</v>
      </c>
      <c r="BO153" s="118">
        <v>0.33333333333333331</v>
      </c>
      <c r="BP153" s="118">
        <v>0.47916666666666669</v>
      </c>
      <c r="BQ153" s="118">
        <v>0.52083333333333337</v>
      </c>
      <c r="BR153" s="118">
        <v>0.66666666666666663</v>
      </c>
      <c r="BS153" s="118">
        <v>0.375</v>
      </c>
      <c r="BT153" s="118">
        <v>0.47916666666666669</v>
      </c>
      <c r="BU153" s="118">
        <v>0.52083333333333337</v>
      </c>
      <c r="BV153" s="118">
        <v>0.70833333333333337</v>
      </c>
      <c r="BW153" s="118">
        <v>0.33333333333333331</v>
      </c>
      <c r="BX153" s="118">
        <v>0.47916666666666669</v>
      </c>
      <c r="BY153" s="118">
        <v>0.52083333333333337</v>
      </c>
      <c r="BZ153" s="118">
        <v>0.66666666666666663</v>
      </c>
      <c r="CA153" s="118">
        <v>0.33333333333333331</v>
      </c>
      <c r="CB153" s="118">
        <v>0.47916666666666669</v>
      </c>
      <c r="CC153" s="118">
        <v>0.52083333333333337</v>
      </c>
      <c r="CD153" s="118">
        <v>0.625</v>
      </c>
      <c r="CE153" s="118"/>
      <c r="CF153" s="118"/>
      <c r="CG153" s="118"/>
      <c r="CH153" s="118"/>
      <c r="CI153" s="118"/>
      <c r="CJ153" s="118"/>
      <c r="CK153" s="118"/>
      <c r="CL153" s="118"/>
    </row>
    <row r="154" spans="1:90" ht="15" customHeight="1" x14ac:dyDescent="0.2">
      <c r="A154" s="70" t="s">
        <v>297</v>
      </c>
      <c r="B154" s="33" t="s">
        <v>298</v>
      </c>
      <c r="C154" s="71" t="s">
        <v>523</v>
      </c>
      <c r="D154" s="71">
        <v>2029</v>
      </c>
      <c r="E154" s="34" t="s">
        <v>13</v>
      </c>
      <c r="F154" s="121" t="s">
        <v>559</v>
      </c>
      <c r="G154" s="118">
        <v>0.375</v>
      </c>
      <c r="H154" s="118">
        <v>0.5</v>
      </c>
      <c r="I154" s="118">
        <v>0.54166666666666663</v>
      </c>
      <c r="J154" s="118">
        <v>0.70833333333333337</v>
      </c>
      <c r="K154" s="118">
        <v>0.375</v>
      </c>
      <c r="L154" s="118">
        <v>0.5</v>
      </c>
      <c r="M154" s="118">
        <v>0.54166666666666663</v>
      </c>
      <c r="N154" s="118">
        <v>0.70833333333333337</v>
      </c>
      <c r="O154" s="118">
        <v>0.33333333333333331</v>
      </c>
      <c r="P154" s="118">
        <v>0.5</v>
      </c>
      <c r="Q154" s="118">
        <v>0.54166666666666663</v>
      </c>
      <c r="R154" s="118">
        <v>0.66666666666666663</v>
      </c>
      <c r="S154" s="118">
        <v>0.375</v>
      </c>
      <c r="T154" s="118">
        <v>0.5</v>
      </c>
      <c r="U154" s="118">
        <v>0.54166666666666663</v>
      </c>
      <c r="V154" s="118">
        <v>0.70833333333333337</v>
      </c>
      <c r="W154" s="118">
        <v>0.375</v>
      </c>
      <c r="X154" s="118">
        <v>0.5</v>
      </c>
      <c r="Y154" s="118">
        <v>0.54166666666666663</v>
      </c>
      <c r="Z154" s="118">
        <v>0.66666666666666663</v>
      </c>
      <c r="AA154" s="118"/>
      <c r="AB154" s="118"/>
      <c r="AC154" s="118"/>
      <c r="AD154" s="118"/>
      <c r="AE154" s="118"/>
      <c r="AF154" s="118"/>
      <c r="AG154" s="118"/>
      <c r="AH154" s="118"/>
      <c r="AI154" s="118">
        <v>0.375</v>
      </c>
      <c r="AJ154" s="118">
        <v>0.5</v>
      </c>
      <c r="AK154" s="118">
        <v>0.54166666666666663</v>
      </c>
      <c r="AL154" s="118">
        <v>0.70833333333333337</v>
      </c>
      <c r="AM154" s="118">
        <v>0.375</v>
      </c>
      <c r="AN154" s="118">
        <v>0.5</v>
      </c>
      <c r="AO154" s="118">
        <v>0.54166666666666663</v>
      </c>
      <c r="AP154" s="118">
        <v>0.70833333333333337</v>
      </c>
      <c r="AQ154" s="118">
        <v>0.33333333333333331</v>
      </c>
      <c r="AR154" s="118">
        <v>0.5</v>
      </c>
      <c r="AS154" s="118">
        <v>0.54166666666666663</v>
      </c>
      <c r="AT154" s="118">
        <v>0.66666666666666663</v>
      </c>
      <c r="AU154" s="118">
        <v>0.375</v>
      </c>
      <c r="AV154" s="118">
        <v>0.5</v>
      </c>
      <c r="AW154" s="118">
        <v>0.54166666666666663</v>
      </c>
      <c r="AX154" s="118">
        <v>0.70833333333333337</v>
      </c>
      <c r="AY154" s="118">
        <v>0.375</v>
      </c>
      <c r="AZ154" s="118">
        <v>0.5</v>
      </c>
      <c r="BA154" s="118">
        <v>0.54166666666666663</v>
      </c>
      <c r="BB154" s="118">
        <v>0.66666666666666663</v>
      </c>
      <c r="BC154" s="118"/>
      <c r="BD154" s="118"/>
      <c r="BE154" s="118"/>
      <c r="BF154" s="118"/>
      <c r="BG154" s="118"/>
      <c r="BH154" s="118"/>
      <c r="BI154" s="118"/>
      <c r="BJ154" s="118"/>
      <c r="BK154" s="118">
        <v>0.375</v>
      </c>
      <c r="BL154" s="118">
        <v>0.5</v>
      </c>
      <c r="BM154" s="118">
        <v>0.54166666666666663</v>
      </c>
      <c r="BN154" s="118">
        <v>0.70833333333333337</v>
      </c>
      <c r="BO154" s="118">
        <v>0.375</v>
      </c>
      <c r="BP154" s="118">
        <v>0.5</v>
      </c>
      <c r="BQ154" s="118">
        <v>0.54166666666666663</v>
      </c>
      <c r="BR154" s="118">
        <v>0.70833333333333337</v>
      </c>
      <c r="BS154" s="118">
        <v>0.33333333333333331</v>
      </c>
      <c r="BT154" s="118">
        <v>0.5</v>
      </c>
      <c r="BU154" s="118">
        <v>0.54166666666666663</v>
      </c>
      <c r="BV154" s="118">
        <v>0.66666666666666663</v>
      </c>
      <c r="BW154" s="118">
        <v>0.375</v>
      </c>
      <c r="BX154" s="118">
        <v>0.5</v>
      </c>
      <c r="BY154" s="118">
        <v>0.54166666666666663</v>
      </c>
      <c r="BZ154" s="118">
        <v>0.70833333333333337</v>
      </c>
      <c r="CA154" s="118">
        <v>0.375</v>
      </c>
      <c r="CB154" s="118">
        <v>0.5</v>
      </c>
      <c r="CC154" s="118">
        <v>0.54166666666666663</v>
      </c>
      <c r="CD154" s="118">
        <v>0.66666666666666663</v>
      </c>
      <c r="CE154" s="118"/>
      <c r="CF154" s="118"/>
      <c r="CG154" s="118"/>
      <c r="CH154" s="118"/>
      <c r="CI154" s="118"/>
      <c r="CJ154" s="118"/>
      <c r="CK154" s="118"/>
      <c r="CL154" s="118"/>
    </row>
    <row r="155" spans="1:90" ht="15" customHeight="1" x14ac:dyDescent="0.2">
      <c r="A155" s="70" t="s">
        <v>299</v>
      </c>
      <c r="B155" s="33" t="s">
        <v>300</v>
      </c>
      <c r="C155" s="71" t="s">
        <v>524</v>
      </c>
      <c r="D155" s="71">
        <v>2041</v>
      </c>
      <c r="E155" s="34" t="s">
        <v>13</v>
      </c>
      <c r="F155" s="121" t="s">
        <v>22</v>
      </c>
      <c r="G155" s="118">
        <v>0.375</v>
      </c>
      <c r="H155" s="118">
        <v>0.5</v>
      </c>
      <c r="I155" s="118">
        <v>0.54166666666666663</v>
      </c>
      <c r="J155" s="118">
        <v>0.70833333333333337</v>
      </c>
      <c r="K155" s="118">
        <v>0.33333333333333331</v>
      </c>
      <c r="L155" s="118">
        <v>0.5</v>
      </c>
      <c r="M155" s="118">
        <v>0.54166666666666663</v>
      </c>
      <c r="N155" s="118">
        <v>0.66666666666666663</v>
      </c>
      <c r="O155" s="118">
        <v>0.375</v>
      </c>
      <c r="P155" s="118">
        <v>0.5</v>
      </c>
      <c r="Q155" s="118">
        <v>0.54166666666666663</v>
      </c>
      <c r="R155" s="118">
        <v>0.70833333333333337</v>
      </c>
      <c r="S155" s="118">
        <v>0.33333333333333331</v>
      </c>
      <c r="T155" s="118">
        <v>0.5</v>
      </c>
      <c r="U155" s="118">
        <v>0.54166666666666663</v>
      </c>
      <c r="V155" s="118">
        <v>0.66666666666666663</v>
      </c>
      <c r="W155" s="118">
        <v>0.33333333333333331</v>
      </c>
      <c r="X155" s="118">
        <v>0.5</v>
      </c>
      <c r="Y155" s="118">
        <v>0.54166666666666663</v>
      </c>
      <c r="Z155" s="118">
        <v>0.625</v>
      </c>
      <c r="AA155" s="118"/>
      <c r="AB155" s="118"/>
      <c r="AC155" s="118"/>
      <c r="AD155" s="118"/>
      <c r="AE155" s="118"/>
      <c r="AF155" s="118"/>
      <c r="AG155" s="118"/>
      <c r="AH155" s="118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120"/>
      <c r="BC155" s="118"/>
      <c r="BD155" s="118"/>
      <c r="BE155" s="118"/>
      <c r="BF155" s="118"/>
      <c r="BG155" s="118"/>
      <c r="BH155" s="118"/>
      <c r="BI155" s="118"/>
      <c r="BJ155" s="118"/>
      <c r="BK155" s="120"/>
      <c r="BL155" s="120"/>
      <c r="BM155" s="120"/>
      <c r="BN155" s="120"/>
      <c r="BO155" s="120"/>
      <c r="BP155" s="120"/>
      <c r="BQ155" s="120"/>
      <c r="BR155" s="120"/>
      <c r="BS155" s="120"/>
      <c r="BT155" s="120"/>
      <c r="BU155" s="120"/>
      <c r="BV155" s="120"/>
      <c r="BW155" s="120"/>
      <c r="BX155" s="120"/>
      <c r="BY155" s="120"/>
      <c r="BZ155" s="120"/>
      <c r="CA155" s="118"/>
      <c r="CB155" s="118"/>
      <c r="CC155" s="118"/>
      <c r="CD155" s="118"/>
      <c r="CE155" s="118"/>
      <c r="CF155" s="118"/>
      <c r="CG155" s="118"/>
      <c r="CH155" s="118"/>
      <c r="CI155" s="118"/>
      <c r="CJ155" s="118"/>
      <c r="CK155" s="118"/>
      <c r="CL155" s="118"/>
    </row>
    <row r="156" spans="1:90" ht="15" customHeight="1" x14ac:dyDescent="0.2">
      <c r="A156" s="70" t="s">
        <v>301</v>
      </c>
      <c r="B156" s="33" t="s">
        <v>302</v>
      </c>
      <c r="C156" s="71" t="s">
        <v>384</v>
      </c>
      <c r="D156" s="71" t="s">
        <v>383</v>
      </c>
      <c r="E156" s="34" t="s">
        <v>27</v>
      </c>
      <c r="F156" s="121" t="s">
        <v>22</v>
      </c>
      <c r="G156" s="118"/>
      <c r="H156" s="118"/>
      <c r="I156" s="118"/>
      <c r="J156" s="118"/>
      <c r="K156" s="118">
        <v>0.33333333333333331</v>
      </c>
      <c r="L156" s="118">
        <v>0.5</v>
      </c>
      <c r="M156" s="118"/>
      <c r="N156" s="118"/>
      <c r="O156" s="118"/>
      <c r="P156" s="118"/>
      <c r="Q156" s="118"/>
      <c r="R156" s="118"/>
      <c r="S156" s="118">
        <v>0.33333333333333331</v>
      </c>
      <c r="T156" s="118">
        <v>0.5</v>
      </c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  <c r="BV156" s="118"/>
      <c r="BW156" s="118"/>
      <c r="BX156" s="118"/>
      <c r="BY156" s="118"/>
      <c r="BZ156" s="118"/>
      <c r="CA156" s="118"/>
      <c r="CB156" s="118"/>
      <c r="CC156" s="118"/>
      <c r="CD156" s="118"/>
      <c r="CE156" s="118"/>
      <c r="CF156" s="118"/>
      <c r="CG156" s="118"/>
      <c r="CH156" s="118"/>
      <c r="CI156" s="118"/>
      <c r="CJ156" s="118"/>
      <c r="CK156" s="118"/>
      <c r="CL156" s="118"/>
    </row>
    <row r="157" spans="1:90" ht="15" customHeight="1" x14ac:dyDescent="0.2">
      <c r="A157" s="70" t="s">
        <v>303</v>
      </c>
      <c r="B157" s="33" t="s">
        <v>304</v>
      </c>
      <c r="C157" s="71" t="s">
        <v>525</v>
      </c>
      <c r="D157" s="71">
        <v>2056</v>
      </c>
      <c r="E157" s="34" t="s">
        <v>13</v>
      </c>
      <c r="F157" s="121" t="s">
        <v>559</v>
      </c>
      <c r="G157" s="118">
        <v>0.375</v>
      </c>
      <c r="H157" s="118">
        <v>0.5</v>
      </c>
      <c r="I157" s="118">
        <v>0.54166666666666663</v>
      </c>
      <c r="J157" s="118">
        <v>0.70833333333333337</v>
      </c>
      <c r="K157" s="118">
        <v>0.33333333333333331</v>
      </c>
      <c r="L157" s="118">
        <v>0.5</v>
      </c>
      <c r="M157" s="118">
        <v>0.54166666666666663</v>
      </c>
      <c r="N157" s="118">
        <v>0.66666666666666663</v>
      </c>
      <c r="O157" s="118">
        <v>0.375</v>
      </c>
      <c r="P157" s="118">
        <v>0.5</v>
      </c>
      <c r="Q157" s="118">
        <v>0.54166666666666663</v>
      </c>
      <c r="R157" s="118">
        <v>0.70833333333333337</v>
      </c>
      <c r="S157" s="118">
        <v>0.375</v>
      </c>
      <c r="T157" s="118">
        <v>0.5</v>
      </c>
      <c r="U157" s="118">
        <v>0.54166666666666663</v>
      </c>
      <c r="V157" s="118">
        <v>0.66666666666666663</v>
      </c>
      <c r="W157" s="118">
        <v>0.33333333333333331</v>
      </c>
      <c r="X157" s="118">
        <v>0.5</v>
      </c>
      <c r="Y157" s="118">
        <v>0.54166666666666663</v>
      </c>
      <c r="Z157" s="118">
        <v>0.66666666666666663</v>
      </c>
      <c r="AA157" s="118"/>
      <c r="AB157" s="118"/>
      <c r="AC157" s="118"/>
      <c r="AD157" s="118"/>
      <c r="AE157" s="118"/>
      <c r="AF157" s="118"/>
      <c r="AG157" s="118"/>
      <c r="AH157" s="118"/>
      <c r="AI157" s="118">
        <v>0.375</v>
      </c>
      <c r="AJ157" s="118">
        <v>0.5</v>
      </c>
      <c r="AK157" s="118">
        <v>0.54166666666666663</v>
      </c>
      <c r="AL157" s="118">
        <v>0.70833333333333337</v>
      </c>
      <c r="AM157" s="118">
        <v>0.33333333333333331</v>
      </c>
      <c r="AN157" s="118">
        <v>0.5</v>
      </c>
      <c r="AO157" s="118">
        <v>0.54166666666666663</v>
      </c>
      <c r="AP157" s="118">
        <v>0.66666666666666663</v>
      </c>
      <c r="AQ157" s="118">
        <v>0.375</v>
      </c>
      <c r="AR157" s="118">
        <v>0.5</v>
      </c>
      <c r="AS157" s="118">
        <v>0.54166666666666663</v>
      </c>
      <c r="AT157" s="118">
        <v>0.70833333333333337</v>
      </c>
      <c r="AU157" s="118">
        <v>0.375</v>
      </c>
      <c r="AV157" s="118">
        <v>0.5</v>
      </c>
      <c r="AW157" s="118">
        <v>0.54166666666666663</v>
      </c>
      <c r="AX157" s="118">
        <v>0.66666666666666663</v>
      </c>
      <c r="AY157" s="118">
        <v>0.33333333333333331</v>
      </c>
      <c r="AZ157" s="118">
        <v>0.5</v>
      </c>
      <c r="BA157" s="118">
        <v>0.54166666666666663</v>
      </c>
      <c r="BB157" s="118">
        <v>0.66666666666666663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20">
        <v>0.375</v>
      </c>
      <c r="BT157" s="120">
        <v>0.5</v>
      </c>
      <c r="BU157" s="120">
        <v>0.54166666666666663</v>
      </c>
      <c r="BV157" s="120">
        <v>0.6875</v>
      </c>
      <c r="BW157" s="118"/>
      <c r="BX157" s="118"/>
      <c r="BY157" s="118"/>
      <c r="BZ157" s="118"/>
      <c r="CA157" s="118"/>
      <c r="CB157" s="118"/>
      <c r="CC157" s="118"/>
      <c r="CD157" s="118"/>
      <c r="CE157" s="118"/>
      <c r="CF157" s="118"/>
      <c r="CG157" s="118"/>
      <c r="CH157" s="118"/>
      <c r="CI157" s="118"/>
      <c r="CJ157" s="118"/>
      <c r="CK157" s="118"/>
      <c r="CL157" s="118"/>
    </row>
    <row r="158" spans="1:90" ht="15" customHeight="1" x14ac:dyDescent="0.2">
      <c r="A158" s="70" t="s">
        <v>305</v>
      </c>
      <c r="B158" s="33" t="s">
        <v>306</v>
      </c>
      <c r="C158" s="71" t="s">
        <v>526</v>
      </c>
      <c r="D158" s="71">
        <v>2471</v>
      </c>
      <c r="E158" s="34" t="s">
        <v>13</v>
      </c>
      <c r="F158" s="121" t="s">
        <v>22</v>
      </c>
      <c r="G158" s="118">
        <v>0.35416666666666669</v>
      </c>
      <c r="H158" s="118">
        <v>0.52083333333333337</v>
      </c>
      <c r="I158" s="118">
        <v>0.5625</v>
      </c>
      <c r="J158" s="118">
        <v>0.70833333333333337</v>
      </c>
      <c r="K158" s="118">
        <v>0.35416666666666669</v>
      </c>
      <c r="L158" s="118">
        <v>0.52083333333333337</v>
      </c>
      <c r="M158" s="118">
        <v>0.5625</v>
      </c>
      <c r="N158" s="118">
        <v>0.66666666666666663</v>
      </c>
      <c r="O158" s="118">
        <v>0.35416666666666669</v>
      </c>
      <c r="P158" s="118">
        <v>0.52083333333333337</v>
      </c>
      <c r="Q158" s="118">
        <v>0.5625</v>
      </c>
      <c r="R158" s="118">
        <v>0.70833333333333337</v>
      </c>
      <c r="S158" s="118">
        <v>0.35416666666666669</v>
      </c>
      <c r="T158" s="118">
        <v>0.52083333333333337</v>
      </c>
      <c r="U158" s="118">
        <v>0.5625</v>
      </c>
      <c r="V158" s="118">
        <v>0.66666666666666663</v>
      </c>
      <c r="W158" s="118">
        <v>0.35416666666666669</v>
      </c>
      <c r="X158" s="118">
        <v>0.52083333333333337</v>
      </c>
      <c r="Y158" s="118">
        <v>0.5625</v>
      </c>
      <c r="Z158" s="118">
        <v>0.625</v>
      </c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20"/>
      <c r="BL158" s="120"/>
      <c r="BM158" s="120"/>
      <c r="BN158" s="120"/>
      <c r="BO158" s="120"/>
      <c r="BP158" s="120"/>
      <c r="BQ158" s="120"/>
      <c r="BR158" s="120"/>
      <c r="BS158" s="120"/>
      <c r="BT158" s="120"/>
      <c r="BU158" s="120"/>
      <c r="BV158" s="120"/>
      <c r="BW158" s="120"/>
      <c r="BX158" s="120"/>
      <c r="BY158" s="120"/>
      <c r="BZ158" s="120"/>
      <c r="CA158" s="120"/>
      <c r="CB158" s="120"/>
      <c r="CC158" s="120"/>
      <c r="CD158" s="120"/>
      <c r="CE158" s="118"/>
      <c r="CF158" s="118"/>
      <c r="CG158" s="118"/>
      <c r="CH158" s="118"/>
      <c r="CI158" s="118"/>
      <c r="CJ158" s="118"/>
      <c r="CK158" s="118"/>
      <c r="CL158" s="118"/>
    </row>
    <row r="159" spans="1:90" ht="15" customHeight="1" x14ac:dyDescent="0.2">
      <c r="A159" s="70" t="s">
        <v>307</v>
      </c>
      <c r="B159" s="70" t="s">
        <v>308</v>
      </c>
      <c r="C159" s="71" t="s">
        <v>527</v>
      </c>
      <c r="D159" s="71">
        <v>2046</v>
      </c>
      <c r="E159" s="71" t="s">
        <v>13</v>
      </c>
      <c r="F159" s="124" t="s">
        <v>22</v>
      </c>
      <c r="G159" s="118">
        <v>0.375</v>
      </c>
      <c r="H159" s="118">
        <v>0.5</v>
      </c>
      <c r="I159" s="118">
        <v>0.54166666666666663</v>
      </c>
      <c r="J159" s="118">
        <v>0.70833333333333337</v>
      </c>
      <c r="K159" s="118">
        <v>0.33333333333333331</v>
      </c>
      <c r="L159" s="118">
        <v>0.5</v>
      </c>
      <c r="M159" s="118">
        <v>0.54166666666666663</v>
      </c>
      <c r="N159" s="118">
        <v>0.66666666666666663</v>
      </c>
      <c r="O159" s="118">
        <v>0.375</v>
      </c>
      <c r="P159" s="118">
        <v>0.5</v>
      </c>
      <c r="Q159" s="118">
        <v>0.54166666666666663</v>
      </c>
      <c r="R159" s="118">
        <v>0.70833333333333337</v>
      </c>
      <c r="S159" s="118">
        <v>0.33333333333333331</v>
      </c>
      <c r="T159" s="118">
        <v>0.5</v>
      </c>
      <c r="U159" s="118">
        <v>0.54166666666666663</v>
      </c>
      <c r="V159" s="118">
        <v>0.66666666666666663</v>
      </c>
      <c r="W159" s="118">
        <v>0.33333333333333331</v>
      </c>
      <c r="X159" s="118">
        <v>0.5</v>
      </c>
      <c r="Y159" s="118">
        <v>0.54166666666666663</v>
      </c>
      <c r="Z159" s="118">
        <v>0.625</v>
      </c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18"/>
      <c r="CF159" s="118"/>
      <c r="CG159" s="118"/>
      <c r="CH159" s="118"/>
      <c r="CI159" s="118"/>
      <c r="CJ159" s="118"/>
      <c r="CK159" s="118"/>
      <c r="CL159" s="118"/>
    </row>
    <row r="160" spans="1:90" ht="15" customHeight="1" x14ac:dyDescent="0.2">
      <c r="A160" s="70" t="s">
        <v>316</v>
      </c>
      <c r="B160" s="33" t="s">
        <v>317</v>
      </c>
      <c r="C160" s="71" t="s">
        <v>531</v>
      </c>
      <c r="D160" s="71">
        <v>2068</v>
      </c>
      <c r="E160" s="34" t="s">
        <v>13</v>
      </c>
      <c r="F160" s="121" t="s">
        <v>559</v>
      </c>
      <c r="G160" s="118">
        <v>0.375</v>
      </c>
      <c r="H160" s="118">
        <v>0.52083333333333337</v>
      </c>
      <c r="I160" s="118">
        <v>0.5625</v>
      </c>
      <c r="J160" s="118">
        <v>0.70833333333333337</v>
      </c>
      <c r="K160" s="118">
        <v>0.33333333333333331</v>
      </c>
      <c r="L160" s="118">
        <v>0.52083333333333337</v>
      </c>
      <c r="M160" s="118">
        <v>0.5625</v>
      </c>
      <c r="N160" s="118">
        <v>0.66666666666666663</v>
      </c>
      <c r="O160" s="118">
        <v>0.375</v>
      </c>
      <c r="P160" s="118">
        <v>0.52083333333333337</v>
      </c>
      <c r="Q160" s="118">
        <v>0.5625</v>
      </c>
      <c r="R160" s="118">
        <v>0.70833333333333337</v>
      </c>
      <c r="S160" s="118">
        <v>0.33333333333333331</v>
      </c>
      <c r="T160" s="118">
        <v>0.52083333333333337</v>
      </c>
      <c r="U160" s="118">
        <v>0.5625</v>
      </c>
      <c r="V160" s="118">
        <v>0.66666666666666663</v>
      </c>
      <c r="W160" s="118">
        <v>0.375</v>
      </c>
      <c r="X160" s="118">
        <v>0.52083333333333337</v>
      </c>
      <c r="Y160" s="118">
        <v>0.5625</v>
      </c>
      <c r="Z160" s="118">
        <v>0.66666666666666663</v>
      </c>
      <c r="AA160" s="118"/>
      <c r="AB160" s="118"/>
      <c r="AC160" s="118"/>
      <c r="AD160" s="118"/>
      <c r="AE160" s="118"/>
      <c r="AF160" s="118"/>
      <c r="AG160" s="118"/>
      <c r="AH160" s="118"/>
      <c r="AI160" s="118">
        <v>0.375</v>
      </c>
      <c r="AJ160" s="118">
        <v>0.52083333333333337</v>
      </c>
      <c r="AK160" s="118">
        <v>0.5625</v>
      </c>
      <c r="AL160" s="118">
        <v>0.70833333333333337</v>
      </c>
      <c r="AM160" s="118">
        <v>0.33333333333333331</v>
      </c>
      <c r="AN160" s="118">
        <v>0.52083333333333337</v>
      </c>
      <c r="AO160" s="118">
        <v>0.5625</v>
      </c>
      <c r="AP160" s="118">
        <v>0.66666666666666663</v>
      </c>
      <c r="AQ160" s="118">
        <v>0.375</v>
      </c>
      <c r="AR160" s="118">
        <v>0.52083333333333337</v>
      </c>
      <c r="AS160" s="118">
        <v>0.5625</v>
      </c>
      <c r="AT160" s="118">
        <v>0.70833333333333337</v>
      </c>
      <c r="AU160" s="118">
        <v>0.33333333333333331</v>
      </c>
      <c r="AV160" s="118">
        <v>0.52083333333333337</v>
      </c>
      <c r="AW160" s="118">
        <v>0.5625</v>
      </c>
      <c r="AX160" s="118">
        <v>0.66666666666666663</v>
      </c>
      <c r="AY160" s="118">
        <v>0.375</v>
      </c>
      <c r="AZ160" s="118">
        <v>0.52083333333333337</v>
      </c>
      <c r="BA160" s="118">
        <v>0.5625</v>
      </c>
      <c r="BB160" s="118">
        <v>0.66666666666666663</v>
      </c>
      <c r="BC160" s="118"/>
      <c r="BD160" s="118"/>
      <c r="BE160" s="118"/>
      <c r="BF160" s="118"/>
      <c r="BG160" s="118"/>
      <c r="BH160" s="118"/>
      <c r="BI160" s="118"/>
      <c r="BJ160" s="118"/>
      <c r="BK160" s="120">
        <v>0.375</v>
      </c>
      <c r="BL160" s="120">
        <v>0.52083333333333337</v>
      </c>
      <c r="BM160" s="120">
        <v>0.5625</v>
      </c>
      <c r="BN160" s="120">
        <v>0.70833333333333337</v>
      </c>
      <c r="BO160" s="118"/>
      <c r="BP160" s="118"/>
      <c r="BQ160" s="118"/>
      <c r="BR160" s="118"/>
      <c r="BS160" s="118"/>
      <c r="BT160" s="118"/>
      <c r="BU160" s="118"/>
      <c r="BV160" s="118"/>
      <c r="BW160" s="120">
        <v>0.33333333333333331</v>
      </c>
      <c r="BX160" s="120">
        <v>0.52083333333333337</v>
      </c>
      <c r="BY160" s="120">
        <v>0.5625</v>
      </c>
      <c r="BZ160" s="120">
        <v>0.66666666666666663</v>
      </c>
      <c r="CA160" s="118"/>
      <c r="CB160" s="118"/>
      <c r="CC160" s="118"/>
      <c r="CD160" s="118"/>
      <c r="CE160" s="118"/>
      <c r="CF160" s="118"/>
      <c r="CG160" s="118"/>
      <c r="CH160" s="118"/>
      <c r="CI160" s="118"/>
      <c r="CJ160" s="118"/>
      <c r="CK160" s="118"/>
      <c r="CL160" s="118"/>
    </row>
    <row r="161" spans="1:90" ht="15" customHeight="1" x14ac:dyDescent="0.2">
      <c r="A161" s="70" t="s">
        <v>309</v>
      </c>
      <c r="B161" s="33" t="s">
        <v>310</v>
      </c>
      <c r="C161" s="71" t="s">
        <v>528</v>
      </c>
      <c r="D161" s="71">
        <v>2076</v>
      </c>
      <c r="E161" s="34" t="s">
        <v>13</v>
      </c>
      <c r="F161" s="121" t="s">
        <v>561</v>
      </c>
      <c r="G161" s="118">
        <v>0.375</v>
      </c>
      <c r="H161" s="118">
        <v>0.52083333333333337</v>
      </c>
      <c r="I161" s="118">
        <v>0.5625</v>
      </c>
      <c r="J161" s="118">
        <v>0.70833333333333337</v>
      </c>
      <c r="K161" s="118">
        <v>0.33333333333333331</v>
      </c>
      <c r="L161" s="118">
        <v>0.52083333333333337</v>
      </c>
      <c r="M161" s="118">
        <v>0.5625</v>
      </c>
      <c r="N161" s="118">
        <v>0.66666666666666663</v>
      </c>
      <c r="O161" s="118">
        <v>0.375</v>
      </c>
      <c r="P161" s="118">
        <v>0.52083333333333337</v>
      </c>
      <c r="Q161" s="118">
        <v>0.5625</v>
      </c>
      <c r="R161" s="118">
        <v>0.70833333333333337</v>
      </c>
      <c r="S161" s="118">
        <v>0.33333333333333331</v>
      </c>
      <c r="T161" s="118">
        <v>0.52083333333333337</v>
      </c>
      <c r="U161" s="118">
        <v>0.5625</v>
      </c>
      <c r="V161" s="118">
        <v>0.66666666666666663</v>
      </c>
      <c r="W161" s="126">
        <v>0.375</v>
      </c>
      <c r="X161" s="118">
        <v>0.52083333333333337</v>
      </c>
      <c r="Y161" s="118">
        <v>0.5625</v>
      </c>
      <c r="Z161" s="118">
        <v>0.66666666666666663</v>
      </c>
      <c r="AA161" s="118"/>
      <c r="AB161" s="118"/>
      <c r="AC161" s="118"/>
      <c r="AD161" s="118"/>
      <c r="AE161" s="118"/>
      <c r="AF161" s="118"/>
      <c r="AG161" s="118"/>
      <c r="AH161" s="118"/>
      <c r="AI161" s="120">
        <v>0.375</v>
      </c>
      <c r="AJ161" s="120">
        <v>0.52083333333333337</v>
      </c>
      <c r="AK161" s="120">
        <v>0.5625</v>
      </c>
      <c r="AL161" s="120">
        <v>0.70833333333333337</v>
      </c>
      <c r="AM161" s="120"/>
      <c r="AN161" s="120"/>
      <c r="AO161" s="120"/>
      <c r="AP161" s="120"/>
      <c r="AQ161" s="120">
        <v>0.375</v>
      </c>
      <c r="AR161" s="120">
        <v>0.52083333333333337</v>
      </c>
      <c r="AS161" s="120">
        <v>0.5625</v>
      </c>
      <c r="AT161" s="120">
        <v>0.70833333333333337</v>
      </c>
      <c r="AU161" s="120"/>
      <c r="AV161" s="120"/>
      <c r="AW161" s="120"/>
      <c r="AX161" s="120"/>
      <c r="AY161" s="120"/>
      <c r="AZ161" s="120"/>
      <c r="BA161" s="120"/>
      <c r="BB161" s="120"/>
      <c r="BC161" s="118"/>
      <c r="BD161" s="118"/>
      <c r="BE161" s="118"/>
      <c r="BF161" s="118"/>
      <c r="BG161" s="118"/>
      <c r="BH161" s="118"/>
      <c r="BI161" s="118"/>
      <c r="BJ161" s="118"/>
      <c r="BK161" s="120"/>
      <c r="BL161" s="120"/>
      <c r="BM161" s="120"/>
      <c r="BN161" s="120"/>
      <c r="BO161" s="120">
        <v>0.33333333333333331</v>
      </c>
      <c r="BP161" s="120">
        <v>0.52083333333333337</v>
      </c>
      <c r="BQ161" s="120">
        <v>0.5625</v>
      </c>
      <c r="BR161" s="120">
        <v>0.66666666666666663</v>
      </c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18"/>
      <c r="CF161" s="118"/>
      <c r="CG161" s="118"/>
      <c r="CH161" s="118"/>
      <c r="CI161" s="118"/>
      <c r="CJ161" s="118"/>
      <c r="CK161" s="118"/>
      <c r="CL161" s="118"/>
    </row>
    <row r="162" spans="1:90" ht="15" customHeight="1" x14ac:dyDescent="0.2">
      <c r="A162" s="70" t="s">
        <v>312</v>
      </c>
      <c r="B162" s="33" t="s">
        <v>313</v>
      </c>
      <c r="C162" s="71" t="s">
        <v>529</v>
      </c>
      <c r="D162" s="71">
        <v>2101</v>
      </c>
      <c r="E162" s="34" t="s">
        <v>13</v>
      </c>
      <c r="F162" s="121" t="s">
        <v>22</v>
      </c>
      <c r="G162" s="118">
        <v>0.35416666666666669</v>
      </c>
      <c r="H162" s="118">
        <v>0.5</v>
      </c>
      <c r="I162" s="118">
        <v>0.54166666666666663</v>
      </c>
      <c r="J162" s="118">
        <v>0.70833333333333337</v>
      </c>
      <c r="K162" s="118">
        <v>0.35416666666666669</v>
      </c>
      <c r="L162" s="118">
        <v>0.5</v>
      </c>
      <c r="M162" s="118">
        <v>0.54166666666666663</v>
      </c>
      <c r="N162" s="118">
        <v>0.66666666666666663</v>
      </c>
      <c r="O162" s="118">
        <v>0.33333333333333331</v>
      </c>
      <c r="P162" s="118">
        <v>0.5</v>
      </c>
      <c r="Q162" s="118">
        <v>0.54166666666666663</v>
      </c>
      <c r="R162" s="118">
        <v>0.66666666666666663</v>
      </c>
      <c r="S162" s="118">
        <v>0.33333333333333331</v>
      </c>
      <c r="T162" s="118">
        <v>0.5</v>
      </c>
      <c r="U162" s="118">
        <v>0.54166666666666663</v>
      </c>
      <c r="V162" s="118">
        <v>0.66666666666666663</v>
      </c>
      <c r="W162" s="118">
        <v>0.33333333333333331</v>
      </c>
      <c r="X162" s="118">
        <v>0.5</v>
      </c>
      <c r="Y162" s="118">
        <v>0.54166666666666663</v>
      </c>
      <c r="Z162" s="118">
        <v>0.625</v>
      </c>
      <c r="AA162" s="118"/>
      <c r="AB162" s="118"/>
      <c r="AC162" s="118"/>
      <c r="AD162" s="118"/>
      <c r="AE162" s="118"/>
      <c r="AF162" s="118"/>
      <c r="AG162" s="118"/>
      <c r="AH162" s="118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118"/>
      <c r="BD162" s="118"/>
      <c r="BE162" s="118"/>
      <c r="BF162" s="118"/>
      <c r="BG162" s="118"/>
      <c r="BH162" s="118"/>
      <c r="BI162" s="118"/>
      <c r="BJ162" s="118"/>
      <c r="BK162" s="120"/>
      <c r="BL162" s="120"/>
      <c r="BM162" s="120"/>
      <c r="BN162" s="120"/>
      <c r="BO162" s="120"/>
      <c r="BP162" s="120"/>
      <c r="BQ162" s="120"/>
      <c r="BR162" s="120"/>
      <c r="BS162" s="120"/>
      <c r="BT162" s="120"/>
      <c r="BU162" s="120"/>
      <c r="BV162" s="120"/>
      <c r="BW162" s="120"/>
      <c r="BX162" s="120"/>
      <c r="BY162" s="120"/>
      <c r="BZ162" s="120"/>
      <c r="CA162" s="120"/>
      <c r="CB162" s="120"/>
      <c r="CC162" s="120"/>
      <c r="CD162" s="120"/>
      <c r="CE162" s="118"/>
      <c r="CF162" s="118"/>
      <c r="CG162" s="118"/>
      <c r="CH162" s="118"/>
      <c r="CI162" s="118"/>
      <c r="CJ162" s="118"/>
      <c r="CK162" s="118"/>
      <c r="CL162" s="118"/>
    </row>
    <row r="163" spans="1:90" ht="15" customHeight="1" x14ac:dyDescent="0.2">
      <c r="A163" s="70" t="s">
        <v>314</v>
      </c>
      <c r="B163" s="33" t="s">
        <v>315</v>
      </c>
      <c r="C163" s="71" t="s">
        <v>530</v>
      </c>
      <c r="D163" s="71">
        <v>2143</v>
      </c>
      <c r="E163" s="34" t="s">
        <v>13</v>
      </c>
      <c r="F163" s="121" t="s">
        <v>561</v>
      </c>
      <c r="G163" s="118">
        <v>0.35416666666666669</v>
      </c>
      <c r="H163" s="118">
        <v>0.52083333333333337</v>
      </c>
      <c r="I163" s="118">
        <v>0.5625</v>
      </c>
      <c r="J163" s="118">
        <v>0.70833333333333337</v>
      </c>
      <c r="K163" s="118">
        <v>0.35416666666666669</v>
      </c>
      <c r="L163" s="118">
        <v>0.52083333333333337</v>
      </c>
      <c r="M163" s="118">
        <v>0.5625</v>
      </c>
      <c r="N163" s="118">
        <v>0.66666666666666663</v>
      </c>
      <c r="O163" s="118">
        <v>0.35416666666666669</v>
      </c>
      <c r="P163" s="118">
        <v>0.52083333333333337</v>
      </c>
      <c r="Q163" s="118">
        <v>0.5625</v>
      </c>
      <c r="R163" s="118">
        <v>0.70833333333333337</v>
      </c>
      <c r="S163" s="118">
        <v>0.35416666666666669</v>
      </c>
      <c r="T163" s="118">
        <v>0.52083333333333337</v>
      </c>
      <c r="U163" s="118">
        <v>0.5625</v>
      </c>
      <c r="V163" s="118">
        <v>0.66666666666666663</v>
      </c>
      <c r="W163" s="118">
        <v>0.33333333333333331</v>
      </c>
      <c r="X163" s="118">
        <v>0.52083333333333337</v>
      </c>
      <c r="Y163" s="118">
        <v>0.5625</v>
      </c>
      <c r="Z163" s="118">
        <v>0.625</v>
      </c>
      <c r="AA163" s="118"/>
      <c r="AB163" s="118"/>
      <c r="AC163" s="118"/>
      <c r="AD163" s="118"/>
      <c r="AE163" s="118"/>
      <c r="AF163" s="118"/>
      <c r="AG163" s="118"/>
      <c r="AH163" s="118"/>
      <c r="AI163" s="120">
        <v>0.35416666666666669</v>
      </c>
      <c r="AJ163" s="120">
        <v>0.52083333333333337</v>
      </c>
      <c r="AK163" s="120">
        <v>0.5625</v>
      </c>
      <c r="AL163" s="120">
        <v>0.70833333333333337</v>
      </c>
      <c r="AM163" s="120"/>
      <c r="AN163" s="120"/>
      <c r="AO163" s="120"/>
      <c r="AP163" s="120"/>
      <c r="AQ163" s="120">
        <v>0.35416666666666669</v>
      </c>
      <c r="AR163" s="120">
        <v>0.52083333333333337</v>
      </c>
      <c r="AS163" s="120">
        <v>0.5625</v>
      </c>
      <c r="AT163" s="120">
        <v>0.70833333333333337</v>
      </c>
      <c r="AU163" s="120"/>
      <c r="AV163" s="120"/>
      <c r="AW163" s="120"/>
      <c r="AX163" s="120"/>
      <c r="AY163" s="120"/>
      <c r="AZ163" s="120"/>
      <c r="BA163" s="120"/>
      <c r="BB163" s="120"/>
      <c r="BC163" s="118"/>
      <c r="BD163" s="118"/>
      <c r="BE163" s="118"/>
      <c r="BF163" s="118"/>
      <c r="BG163" s="118"/>
      <c r="BH163" s="118"/>
      <c r="BI163" s="118"/>
      <c r="BJ163" s="118"/>
      <c r="BK163" s="120">
        <v>0.35416666666666669</v>
      </c>
      <c r="BL163" s="120">
        <v>0.52083333333333337</v>
      </c>
      <c r="BM163" s="120">
        <v>0.5625</v>
      </c>
      <c r="BN163" s="120">
        <v>0.70833333333333337</v>
      </c>
      <c r="BO163" s="120">
        <v>0.35416666666666669</v>
      </c>
      <c r="BP163" s="120">
        <v>0.52083333333333337</v>
      </c>
      <c r="BQ163" s="120">
        <v>0.5625</v>
      </c>
      <c r="BR163" s="120">
        <v>0.66666666666666663</v>
      </c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18"/>
      <c r="CF163" s="118"/>
      <c r="CG163" s="118"/>
      <c r="CH163" s="118"/>
      <c r="CI163" s="118"/>
      <c r="CJ163" s="118"/>
      <c r="CK163" s="118"/>
      <c r="CL163" s="118"/>
    </row>
    <row r="164" spans="1:90" ht="15" customHeight="1" x14ac:dyDescent="0.2">
      <c r="A164" s="70" t="s">
        <v>318</v>
      </c>
      <c r="B164" s="33" t="s">
        <v>319</v>
      </c>
      <c r="C164" s="71" t="s">
        <v>532</v>
      </c>
      <c r="D164" s="71">
        <v>2053</v>
      </c>
      <c r="E164" s="34" t="s">
        <v>13</v>
      </c>
      <c r="F164" s="121" t="s">
        <v>22</v>
      </c>
      <c r="G164" s="126">
        <v>0.375</v>
      </c>
      <c r="H164" s="126">
        <v>0.52083333333333337</v>
      </c>
      <c r="I164" s="126">
        <v>0.5625</v>
      </c>
      <c r="J164" s="126">
        <v>0.70833333333333337</v>
      </c>
      <c r="K164" s="150">
        <v>0.33333333333333331</v>
      </c>
      <c r="L164" s="150">
        <v>0.52083333333333337</v>
      </c>
      <c r="M164" s="150">
        <v>0.5625</v>
      </c>
      <c r="N164" s="150">
        <v>0.66666666666666663</v>
      </c>
      <c r="O164" s="126">
        <v>0.375</v>
      </c>
      <c r="P164" s="126">
        <v>0.52083333333333337</v>
      </c>
      <c r="Q164" s="126">
        <v>0.5625</v>
      </c>
      <c r="R164" s="126">
        <v>0.70833333333333337</v>
      </c>
      <c r="S164" s="150">
        <v>0.33333333333333331</v>
      </c>
      <c r="T164" s="150">
        <v>0.52083333333333337</v>
      </c>
      <c r="U164" s="150">
        <v>0.5625</v>
      </c>
      <c r="V164" s="150">
        <v>0.66666666666666663</v>
      </c>
      <c r="W164" s="126">
        <v>0.375</v>
      </c>
      <c r="X164" s="126">
        <v>0.52083333333333337</v>
      </c>
      <c r="Y164" s="126">
        <v>0.5625</v>
      </c>
      <c r="Z164" s="126">
        <v>0.625</v>
      </c>
      <c r="AA164" s="118"/>
      <c r="AB164" s="118"/>
      <c r="AC164" s="118"/>
      <c r="AD164" s="118"/>
      <c r="AE164" s="118"/>
      <c r="AF164" s="118"/>
      <c r="AG164" s="118"/>
      <c r="AH164" s="118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  <c r="BC164" s="118"/>
      <c r="BD164" s="118"/>
      <c r="BE164" s="118"/>
      <c r="BF164" s="118"/>
      <c r="BG164" s="118"/>
      <c r="BH164" s="118"/>
      <c r="BI164" s="118"/>
      <c r="BJ164" s="118"/>
      <c r="BK164" s="126"/>
      <c r="BL164" s="126"/>
      <c r="BM164" s="126"/>
      <c r="BN164" s="126"/>
      <c r="BO164" s="126"/>
      <c r="BP164" s="126"/>
      <c r="BQ164" s="126"/>
      <c r="BR164" s="126"/>
      <c r="BS164" s="126"/>
      <c r="BT164" s="126"/>
      <c r="BU164" s="126"/>
      <c r="BV164" s="126"/>
      <c r="BW164" s="126"/>
      <c r="BX164" s="126"/>
      <c r="BY164" s="126"/>
      <c r="BZ164" s="126"/>
      <c r="CA164" s="126"/>
      <c r="CB164" s="126"/>
      <c r="CC164" s="126"/>
      <c r="CD164" s="126"/>
      <c r="CE164" s="118"/>
      <c r="CF164" s="118"/>
      <c r="CG164" s="118"/>
      <c r="CH164" s="118"/>
      <c r="CI164" s="118"/>
      <c r="CJ164" s="118"/>
      <c r="CK164" s="118"/>
      <c r="CL164" s="118"/>
    </row>
    <row r="165" spans="1:90" ht="15" customHeight="1" x14ac:dyDescent="0.2">
      <c r="A165" s="70" t="s">
        <v>320</v>
      </c>
      <c r="B165" s="33" t="s">
        <v>321</v>
      </c>
      <c r="C165" s="114" t="s">
        <v>385</v>
      </c>
      <c r="D165" s="71">
        <v>2456</v>
      </c>
      <c r="E165" s="34" t="s">
        <v>13</v>
      </c>
      <c r="F165" s="121" t="s">
        <v>22</v>
      </c>
      <c r="G165" s="118">
        <v>0.375</v>
      </c>
      <c r="H165" s="118">
        <v>0.52083333333333337</v>
      </c>
      <c r="I165" s="118">
        <v>0.5625</v>
      </c>
      <c r="J165" s="118">
        <v>0.70833333333333337</v>
      </c>
      <c r="K165" s="118"/>
      <c r="L165" s="118"/>
      <c r="M165" s="118">
        <v>0.5625</v>
      </c>
      <c r="N165" s="118">
        <v>0.66666666666666663</v>
      </c>
      <c r="O165" s="118">
        <v>0.33333333333333331</v>
      </c>
      <c r="P165" s="118">
        <v>0.52083333333333337</v>
      </c>
      <c r="Q165" s="118">
        <v>0.5625</v>
      </c>
      <c r="R165" s="118">
        <v>0.70833333333333337</v>
      </c>
      <c r="S165" s="118"/>
      <c r="T165" s="118"/>
      <c r="U165" s="118">
        <v>0.5625</v>
      </c>
      <c r="V165" s="118">
        <v>0.66666666666666663</v>
      </c>
      <c r="W165" s="118">
        <v>0.375</v>
      </c>
      <c r="X165" s="118">
        <v>0.52083333333333337</v>
      </c>
      <c r="Y165" s="118">
        <v>0.5625</v>
      </c>
      <c r="Z165" s="118">
        <v>0.625</v>
      </c>
      <c r="AA165" s="118"/>
      <c r="AB165" s="118"/>
      <c r="AC165" s="118"/>
      <c r="AD165" s="118"/>
      <c r="AE165" s="118"/>
      <c r="AF165" s="118"/>
      <c r="AG165" s="118"/>
      <c r="AH165" s="118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  <c r="BC165" s="118"/>
      <c r="BD165" s="118"/>
      <c r="BE165" s="118"/>
      <c r="BF165" s="118"/>
      <c r="BG165" s="118"/>
      <c r="BH165" s="118"/>
      <c r="BI165" s="118"/>
      <c r="BJ165" s="118"/>
      <c r="BK165" s="120"/>
      <c r="BL165" s="120"/>
      <c r="BM165" s="120"/>
      <c r="BN165" s="120"/>
      <c r="BO165" s="120"/>
      <c r="BP165" s="120"/>
      <c r="BQ165" s="120"/>
      <c r="BR165" s="120"/>
      <c r="BS165" s="120"/>
      <c r="BT165" s="120"/>
      <c r="BU165" s="120"/>
      <c r="BV165" s="120"/>
      <c r="BW165" s="120"/>
      <c r="BX165" s="120"/>
      <c r="BY165" s="120"/>
      <c r="BZ165" s="120"/>
      <c r="CA165" s="120"/>
      <c r="CB165" s="120"/>
      <c r="CC165" s="120"/>
      <c r="CD165" s="120"/>
      <c r="CE165" s="118"/>
      <c r="CF165" s="118"/>
      <c r="CG165" s="118"/>
      <c r="CH165" s="118"/>
      <c r="CI165" s="118"/>
      <c r="CJ165" s="118"/>
      <c r="CK165" s="118"/>
      <c r="CL165" s="118"/>
    </row>
    <row r="166" spans="1:90" ht="15" customHeight="1" x14ac:dyDescent="0.2">
      <c r="A166" s="70" t="s">
        <v>322</v>
      </c>
      <c r="B166" s="33" t="s">
        <v>323</v>
      </c>
      <c r="C166" s="71" t="s">
        <v>533</v>
      </c>
      <c r="D166" s="71">
        <v>2077</v>
      </c>
      <c r="E166" s="34" t="s">
        <v>13</v>
      </c>
      <c r="F166" s="121" t="s">
        <v>561</v>
      </c>
      <c r="G166" s="118">
        <v>0.35416666666666669</v>
      </c>
      <c r="H166" s="118">
        <v>0.5</v>
      </c>
      <c r="I166" s="118">
        <v>0.54166666666666663</v>
      </c>
      <c r="J166" s="118">
        <v>0.70833333333333337</v>
      </c>
      <c r="K166" s="118">
        <v>0.35416666666666669</v>
      </c>
      <c r="L166" s="118">
        <v>0.5</v>
      </c>
      <c r="M166" s="118">
        <v>0.54166666666666663</v>
      </c>
      <c r="N166" s="118">
        <v>0.66666666666666663</v>
      </c>
      <c r="O166" s="118">
        <v>0.35416666666666669</v>
      </c>
      <c r="P166" s="118">
        <v>0.5</v>
      </c>
      <c r="Q166" s="118">
        <v>0.54166666666666663</v>
      </c>
      <c r="R166" s="118">
        <v>0.70833333333333337</v>
      </c>
      <c r="S166" s="118">
        <v>0.35416666666666669</v>
      </c>
      <c r="T166" s="118">
        <v>0.5</v>
      </c>
      <c r="U166" s="118">
        <v>0.54166666666666663</v>
      </c>
      <c r="V166" s="118">
        <v>0.66666666666666663</v>
      </c>
      <c r="W166" s="118">
        <v>0.375</v>
      </c>
      <c r="X166" s="118">
        <v>0.5</v>
      </c>
      <c r="Y166" s="118">
        <v>0.54166666666666663</v>
      </c>
      <c r="Z166" s="118">
        <v>0.66666666666666663</v>
      </c>
      <c r="AA166" s="118"/>
      <c r="AB166" s="118"/>
      <c r="AC166" s="118"/>
      <c r="AD166" s="118"/>
      <c r="AE166" s="118"/>
      <c r="AF166" s="118"/>
      <c r="AG166" s="118"/>
      <c r="AH166" s="118"/>
      <c r="AI166" s="120">
        <v>0.35416666666666669</v>
      </c>
      <c r="AJ166" s="120">
        <v>0.5</v>
      </c>
      <c r="AK166" s="120">
        <v>0.54166666666666663</v>
      </c>
      <c r="AL166" s="120">
        <v>0.70833333333333337</v>
      </c>
      <c r="AM166" s="120"/>
      <c r="AN166" s="120"/>
      <c r="AO166" s="120"/>
      <c r="AP166" s="120"/>
      <c r="AQ166" s="120">
        <v>0.35416666666666669</v>
      </c>
      <c r="AR166" s="120">
        <v>0.5</v>
      </c>
      <c r="AS166" s="120">
        <v>0.54166666666666663</v>
      </c>
      <c r="AT166" s="120">
        <v>0.70833333333333337</v>
      </c>
      <c r="AU166" s="120"/>
      <c r="AV166" s="120"/>
      <c r="AW166" s="120"/>
      <c r="AX166" s="120"/>
      <c r="AY166" s="120">
        <v>0.375</v>
      </c>
      <c r="AZ166" s="120">
        <v>0.5</v>
      </c>
      <c r="BA166" s="120">
        <v>0.54166666666666663</v>
      </c>
      <c r="BB166" s="120">
        <v>0.66666666666666663</v>
      </c>
      <c r="BC166" s="118"/>
      <c r="BD166" s="118"/>
      <c r="BE166" s="118"/>
      <c r="BF166" s="118"/>
      <c r="BG166" s="118"/>
      <c r="BH166" s="118"/>
      <c r="BI166" s="118"/>
      <c r="BJ166" s="118"/>
      <c r="BK166" s="120">
        <v>0.35416666666666669</v>
      </c>
      <c r="BL166" s="120">
        <v>0.5</v>
      </c>
      <c r="BM166" s="120">
        <v>0.54166666666666663</v>
      </c>
      <c r="BN166" s="120">
        <v>0.6875</v>
      </c>
      <c r="BO166" s="120"/>
      <c r="BP166" s="120"/>
      <c r="BQ166" s="120"/>
      <c r="BR166" s="120"/>
      <c r="BS166" s="120">
        <v>0.35416666666666669</v>
      </c>
      <c r="BT166" s="120">
        <v>0.5</v>
      </c>
      <c r="BU166" s="120">
        <v>0.54166666666666663</v>
      </c>
      <c r="BV166" s="120">
        <v>0.6875</v>
      </c>
      <c r="BW166" s="120"/>
      <c r="BX166" s="120"/>
      <c r="BY166" s="120"/>
      <c r="BZ166" s="120"/>
      <c r="CA166" s="120"/>
      <c r="CB166" s="120"/>
      <c r="CC166" s="120"/>
      <c r="CD166" s="120"/>
      <c r="CE166" s="118"/>
      <c r="CF166" s="118"/>
      <c r="CG166" s="118"/>
      <c r="CH166" s="118"/>
      <c r="CI166" s="118"/>
      <c r="CJ166" s="118"/>
      <c r="CK166" s="118"/>
      <c r="CL166" s="118"/>
    </row>
    <row r="167" spans="1:90" ht="15" customHeight="1" x14ac:dyDescent="0.2">
      <c r="A167" s="70" t="s">
        <v>324</v>
      </c>
      <c r="B167" s="33" t="s">
        <v>325</v>
      </c>
      <c r="C167" s="71" t="s">
        <v>534</v>
      </c>
      <c r="D167" s="71">
        <v>2144</v>
      </c>
      <c r="E167" s="34" t="s">
        <v>13</v>
      </c>
      <c r="F167" s="121" t="s">
        <v>22</v>
      </c>
      <c r="G167" s="126">
        <v>0.35416666666666669</v>
      </c>
      <c r="H167" s="126">
        <v>0.52083333333333337</v>
      </c>
      <c r="I167" s="126">
        <v>0.5625</v>
      </c>
      <c r="J167" s="126">
        <v>0.70833333333333337</v>
      </c>
      <c r="K167" s="126">
        <v>0.35416666666666669</v>
      </c>
      <c r="L167" s="126">
        <v>0.52083333333333337</v>
      </c>
      <c r="M167" s="126">
        <v>0.5625</v>
      </c>
      <c r="N167" s="126">
        <v>0.66666666666666663</v>
      </c>
      <c r="O167" s="126">
        <v>0.35416666666666669</v>
      </c>
      <c r="P167" s="126">
        <v>0.52083333333333337</v>
      </c>
      <c r="Q167" s="126">
        <v>0.5625</v>
      </c>
      <c r="R167" s="126">
        <v>0.70833333333333337</v>
      </c>
      <c r="S167" s="126">
        <v>0.35416666666666669</v>
      </c>
      <c r="T167" s="126">
        <v>0.52083333333333337</v>
      </c>
      <c r="U167" s="126">
        <v>0.5625</v>
      </c>
      <c r="V167" s="126">
        <v>0.66666666666666663</v>
      </c>
      <c r="W167" s="126">
        <v>0.35416666666666669</v>
      </c>
      <c r="X167" s="126">
        <v>0.52083333333333337</v>
      </c>
      <c r="Y167" s="126">
        <v>0.5625</v>
      </c>
      <c r="Z167" s="126">
        <v>0.625</v>
      </c>
      <c r="AA167" s="118"/>
      <c r="AB167" s="118"/>
      <c r="AC167" s="118"/>
      <c r="AD167" s="118"/>
      <c r="AE167" s="118"/>
      <c r="AF167" s="118"/>
      <c r="AG167" s="118"/>
      <c r="AH167" s="118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  <c r="BC167" s="118"/>
      <c r="BD167" s="118"/>
      <c r="BE167" s="118"/>
      <c r="BF167" s="118"/>
      <c r="BG167" s="118"/>
      <c r="BH167" s="118"/>
      <c r="BI167" s="118"/>
      <c r="BJ167" s="118"/>
      <c r="BK167" s="126"/>
      <c r="BL167" s="126"/>
      <c r="BM167" s="126"/>
      <c r="BN167" s="126"/>
      <c r="BO167" s="126"/>
      <c r="BP167" s="126"/>
      <c r="BQ167" s="126"/>
      <c r="BR167" s="126"/>
      <c r="BS167" s="126"/>
      <c r="BT167" s="126"/>
      <c r="BU167" s="126"/>
      <c r="BV167" s="126"/>
      <c r="BW167" s="126"/>
      <c r="BX167" s="126"/>
      <c r="BY167" s="126"/>
      <c r="BZ167" s="126"/>
      <c r="CA167" s="126"/>
      <c r="CB167" s="126"/>
      <c r="CC167" s="126"/>
      <c r="CD167" s="126"/>
      <c r="CE167" s="118"/>
      <c r="CF167" s="118"/>
      <c r="CG167" s="118"/>
      <c r="CH167" s="118"/>
      <c r="CI167" s="118"/>
      <c r="CJ167" s="118"/>
      <c r="CK167" s="118"/>
      <c r="CL167" s="118"/>
    </row>
    <row r="168" spans="1:90" ht="15" customHeight="1" x14ac:dyDescent="0.2">
      <c r="A168" s="70" t="s">
        <v>326</v>
      </c>
      <c r="B168" s="33" t="s">
        <v>327</v>
      </c>
      <c r="C168" s="71" t="s">
        <v>535</v>
      </c>
      <c r="D168" s="71">
        <v>2304</v>
      </c>
      <c r="E168" s="34" t="s">
        <v>13</v>
      </c>
      <c r="F168" s="124" t="s">
        <v>22</v>
      </c>
      <c r="G168" s="118">
        <v>0.375</v>
      </c>
      <c r="H168" s="118">
        <v>0.52083333333333337</v>
      </c>
      <c r="I168" s="118">
        <v>0.5625</v>
      </c>
      <c r="J168" s="118">
        <v>0.70833333333333337</v>
      </c>
      <c r="K168" s="118">
        <v>0.33333333333333331</v>
      </c>
      <c r="L168" s="118">
        <v>0.52083333333333337</v>
      </c>
      <c r="M168" s="118">
        <v>0.5625</v>
      </c>
      <c r="N168" s="118">
        <v>0.66666666666666663</v>
      </c>
      <c r="O168" s="118">
        <v>0.375</v>
      </c>
      <c r="P168" s="118">
        <v>0.52083333333333337</v>
      </c>
      <c r="Q168" s="118">
        <v>0.5625</v>
      </c>
      <c r="R168" s="118">
        <v>0.70833333333333337</v>
      </c>
      <c r="S168" s="118">
        <v>0.33333333333333331</v>
      </c>
      <c r="T168" s="118">
        <v>0.52083333333333337</v>
      </c>
      <c r="U168" s="118">
        <v>0.5625</v>
      </c>
      <c r="V168" s="118">
        <v>0.66666666666666663</v>
      </c>
      <c r="W168" s="118">
        <v>0.33333333333333331</v>
      </c>
      <c r="X168" s="118">
        <v>0.52083333333333337</v>
      </c>
      <c r="Y168" s="118">
        <v>0.5625</v>
      </c>
      <c r="Z168" s="118">
        <v>0.625</v>
      </c>
      <c r="AA168" s="118"/>
      <c r="AB168" s="118"/>
      <c r="AC168" s="118"/>
      <c r="AD168" s="118"/>
      <c r="AE168" s="118"/>
      <c r="AF168" s="118"/>
      <c r="AG168" s="118"/>
      <c r="AH168" s="118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  <c r="BC168" s="118"/>
      <c r="BD168" s="118"/>
      <c r="BE168" s="118"/>
      <c r="BF168" s="118"/>
      <c r="BG168" s="118"/>
      <c r="BH168" s="118"/>
      <c r="BI168" s="118"/>
      <c r="BJ168" s="118"/>
      <c r="BK168" s="126"/>
      <c r="BL168" s="126"/>
      <c r="BM168" s="126"/>
      <c r="BN168" s="126"/>
      <c r="BO168" s="126"/>
      <c r="BP168" s="126"/>
      <c r="BQ168" s="126"/>
      <c r="BR168" s="126"/>
      <c r="BS168" s="126"/>
      <c r="BT168" s="126"/>
      <c r="BU168" s="126"/>
      <c r="BV168" s="126"/>
      <c r="BW168" s="126"/>
      <c r="BX168" s="126"/>
      <c r="BY168" s="126"/>
      <c r="BZ168" s="126"/>
      <c r="CA168" s="126"/>
      <c r="CB168" s="126"/>
      <c r="CC168" s="126"/>
      <c r="CD168" s="126"/>
      <c r="CE168" s="118"/>
      <c r="CF168" s="118"/>
      <c r="CG168" s="118"/>
      <c r="CH168" s="118"/>
      <c r="CI168" s="118"/>
      <c r="CJ168" s="118"/>
      <c r="CK168" s="118"/>
      <c r="CL168" s="118"/>
    </row>
    <row r="169" spans="1:90" ht="15" customHeight="1" x14ac:dyDescent="0.2">
      <c r="A169" s="70" t="s">
        <v>328</v>
      </c>
      <c r="B169" s="33" t="s">
        <v>329</v>
      </c>
      <c r="C169" s="71" t="s">
        <v>536</v>
      </c>
      <c r="D169" s="71">
        <v>2048</v>
      </c>
      <c r="E169" s="34" t="s">
        <v>13</v>
      </c>
      <c r="F169" s="124" t="s">
        <v>559</v>
      </c>
      <c r="G169" s="118">
        <v>0.375</v>
      </c>
      <c r="H169" s="118">
        <v>0.47916666666666669</v>
      </c>
      <c r="I169" s="118">
        <v>0.52083333333333337</v>
      </c>
      <c r="J169" s="118">
        <v>0.70833333333333337</v>
      </c>
      <c r="K169" s="118">
        <v>0.33333333333333331</v>
      </c>
      <c r="L169" s="118">
        <v>0.47916666666666669</v>
      </c>
      <c r="M169" s="118">
        <v>0.52083333333333337</v>
      </c>
      <c r="N169" s="118">
        <v>0.66666666666666663</v>
      </c>
      <c r="O169" s="118">
        <v>0.375</v>
      </c>
      <c r="P169" s="118">
        <v>0.47916666666666669</v>
      </c>
      <c r="Q169" s="118">
        <v>0.52083333333333337</v>
      </c>
      <c r="R169" s="118">
        <v>0.70833333333333337</v>
      </c>
      <c r="S169" s="118">
        <v>0.375</v>
      </c>
      <c r="T169" s="118">
        <v>0.47916666666666669</v>
      </c>
      <c r="U169" s="118">
        <v>0.52083333333333337</v>
      </c>
      <c r="V169" s="118">
        <v>0.66666666666666663</v>
      </c>
      <c r="W169" s="118">
        <v>0.33333333333333331</v>
      </c>
      <c r="X169" s="118">
        <v>0.47916666666666669</v>
      </c>
      <c r="Y169" s="118">
        <v>0.52083333333333337</v>
      </c>
      <c r="Z169" s="118">
        <v>0.66666666666666663</v>
      </c>
      <c r="AA169" s="118"/>
      <c r="AB169" s="118"/>
      <c r="AC169" s="118"/>
      <c r="AD169" s="118"/>
      <c r="AE169" s="118"/>
      <c r="AF169" s="118"/>
      <c r="AG169" s="118"/>
      <c r="AH169" s="118"/>
      <c r="AI169" s="118">
        <v>0.375</v>
      </c>
      <c r="AJ169" s="118">
        <v>0.47916666666666669</v>
      </c>
      <c r="AK169" s="118">
        <v>0.52083333333333337</v>
      </c>
      <c r="AL169" s="118">
        <v>0.70833333333333337</v>
      </c>
      <c r="AM169" s="118">
        <v>0.33333333333333331</v>
      </c>
      <c r="AN169" s="118">
        <v>0.47916666666666669</v>
      </c>
      <c r="AO169" s="118">
        <v>0.52083333333333337</v>
      </c>
      <c r="AP169" s="118">
        <v>0.66666666666666663</v>
      </c>
      <c r="AQ169" s="118">
        <v>0.375</v>
      </c>
      <c r="AR169" s="118">
        <v>0.47916666666666669</v>
      </c>
      <c r="AS169" s="118">
        <v>0.52083333333333337</v>
      </c>
      <c r="AT169" s="118">
        <v>0.70833333333333337</v>
      </c>
      <c r="AU169" s="118">
        <v>0.375</v>
      </c>
      <c r="AV169" s="118">
        <v>0.47916666666666669</v>
      </c>
      <c r="AW169" s="118">
        <v>0.52083333333333337</v>
      </c>
      <c r="AX169" s="118">
        <v>0.66666666666666663</v>
      </c>
      <c r="AY169" s="118">
        <v>0.33333333333333331</v>
      </c>
      <c r="AZ169" s="118">
        <v>0.47916666666666669</v>
      </c>
      <c r="BA169" s="118">
        <v>0.52083333333333337</v>
      </c>
      <c r="BB169" s="118">
        <v>0.66666666666666663</v>
      </c>
      <c r="BC169" s="118"/>
      <c r="BD169" s="118"/>
      <c r="BE169" s="118"/>
      <c r="BF169" s="118"/>
      <c r="BG169" s="118"/>
      <c r="BH169" s="118"/>
      <c r="BI169" s="118"/>
      <c r="BJ169" s="118"/>
      <c r="BK169" s="118">
        <v>0.375</v>
      </c>
      <c r="BL169" s="118">
        <v>0.47916666666666669</v>
      </c>
      <c r="BM169" s="118">
        <v>0.52083333333333337</v>
      </c>
      <c r="BN169" s="118">
        <v>0.70833333333333337</v>
      </c>
      <c r="BO169" s="118">
        <v>0.33333333333333331</v>
      </c>
      <c r="BP169" s="118">
        <v>0.47916666666666669</v>
      </c>
      <c r="BQ169" s="118">
        <v>0.52083333333333337</v>
      </c>
      <c r="BR169" s="118">
        <v>0.66666666666666663</v>
      </c>
      <c r="BS169" s="118">
        <v>0.375</v>
      </c>
      <c r="BT169" s="118">
        <v>0.47916666666666669</v>
      </c>
      <c r="BU169" s="118">
        <v>0.52083333333333337</v>
      </c>
      <c r="BV169" s="118">
        <v>0.70833333333333337</v>
      </c>
      <c r="BW169" s="118">
        <v>0.375</v>
      </c>
      <c r="BX169" s="118">
        <v>0.47916666666666669</v>
      </c>
      <c r="BY169" s="118">
        <v>0.52083333333333337</v>
      </c>
      <c r="BZ169" s="118">
        <v>0.66666666666666663</v>
      </c>
      <c r="CA169" s="118">
        <v>0.33333333333333331</v>
      </c>
      <c r="CB169" s="118">
        <v>0.47916666666666669</v>
      </c>
      <c r="CC169" s="118">
        <v>0.52083333333333337</v>
      </c>
      <c r="CD169" s="118">
        <v>0.66666666666666663</v>
      </c>
      <c r="CE169" s="118"/>
      <c r="CF169" s="118"/>
      <c r="CG169" s="118"/>
      <c r="CH169" s="118"/>
      <c r="CI169" s="118"/>
      <c r="CJ169" s="118"/>
      <c r="CK169" s="118"/>
      <c r="CL169" s="118"/>
    </row>
    <row r="170" spans="1:90" ht="15" customHeight="1" x14ac:dyDescent="0.2">
      <c r="A170" s="70" t="s">
        <v>331</v>
      </c>
      <c r="B170" s="33" t="s">
        <v>332</v>
      </c>
      <c r="C170" s="71" t="s">
        <v>537</v>
      </c>
      <c r="D170" s="71">
        <v>2137</v>
      </c>
      <c r="E170" s="34" t="s">
        <v>13</v>
      </c>
      <c r="F170" s="124" t="s">
        <v>22</v>
      </c>
      <c r="G170" s="126">
        <v>0.35416666666666669</v>
      </c>
      <c r="H170" s="118">
        <v>0.52083333333333337</v>
      </c>
      <c r="I170" s="118">
        <v>0.5625</v>
      </c>
      <c r="J170" s="118">
        <v>0.70833333333333337</v>
      </c>
      <c r="K170" s="118">
        <v>0.375</v>
      </c>
      <c r="L170" s="118">
        <v>0.52083333333333337</v>
      </c>
      <c r="M170" s="118">
        <v>0.5625</v>
      </c>
      <c r="N170" s="118">
        <v>0.66666666666666663</v>
      </c>
      <c r="O170" s="126">
        <v>0.35416666666666669</v>
      </c>
      <c r="P170" s="118">
        <v>0.52083333333333337</v>
      </c>
      <c r="Q170" s="118">
        <v>0.5625</v>
      </c>
      <c r="R170" s="118">
        <v>0.70833333333333337</v>
      </c>
      <c r="S170" s="118">
        <v>0.375</v>
      </c>
      <c r="T170" s="118">
        <v>0.52083333333333337</v>
      </c>
      <c r="U170" s="118">
        <v>0.5625</v>
      </c>
      <c r="V170" s="118">
        <v>0.66666666666666663</v>
      </c>
      <c r="W170" s="118">
        <v>0.375</v>
      </c>
      <c r="X170" s="118">
        <v>0.52083333333333337</v>
      </c>
      <c r="Y170" s="118">
        <v>0.5625</v>
      </c>
      <c r="Z170" s="118">
        <v>0.625</v>
      </c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  <c r="CB170" s="118"/>
      <c r="CC170" s="118"/>
      <c r="CD170" s="118"/>
      <c r="CE170" s="118"/>
      <c r="CF170" s="118"/>
      <c r="CG170" s="118"/>
      <c r="CH170" s="118"/>
      <c r="CI170" s="118"/>
      <c r="CJ170" s="118"/>
      <c r="CK170" s="118"/>
      <c r="CL170" s="118"/>
    </row>
    <row r="171" spans="1:90" ht="15" customHeight="1" x14ac:dyDescent="0.2">
      <c r="A171" s="70" t="s">
        <v>333</v>
      </c>
      <c r="B171" s="33" t="s">
        <v>334</v>
      </c>
      <c r="C171" s="71" t="s">
        <v>538</v>
      </c>
      <c r="D171" s="71">
        <v>2305</v>
      </c>
      <c r="E171" s="34" t="s">
        <v>13</v>
      </c>
      <c r="F171" s="121" t="s">
        <v>22</v>
      </c>
      <c r="G171" s="126">
        <v>0.35416666666666669</v>
      </c>
      <c r="H171" s="126">
        <v>0.52083333333333337</v>
      </c>
      <c r="I171" s="126">
        <v>0.5625</v>
      </c>
      <c r="J171" s="126">
        <v>0.70833333333333337</v>
      </c>
      <c r="K171" s="126">
        <v>0.35416666666666669</v>
      </c>
      <c r="L171" s="126">
        <v>0.52083333333333337</v>
      </c>
      <c r="M171" s="126">
        <v>0.5625</v>
      </c>
      <c r="N171" s="126">
        <v>0.66666666666666663</v>
      </c>
      <c r="O171" s="126">
        <v>0.35416666666666669</v>
      </c>
      <c r="P171" s="126">
        <v>0.52083333333333337</v>
      </c>
      <c r="Q171" s="126">
        <v>0.5625</v>
      </c>
      <c r="R171" s="126">
        <v>0.70833333333333337</v>
      </c>
      <c r="S171" s="126">
        <v>0.35416666666666669</v>
      </c>
      <c r="T171" s="126">
        <v>0.52083333333333337</v>
      </c>
      <c r="U171" s="126">
        <v>0.5625</v>
      </c>
      <c r="V171" s="126">
        <v>0.66666666666666663</v>
      </c>
      <c r="W171" s="126">
        <v>0.33333333333333331</v>
      </c>
      <c r="X171" s="126">
        <v>0.52083333333333337</v>
      </c>
      <c r="Y171" s="126">
        <v>0.5625</v>
      </c>
      <c r="Z171" s="126">
        <v>0.625</v>
      </c>
      <c r="AA171" s="118"/>
      <c r="AB171" s="118"/>
      <c r="AC171" s="118"/>
      <c r="AD171" s="118"/>
      <c r="AE171" s="118"/>
      <c r="AF171" s="118"/>
      <c r="AG171" s="118"/>
      <c r="AH171" s="118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18"/>
      <c r="BD171" s="118"/>
      <c r="BE171" s="118"/>
      <c r="BF171" s="118"/>
      <c r="BG171" s="118"/>
      <c r="BH171" s="118"/>
      <c r="BI171" s="118"/>
      <c r="BJ171" s="118"/>
      <c r="BK171" s="126"/>
      <c r="BL171" s="126"/>
      <c r="BM171" s="126"/>
      <c r="BN171" s="126"/>
      <c r="BO171" s="126"/>
      <c r="BP171" s="126"/>
      <c r="BQ171" s="126"/>
      <c r="BR171" s="126"/>
      <c r="BS171" s="126"/>
      <c r="BT171" s="126"/>
      <c r="BU171" s="126"/>
      <c r="BV171" s="126"/>
      <c r="BW171" s="126"/>
      <c r="BX171" s="126"/>
      <c r="BY171" s="126"/>
      <c r="BZ171" s="126"/>
      <c r="CA171" s="126"/>
      <c r="CB171" s="126"/>
      <c r="CC171" s="126"/>
      <c r="CD171" s="126"/>
      <c r="CE171" s="118"/>
      <c r="CF171" s="118"/>
      <c r="CG171" s="118"/>
      <c r="CH171" s="118"/>
      <c r="CI171" s="118"/>
      <c r="CJ171" s="118"/>
      <c r="CK171" s="118"/>
      <c r="CL171" s="118"/>
    </row>
    <row r="172" spans="1:90" ht="15" customHeight="1" x14ac:dyDescent="0.2">
      <c r="A172" s="70" t="s">
        <v>335</v>
      </c>
      <c r="B172" s="33" t="s">
        <v>336</v>
      </c>
      <c r="C172" s="71" t="s">
        <v>539</v>
      </c>
      <c r="D172" s="71">
        <v>2120</v>
      </c>
      <c r="E172" s="34" t="s">
        <v>13</v>
      </c>
      <c r="F172" s="124" t="s">
        <v>22</v>
      </c>
      <c r="G172" s="118">
        <v>0.375</v>
      </c>
      <c r="H172" s="118">
        <v>0.52083333333333337</v>
      </c>
      <c r="I172" s="118">
        <v>0.5625</v>
      </c>
      <c r="J172" s="118">
        <v>0.70833333333333337</v>
      </c>
      <c r="K172" s="118">
        <v>0.33333333333333331</v>
      </c>
      <c r="L172" s="118">
        <v>0.52083333333333337</v>
      </c>
      <c r="M172" s="118">
        <v>0.5625</v>
      </c>
      <c r="N172" s="118">
        <v>0.66666666666666663</v>
      </c>
      <c r="O172" s="118">
        <v>0.375</v>
      </c>
      <c r="P172" s="118">
        <v>0.52083333333333337</v>
      </c>
      <c r="Q172" s="118">
        <v>0.5625</v>
      </c>
      <c r="R172" s="118">
        <v>0.70833333333333337</v>
      </c>
      <c r="S172" s="118">
        <v>0.33333333333333331</v>
      </c>
      <c r="T172" s="118">
        <v>0.52083333333333337</v>
      </c>
      <c r="U172" s="118">
        <v>0.5625</v>
      </c>
      <c r="V172" s="118">
        <v>0.66666666666666663</v>
      </c>
      <c r="W172" s="118">
        <v>0.33333333333333331</v>
      </c>
      <c r="X172" s="118">
        <v>0.52083333333333337</v>
      </c>
      <c r="Y172" s="118">
        <v>0.5625</v>
      </c>
      <c r="Z172" s="118">
        <v>0.625</v>
      </c>
      <c r="AA172" s="118"/>
      <c r="AB172" s="118"/>
      <c r="AC172" s="118"/>
      <c r="AD172" s="118"/>
      <c r="AE172" s="118"/>
      <c r="AF172" s="118"/>
      <c r="AG172" s="118"/>
      <c r="AH172" s="118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18"/>
      <c r="BD172" s="118"/>
      <c r="BE172" s="118"/>
      <c r="BF172" s="118"/>
      <c r="BG172" s="118"/>
      <c r="BH172" s="118"/>
      <c r="BI172" s="118"/>
      <c r="BJ172" s="118"/>
      <c r="BK172" s="126"/>
      <c r="BL172" s="126"/>
      <c r="BM172" s="126"/>
      <c r="BN172" s="126"/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6"/>
      <c r="CB172" s="126"/>
      <c r="CC172" s="126"/>
      <c r="CD172" s="126"/>
      <c r="CE172" s="118"/>
      <c r="CF172" s="118"/>
      <c r="CG172" s="118"/>
      <c r="CH172" s="118"/>
      <c r="CI172" s="118"/>
      <c r="CJ172" s="118"/>
      <c r="CK172" s="118"/>
      <c r="CL172" s="118"/>
    </row>
    <row r="173" spans="1:90" ht="15" customHeight="1" x14ac:dyDescent="0.2">
      <c r="A173" s="70" t="s">
        <v>337</v>
      </c>
      <c r="B173" s="33" t="s">
        <v>338</v>
      </c>
      <c r="C173" s="71" t="s">
        <v>540</v>
      </c>
      <c r="D173" s="71">
        <v>2389</v>
      </c>
      <c r="E173" s="34" t="s">
        <v>13</v>
      </c>
      <c r="F173" s="124" t="s">
        <v>22</v>
      </c>
      <c r="G173" s="118">
        <v>0.375</v>
      </c>
      <c r="H173" s="118">
        <v>0.5</v>
      </c>
      <c r="I173" s="118">
        <v>0.54166666666666663</v>
      </c>
      <c r="J173" s="118">
        <v>0.70833333333333337</v>
      </c>
      <c r="K173" s="118">
        <v>0.375</v>
      </c>
      <c r="L173" s="118">
        <v>0.5</v>
      </c>
      <c r="M173" s="118">
        <v>0.54166666666666663</v>
      </c>
      <c r="N173" s="118">
        <v>0.70833333333333337</v>
      </c>
      <c r="O173" s="118">
        <v>0.375</v>
      </c>
      <c r="P173" s="118">
        <v>0.5</v>
      </c>
      <c r="Q173" s="118">
        <v>0.54166666666666663</v>
      </c>
      <c r="R173" s="118">
        <v>0.70833333333333337</v>
      </c>
      <c r="S173" s="118">
        <v>0.33333333333333331</v>
      </c>
      <c r="T173" s="118">
        <v>0.5</v>
      </c>
      <c r="U173" s="118">
        <v>0.54166666666666663</v>
      </c>
      <c r="V173" s="118">
        <v>0.66666666666666663</v>
      </c>
      <c r="W173" s="118">
        <v>0.33333333333333331</v>
      </c>
      <c r="X173" s="118">
        <v>0.5</v>
      </c>
      <c r="Y173" s="118">
        <v>0.54166666666666663</v>
      </c>
      <c r="Z173" s="118">
        <v>0.625</v>
      </c>
      <c r="AA173" s="118"/>
      <c r="AB173" s="118"/>
      <c r="AC173" s="118"/>
      <c r="AD173" s="118"/>
      <c r="AE173" s="118"/>
      <c r="AF173" s="118"/>
      <c r="AG173" s="118"/>
      <c r="AH173" s="118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120"/>
      <c r="BC173" s="118"/>
      <c r="BD173" s="118"/>
      <c r="BE173" s="118"/>
      <c r="BF173" s="118"/>
      <c r="BG173" s="118"/>
      <c r="BH173" s="118"/>
      <c r="BI173" s="118"/>
      <c r="BJ173" s="118"/>
      <c r="BK173" s="126"/>
      <c r="BL173" s="126"/>
      <c r="BM173" s="126"/>
      <c r="BN173" s="126"/>
      <c r="BO173" s="120"/>
      <c r="BP173" s="120"/>
      <c r="BQ173" s="120"/>
      <c r="BR173" s="120"/>
      <c r="BS173" s="120"/>
      <c r="BT173" s="120"/>
      <c r="BU173" s="120"/>
      <c r="BV173" s="120"/>
      <c r="BW173" s="120"/>
      <c r="BX173" s="120"/>
      <c r="BY173" s="120"/>
      <c r="BZ173" s="120"/>
      <c r="CA173" s="126"/>
      <c r="CB173" s="126"/>
      <c r="CC173" s="126"/>
      <c r="CD173" s="126"/>
      <c r="CE173" s="118"/>
      <c r="CF173" s="118"/>
      <c r="CG173" s="118"/>
      <c r="CH173" s="118"/>
      <c r="CI173" s="118"/>
      <c r="CJ173" s="118"/>
      <c r="CK173" s="118"/>
      <c r="CL173" s="118"/>
    </row>
    <row r="174" spans="1:90" ht="15" customHeight="1" x14ac:dyDescent="0.2">
      <c r="A174" s="70" t="s">
        <v>339</v>
      </c>
      <c r="B174" s="33" t="s">
        <v>340</v>
      </c>
      <c r="C174" s="71" t="s">
        <v>541</v>
      </c>
      <c r="D174" s="71">
        <v>2399</v>
      </c>
      <c r="E174" s="34" t="s">
        <v>13</v>
      </c>
      <c r="F174" s="124" t="s">
        <v>22</v>
      </c>
      <c r="G174" s="118">
        <v>0.35416666666666669</v>
      </c>
      <c r="H174" s="118">
        <v>0.52083333333333337</v>
      </c>
      <c r="I174" s="118">
        <v>0.5625</v>
      </c>
      <c r="J174" s="118">
        <v>0.70833333333333337</v>
      </c>
      <c r="K174" s="118">
        <v>0.35416666666666669</v>
      </c>
      <c r="L174" s="118">
        <v>0.52083333333333337</v>
      </c>
      <c r="M174" s="118">
        <v>0.5625</v>
      </c>
      <c r="N174" s="118">
        <v>0.66666666666666663</v>
      </c>
      <c r="O174" s="118">
        <v>0.35416666666666669</v>
      </c>
      <c r="P174" s="118">
        <v>0.52083333333333337</v>
      </c>
      <c r="Q174" s="118">
        <v>0.5625</v>
      </c>
      <c r="R174" s="118">
        <v>0.70833333333333337</v>
      </c>
      <c r="S174" s="118">
        <v>0.35416666666666669</v>
      </c>
      <c r="T174" s="118">
        <v>0.52083333333333337</v>
      </c>
      <c r="U174" s="118">
        <v>0.5625</v>
      </c>
      <c r="V174" s="118">
        <v>0.66666666666666663</v>
      </c>
      <c r="W174" s="118">
        <v>0.35416666666666669</v>
      </c>
      <c r="X174" s="118">
        <v>0.52083333333333337</v>
      </c>
      <c r="Y174" s="118">
        <v>0.5625</v>
      </c>
      <c r="Z174" s="118">
        <v>0.64583333333333337</v>
      </c>
      <c r="AA174" s="118"/>
      <c r="AB174" s="118"/>
      <c r="AC174" s="118"/>
      <c r="AD174" s="118"/>
      <c r="AE174" s="118"/>
      <c r="AF174" s="118"/>
      <c r="AG174" s="118"/>
      <c r="AH174" s="118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18"/>
      <c r="BD174" s="118"/>
      <c r="BE174" s="118"/>
      <c r="BF174" s="118"/>
      <c r="BG174" s="118"/>
      <c r="BH174" s="118"/>
      <c r="BI174" s="118"/>
      <c r="BJ174" s="118"/>
      <c r="BK174" s="126"/>
      <c r="BL174" s="126"/>
      <c r="BM174" s="126"/>
      <c r="BN174" s="126"/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6"/>
      <c r="CB174" s="126"/>
      <c r="CC174" s="126"/>
      <c r="CD174" s="126"/>
      <c r="CE174" s="118"/>
      <c r="CF174" s="118"/>
      <c r="CG174" s="118"/>
      <c r="CH174" s="118"/>
      <c r="CI174" s="118"/>
      <c r="CJ174" s="118"/>
      <c r="CK174" s="118"/>
      <c r="CL174" s="118"/>
    </row>
    <row r="175" spans="1:90" ht="15" customHeight="1" x14ac:dyDescent="0.2">
      <c r="A175" s="70" t="s">
        <v>341</v>
      </c>
      <c r="B175" s="33" t="s">
        <v>342</v>
      </c>
      <c r="C175" s="71" t="s">
        <v>542</v>
      </c>
      <c r="D175" s="71">
        <v>2473</v>
      </c>
      <c r="E175" s="34" t="s">
        <v>13</v>
      </c>
      <c r="F175" s="124" t="s">
        <v>22</v>
      </c>
      <c r="G175" s="118">
        <v>0.35416666666666669</v>
      </c>
      <c r="H175" s="118">
        <v>0.52083333333333337</v>
      </c>
      <c r="I175" s="118">
        <v>0.5625</v>
      </c>
      <c r="J175" s="118">
        <v>0.70833333333333337</v>
      </c>
      <c r="K175" s="118"/>
      <c r="L175" s="118"/>
      <c r="M175" s="118"/>
      <c r="N175" s="118"/>
      <c r="O175" s="118">
        <v>0.35416666666666669</v>
      </c>
      <c r="P175" s="118">
        <v>0.52083333333333337</v>
      </c>
      <c r="Q175" s="118">
        <v>0.5625</v>
      </c>
      <c r="R175" s="118">
        <v>0.70833333333333337</v>
      </c>
      <c r="S175" s="118">
        <v>0.35416666666666669</v>
      </c>
      <c r="T175" s="118">
        <v>0.52083333333333337</v>
      </c>
      <c r="U175" s="118">
        <v>0.5625</v>
      </c>
      <c r="V175" s="118">
        <v>0.66666666666666663</v>
      </c>
      <c r="W175" s="118">
        <v>0.35416666666666669</v>
      </c>
      <c r="X175" s="118">
        <v>0.52083333333333337</v>
      </c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0"/>
      <c r="AZ175" s="120"/>
      <c r="BA175" s="120"/>
      <c r="BB175" s="120"/>
      <c r="BC175" s="118"/>
      <c r="BD175" s="118"/>
      <c r="BE175" s="118"/>
      <c r="BF175" s="118"/>
      <c r="BG175" s="118"/>
      <c r="BH175" s="118"/>
      <c r="BI175" s="118"/>
      <c r="BJ175" s="118"/>
      <c r="BK175" s="126"/>
      <c r="BL175" s="126"/>
      <c r="BM175" s="126"/>
      <c r="BN175" s="126"/>
      <c r="BO175" s="120"/>
      <c r="BP175" s="120"/>
      <c r="BQ175" s="120"/>
      <c r="BR175" s="120"/>
      <c r="BS175" s="120"/>
      <c r="BT175" s="120"/>
      <c r="BU175" s="120"/>
      <c r="BV175" s="120"/>
      <c r="BW175" s="120"/>
      <c r="BX175" s="120"/>
      <c r="BY175" s="120"/>
      <c r="BZ175" s="120"/>
      <c r="CA175" s="126"/>
      <c r="CB175" s="126"/>
      <c r="CC175" s="126"/>
      <c r="CD175" s="126"/>
      <c r="CE175" s="118"/>
      <c r="CF175" s="118"/>
      <c r="CG175" s="118"/>
      <c r="CH175" s="118"/>
      <c r="CI175" s="118"/>
      <c r="CJ175" s="118"/>
      <c r="CK175" s="118"/>
      <c r="CL175" s="118"/>
    </row>
    <row r="176" spans="1:90" ht="15" customHeight="1" x14ac:dyDescent="0.2">
      <c r="A176" s="70" t="s">
        <v>343</v>
      </c>
      <c r="B176" s="33" t="s">
        <v>344</v>
      </c>
      <c r="C176" s="71" t="s">
        <v>543</v>
      </c>
      <c r="D176" s="71">
        <v>2069</v>
      </c>
      <c r="E176" s="34" t="s">
        <v>13</v>
      </c>
      <c r="F176" s="124" t="s">
        <v>22</v>
      </c>
      <c r="G176" s="118">
        <v>0.375</v>
      </c>
      <c r="H176" s="118">
        <v>0.52083333333333337</v>
      </c>
      <c r="I176" s="118">
        <v>0.5625</v>
      </c>
      <c r="J176" s="118">
        <v>0.70833333333333337</v>
      </c>
      <c r="K176" s="118">
        <v>0.33333333333333331</v>
      </c>
      <c r="L176" s="118">
        <v>0.52083333333333337</v>
      </c>
      <c r="M176" s="118">
        <v>0.5625</v>
      </c>
      <c r="N176" s="118">
        <v>0.66666666666666663</v>
      </c>
      <c r="O176" s="118">
        <v>0.375</v>
      </c>
      <c r="P176" s="118">
        <v>0.52083333333333337</v>
      </c>
      <c r="Q176" s="118">
        <v>0.5625</v>
      </c>
      <c r="R176" s="118">
        <v>0.70833333333333337</v>
      </c>
      <c r="S176" s="118">
        <v>0.33333333333333331</v>
      </c>
      <c r="T176" s="118">
        <v>0.52083333333333337</v>
      </c>
      <c r="U176" s="118">
        <v>0.5625</v>
      </c>
      <c r="V176" s="118">
        <v>0.66666666666666663</v>
      </c>
      <c r="W176" s="118">
        <v>0.33333333333333331</v>
      </c>
      <c r="X176" s="118">
        <v>0.52083333333333337</v>
      </c>
      <c r="Y176" s="118">
        <v>0.5625</v>
      </c>
      <c r="Z176" s="118">
        <v>0.625</v>
      </c>
      <c r="AA176" s="118"/>
      <c r="AB176" s="118"/>
      <c r="AC176" s="118"/>
      <c r="AD176" s="118"/>
      <c r="AE176" s="118"/>
      <c r="AF176" s="118"/>
      <c r="AG176" s="118"/>
      <c r="AH176" s="118"/>
      <c r="AI176" s="120"/>
      <c r="AJ176" s="120"/>
      <c r="AK176" s="120"/>
      <c r="AL176" s="120"/>
      <c r="AM176" s="120"/>
      <c r="AN176" s="120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0"/>
      <c r="AZ176" s="120"/>
      <c r="BA176" s="120"/>
      <c r="BB176" s="120"/>
      <c r="BC176" s="118"/>
      <c r="BD176" s="118"/>
      <c r="BE176" s="118"/>
      <c r="BF176" s="118"/>
      <c r="BG176" s="118"/>
      <c r="BH176" s="118"/>
      <c r="BI176" s="118"/>
      <c r="BJ176" s="118"/>
      <c r="BK176" s="126"/>
      <c r="BL176" s="126"/>
      <c r="BM176" s="126"/>
      <c r="BN176" s="126"/>
      <c r="BO176" s="120"/>
      <c r="BP176" s="120"/>
      <c r="BQ176" s="120"/>
      <c r="BR176" s="120"/>
      <c r="BS176" s="120"/>
      <c r="BT176" s="120"/>
      <c r="BU176" s="120"/>
      <c r="BV176" s="120"/>
      <c r="BW176" s="120"/>
      <c r="BX176" s="120"/>
      <c r="BY176" s="120"/>
      <c r="BZ176" s="120"/>
      <c r="CA176" s="126"/>
      <c r="CB176" s="126"/>
      <c r="CC176" s="126"/>
      <c r="CD176" s="126"/>
      <c r="CE176" s="118"/>
      <c r="CF176" s="118"/>
      <c r="CG176" s="118"/>
      <c r="CH176" s="118"/>
      <c r="CI176" s="118"/>
      <c r="CJ176" s="118"/>
      <c r="CK176" s="118"/>
      <c r="CL176" s="118"/>
    </row>
    <row r="177" spans="1:90" ht="15" customHeight="1" x14ac:dyDescent="0.2">
      <c r="A177" s="70" t="s">
        <v>345</v>
      </c>
      <c r="B177" s="33" t="s">
        <v>346</v>
      </c>
      <c r="C177" s="71" t="s">
        <v>544</v>
      </c>
      <c r="D177" s="71">
        <v>2098</v>
      </c>
      <c r="E177" s="34" t="s">
        <v>13</v>
      </c>
      <c r="F177" s="121" t="s">
        <v>561</v>
      </c>
      <c r="G177" s="126">
        <v>0.35416666666666669</v>
      </c>
      <c r="H177" s="126">
        <v>0.52083333333333337</v>
      </c>
      <c r="I177" s="126">
        <v>0.5625</v>
      </c>
      <c r="J177" s="126">
        <v>0.70833333333333337</v>
      </c>
      <c r="K177" s="126">
        <v>0.35416666666666669</v>
      </c>
      <c r="L177" s="126">
        <v>0.52083333333333337</v>
      </c>
      <c r="M177" s="126">
        <v>0.5625</v>
      </c>
      <c r="N177" s="126">
        <v>0.66666666666666663</v>
      </c>
      <c r="O177" s="126">
        <v>0.35416666666666669</v>
      </c>
      <c r="P177" s="126">
        <v>0.52083333333333337</v>
      </c>
      <c r="Q177" s="126">
        <v>0.5625</v>
      </c>
      <c r="R177" s="126">
        <v>0.70833333333333337</v>
      </c>
      <c r="S177" s="126">
        <v>0.35416666666666669</v>
      </c>
      <c r="T177" s="126">
        <v>0.52083333333333337</v>
      </c>
      <c r="U177" s="126">
        <v>0.5625</v>
      </c>
      <c r="V177" s="126">
        <v>0.66666666666666663</v>
      </c>
      <c r="W177" s="126">
        <v>0.35416666666666669</v>
      </c>
      <c r="X177" s="126">
        <v>0.52083333333333337</v>
      </c>
      <c r="Y177" s="126">
        <v>0.5625</v>
      </c>
      <c r="Z177" s="126">
        <v>0.66666666666666663</v>
      </c>
      <c r="AA177" s="118"/>
      <c r="AB177" s="118"/>
      <c r="AC177" s="118"/>
      <c r="AD177" s="118"/>
      <c r="AE177" s="118"/>
      <c r="AF177" s="118"/>
      <c r="AG177" s="118"/>
      <c r="AH177" s="118"/>
      <c r="AI177" s="120">
        <v>0.35416666666666669</v>
      </c>
      <c r="AJ177" s="120">
        <v>0.52083333333333337</v>
      </c>
      <c r="AK177" s="120">
        <v>0.5625</v>
      </c>
      <c r="AL177" s="120">
        <v>0.70833333333333337</v>
      </c>
      <c r="AM177" s="120"/>
      <c r="AN177" s="120"/>
      <c r="AO177" s="120"/>
      <c r="AP177" s="120"/>
      <c r="AQ177" s="120">
        <v>0.35416666666666669</v>
      </c>
      <c r="AR177" s="120">
        <v>0.52083333333333337</v>
      </c>
      <c r="AS177" s="120">
        <v>0.5625</v>
      </c>
      <c r="AT177" s="120">
        <v>0.70833333333333337</v>
      </c>
      <c r="AU177" s="120"/>
      <c r="AV177" s="120"/>
      <c r="AW177" s="120"/>
      <c r="AX177" s="120"/>
      <c r="AY177" s="120">
        <v>0.35416666666666669</v>
      </c>
      <c r="AZ177" s="120">
        <v>0.52083333333333337</v>
      </c>
      <c r="BA177" s="120">
        <v>0.5625</v>
      </c>
      <c r="BB177" s="120">
        <v>0.66666666666666663</v>
      </c>
      <c r="BC177" s="118"/>
      <c r="BD177" s="118"/>
      <c r="BE177" s="118"/>
      <c r="BF177" s="118"/>
      <c r="BG177" s="118"/>
      <c r="BH177" s="118"/>
      <c r="BI177" s="118"/>
      <c r="BJ177" s="118"/>
      <c r="BK177" s="120">
        <v>0.35416666666666669</v>
      </c>
      <c r="BL177" s="120">
        <v>0.52083333333333337</v>
      </c>
      <c r="BM177" s="120">
        <v>0.5625</v>
      </c>
      <c r="BN177" s="120">
        <v>0.70833333333333337</v>
      </c>
      <c r="BO177" s="126"/>
      <c r="BP177" s="126"/>
      <c r="BQ177" s="126"/>
      <c r="BR177" s="126"/>
      <c r="BS177" s="126"/>
      <c r="BT177" s="126"/>
      <c r="BU177" s="126"/>
      <c r="BV177" s="126"/>
      <c r="BW177" s="126"/>
      <c r="BX177" s="126"/>
      <c r="BY177" s="126"/>
      <c r="BZ177" s="126"/>
      <c r="CA177" s="126"/>
      <c r="CB177" s="126"/>
      <c r="CC177" s="126"/>
      <c r="CD177" s="126"/>
      <c r="CE177" s="118"/>
      <c r="CF177" s="118"/>
      <c r="CG177" s="118"/>
      <c r="CH177" s="118"/>
      <c r="CI177" s="118"/>
      <c r="CJ177" s="118"/>
      <c r="CK177" s="118"/>
      <c r="CL177" s="118"/>
    </row>
    <row r="178" spans="1:90" ht="15" customHeight="1" x14ac:dyDescent="0.2">
      <c r="A178" s="70" t="s">
        <v>349</v>
      </c>
      <c r="B178" s="33" t="s">
        <v>350</v>
      </c>
      <c r="C178" s="71" t="s">
        <v>546</v>
      </c>
      <c r="D178" s="71">
        <v>2149</v>
      </c>
      <c r="E178" s="34" t="s">
        <v>13</v>
      </c>
      <c r="F178" s="121" t="s">
        <v>22</v>
      </c>
      <c r="G178" s="126">
        <v>0.35416666666666669</v>
      </c>
      <c r="H178" s="126">
        <v>0.52083333333333337</v>
      </c>
      <c r="I178" s="126">
        <v>0.5625</v>
      </c>
      <c r="J178" s="126">
        <v>0.70833333333333337</v>
      </c>
      <c r="K178" s="150">
        <v>0.375</v>
      </c>
      <c r="L178" s="150">
        <v>0.52083333333333337</v>
      </c>
      <c r="M178" s="150">
        <v>0.5625</v>
      </c>
      <c r="N178" s="150">
        <v>0.66666666666666663</v>
      </c>
      <c r="O178" s="126">
        <v>0.35416666666666669</v>
      </c>
      <c r="P178" s="126">
        <v>0.52083333333333337</v>
      </c>
      <c r="Q178" s="126">
        <v>0.5625</v>
      </c>
      <c r="R178" s="126">
        <v>0.70833333333333337</v>
      </c>
      <c r="S178" s="126">
        <v>0.375</v>
      </c>
      <c r="T178" s="126">
        <v>0.52083333333333337</v>
      </c>
      <c r="U178" s="126">
        <v>0.5625</v>
      </c>
      <c r="V178" s="126">
        <v>0.66666666666666663</v>
      </c>
      <c r="W178" s="126">
        <v>0.375</v>
      </c>
      <c r="X178" s="126">
        <v>0.52083333333333337</v>
      </c>
      <c r="Y178" s="126">
        <v>0.5625</v>
      </c>
      <c r="Z178" s="126">
        <v>0.625</v>
      </c>
      <c r="AA178" s="118"/>
      <c r="AB178" s="118"/>
      <c r="AC178" s="118"/>
      <c r="AD178" s="118"/>
      <c r="AE178" s="118"/>
      <c r="AF178" s="118"/>
      <c r="AG178" s="118"/>
      <c r="AH178" s="118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18"/>
      <c r="BD178" s="118"/>
      <c r="BE178" s="118"/>
      <c r="BF178" s="118"/>
      <c r="BG178" s="118"/>
      <c r="BH178" s="118"/>
      <c r="BI178" s="118"/>
      <c r="BJ178" s="118"/>
      <c r="BK178" s="120"/>
      <c r="BL178" s="120"/>
      <c r="BM178" s="120"/>
      <c r="BN178" s="120"/>
      <c r="BO178" s="126"/>
      <c r="BP178" s="126"/>
      <c r="BQ178" s="126"/>
      <c r="BR178" s="126"/>
      <c r="BS178" s="126"/>
      <c r="BT178" s="126"/>
      <c r="BU178" s="126"/>
      <c r="BV178" s="126"/>
      <c r="BW178" s="126"/>
      <c r="BX178" s="126"/>
      <c r="BY178" s="126"/>
      <c r="BZ178" s="126"/>
      <c r="CA178" s="126"/>
      <c r="CB178" s="126"/>
      <c r="CC178" s="126"/>
      <c r="CD178" s="126"/>
      <c r="CE178" s="118"/>
      <c r="CF178" s="118"/>
      <c r="CG178" s="118"/>
      <c r="CH178" s="118"/>
      <c r="CI178" s="118"/>
      <c r="CJ178" s="118"/>
      <c r="CK178" s="118"/>
      <c r="CL178" s="118"/>
    </row>
    <row r="179" spans="1:90" ht="15" customHeight="1" x14ac:dyDescent="0.2">
      <c r="A179" s="70" t="s">
        <v>347</v>
      </c>
      <c r="B179" s="33" t="s">
        <v>348</v>
      </c>
      <c r="C179" s="71" t="s">
        <v>545</v>
      </c>
      <c r="D179" s="71">
        <v>2078</v>
      </c>
      <c r="E179" s="34" t="s">
        <v>13</v>
      </c>
      <c r="F179" s="124" t="s">
        <v>561</v>
      </c>
      <c r="G179" s="118">
        <v>0.35416666666666669</v>
      </c>
      <c r="H179" s="118">
        <v>0.52083333333333337</v>
      </c>
      <c r="I179" s="118">
        <v>0.5625</v>
      </c>
      <c r="J179" s="118">
        <v>0.70833333333333337</v>
      </c>
      <c r="K179" s="118">
        <v>0.35416666666666669</v>
      </c>
      <c r="L179" s="118">
        <v>0.52083333333333337</v>
      </c>
      <c r="M179" s="118">
        <v>0.5625</v>
      </c>
      <c r="N179" s="118">
        <v>0.66666666666666663</v>
      </c>
      <c r="O179" s="118">
        <v>0.35416666666666669</v>
      </c>
      <c r="P179" s="118">
        <v>0.52083333333333337</v>
      </c>
      <c r="Q179" s="118">
        <v>0.5625</v>
      </c>
      <c r="R179" s="118">
        <v>0.70833333333333337</v>
      </c>
      <c r="S179" s="118">
        <v>0.35416666666666669</v>
      </c>
      <c r="T179" s="118">
        <v>0.52083333333333337</v>
      </c>
      <c r="U179" s="118">
        <v>0.5625</v>
      </c>
      <c r="V179" s="118">
        <v>0.66666666666666663</v>
      </c>
      <c r="W179" s="118">
        <v>0.35416666666666669</v>
      </c>
      <c r="X179" s="118">
        <v>0.52083333333333337</v>
      </c>
      <c r="Y179" s="118">
        <v>0.5625</v>
      </c>
      <c r="Z179" s="118">
        <v>0.66666666666666663</v>
      </c>
      <c r="AA179" s="118"/>
      <c r="AB179" s="118"/>
      <c r="AC179" s="118"/>
      <c r="AD179" s="118"/>
      <c r="AE179" s="118"/>
      <c r="AF179" s="118"/>
      <c r="AG179" s="118"/>
      <c r="AH179" s="118"/>
      <c r="AI179" s="120">
        <v>0.35416666666666669</v>
      </c>
      <c r="AJ179" s="120">
        <v>0.52083333333333337</v>
      </c>
      <c r="AK179" s="120">
        <v>0.5625</v>
      </c>
      <c r="AL179" s="120">
        <v>0.70833333333333337</v>
      </c>
      <c r="AM179" s="120"/>
      <c r="AN179" s="120"/>
      <c r="AO179" s="120"/>
      <c r="AP179" s="120"/>
      <c r="AQ179" s="120">
        <v>0.35416666666666669</v>
      </c>
      <c r="AR179" s="120">
        <v>0.52083333333333337</v>
      </c>
      <c r="AS179" s="120">
        <v>0.5625</v>
      </c>
      <c r="AT179" s="120">
        <v>0.70833333333333337</v>
      </c>
      <c r="AU179" s="120"/>
      <c r="AV179" s="120"/>
      <c r="AW179" s="120"/>
      <c r="AX179" s="120"/>
      <c r="AY179" s="120">
        <v>0.35416666666666669</v>
      </c>
      <c r="AZ179" s="120">
        <v>0.52083333333333337</v>
      </c>
      <c r="BA179" s="120">
        <v>0.5625</v>
      </c>
      <c r="BB179" s="120">
        <v>0.66666666666666663</v>
      </c>
      <c r="BC179" s="118"/>
      <c r="BD179" s="118"/>
      <c r="BE179" s="118"/>
      <c r="BF179" s="118"/>
      <c r="BG179" s="118"/>
      <c r="BH179" s="118"/>
      <c r="BI179" s="118"/>
      <c r="BJ179" s="118"/>
      <c r="BK179" s="120">
        <v>0.375</v>
      </c>
      <c r="BL179" s="120">
        <v>0.52083333333333337</v>
      </c>
      <c r="BM179" s="120">
        <v>0.5625</v>
      </c>
      <c r="BN179" s="120">
        <v>0.66666666666666663</v>
      </c>
      <c r="BO179" s="120"/>
      <c r="BP179" s="120"/>
      <c r="BQ179" s="120"/>
      <c r="BR179" s="120"/>
      <c r="BS179" s="126"/>
      <c r="BT179" s="126"/>
      <c r="BU179" s="126"/>
      <c r="BV179" s="126"/>
      <c r="BW179" s="120"/>
      <c r="BX179" s="120"/>
      <c r="BY179" s="120"/>
      <c r="BZ179" s="120"/>
      <c r="CA179" s="120"/>
      <c r="CB179" s="120"/>
      <c r="CC179" s="120"/>
      <c r="CD179" s="120"/>
      <c r="CE179" s="118"/>
      <c r="CF179" s="118"/>
      <c r="CG179" s="118"/>
      <c r="CH179" s="118"/>
      <c r="CI179" s="118"/>
      <c r="CJ179" s="118"/>
      <c r="CK179" s="118"/>
      <c r="CL179" s="118"/>
    </row>
    <row r="180" spans="1:90" ht="15" customHeight="1" x14ac:dyDescent="0.2">
      <c r="A180" s="70" t="s">
        <v>351</v>
      </c>
      <c r="B180" s="33" t="s">
        <v>352</v>
      </c>
      <c r="C180" s="71" t="s">
        <v>547</v>
      </c>
      <c r="D180" s="71">
        <v>2105</v>
      </c>
      <c r="E180" s="34" t="s">
        <v>13</v>
      </c>
      <c r="F180" s="121" t="s">
        <v>22</v>
      </c>
      <c r="G180" s="126">
        <v>0.375</v>
      </c>
      <c r="H180" s="126">
        <v>0.52083333333333337</v>
      </c>
      <c r="I180" s="126">
        <v>0.5625</v>
      </c>
      <c r="J180" s="126">
        <v>0.70833333333333337</v>
      </c>
      <c r="K180" s="126">
        <v>0.33333333333333331</v>
      </c>
      <c r="L180" s="126">
        <v>0.52083333333333337</v>
      </c>
      <c r="M180" s="126">
        <v>0.5625</v>
      </c>
      <c r="N180" s="126">
        <v>0.66666666666666663</v>
      </c>
      <c r="O180" s="126">
        <v>0.375</v>
      </c>
      <c r="P180" s="126">
        <v>0.52083333333333337</v>
      </c>
      <c r="Q180" s="126">
        <v>0.5625</v>
      </c>
      <c r="R180" s="126">
        <v>0.70833333333333337</v>
      </c>
      <c r="S180" s="126">
        <v>0.33333333333333331</v>
      </c>
      <c r="T180" s="126">
        <v>0.52083333333333337</v>
      </c>
      <c r="U180" s="126">
        <v>0.5625</v>
      </c>
      <c r="V180" s="126">
        <v>0.66666666666666663</v>
      </c>
      <c r="W180" s="126">
        <v>0.375</v>
      </c>
      <c r="X180" s="126">
        <v>0.52083333333333337</v>
      </c>
      <c r="Y180" s="126">
        <v>0.5625</v>
      </c>
      <c r="Z180" s="126">
        <v>0.625</v>
      </c>
      <c r="AA180" s="118"/>
      <c r="AB180" s="118"/>
      <c r="AC180" s="118"/>
      <c r="AD180" s="118"/>
      <c r="AE180" s="118"/>
      <c r="AF180" s="118"/>
      <c r="AG180" s="118"/>
      <c r="AH180" s="118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18"/>
      <c r="BD180" s="118"/>
      <c r="BE180" s="118"/>
      <c r="BF180" s="118"/>
      <c r="BG180" s="118"/>
      <c r="BH180" s="118"/>
      <c r="BI180" s="118"/>
      <c r="BJ180" s="118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  <c r="BV180" s="126"/>
      <c r="BW180" s="126"/>
      <c r="BX180" s="126"/>
      <c r="BY180" s="126"/>
      <c r="BZ180" s="126"/>
      <c r="CA180" s="126"/>
      <c r="CB180" s="126"/>
      <c r="CC180" s="126"/>
      <c r="CD180" s="126"/>
      <c r="CE180" s="118"/>
      <c r="CF180" s="118"/>
      <c r="CG180" s="118"/>
      <c r="CH180" s="118"/>
      <c r="CI180" s="118"/>
      <c r="CJ180" s="118"/>
      <c r="CK180" s="118"/>
      <c r="CL180" s="118"/>
    </row>
    <row r="181" spans="1:90" ht="15" customHeight="1" x14ac:dyDescent="0.2">
      <c r="A181" s="113" t="s">
        <v>359</v>
      </c>
      <c r="B181" s="54" t="s">
        <v>360</v>
      </c>
      <c r="C181" s="71" t="s">
        <v>551</v>
      </c>
      <c r="D181" s="71">
        <v>2097</v>
      </c>
      <c r="E181" s="55" t="s">
        <v>13</v>
      </c>
      <c r="F181" s="122" t="s">
        <v>559</v>
      </c>
      <c r="G181" s="123">
        <v>0.35416666666666669</v>
      </c>
      <c r="H181" s="123">
        <v>0.52083333333333337</v>
      </c>
      <c r="I181" s="123">
        <v>0.5625</v>
      </c>
      <c r="J181" s="123">
        <v>0.70833333333333337</v>
      </c>
      <c r="K181" s="123">
        <v>0.35416666666666669</v>
      </c>
      <c r="L181" s="123">
        <v>0.52083333333333337</v>
      </c>
      <c r="M181" s="123">
        <v>0.5625</v>
      </c>
      <c r="N181" s="123">
        <v>0.66666666666666663</v>
      </c>
      <c r="O181" s="123">
        <v>0.35416666666666669</v>
      </c>
      <c r="P181" s="123">
        <v>0.52083333333333337</v>
      </c>
      <c r="Q181" s="123">
        <v>0.5625</v>
      </c>
      <c r="R181" s="123">
        <v>0.70833333333333337</v>
      </c>
      <c r="S181" s="123">
        <v>0.35416666666666669</v>
      </c>
      <c r="T181" s="123">
        <v>0.52083333333333337</v>
      </c>
      <c r="U181" s="123">
        <v>0.5625</v>
      </c>
      <c r="V181" s="123">
        <v>0.66666666666666663</v>
      </c>
      <c r="W181" s="123">
        <v>0.35416666666666669</v>
      </c>
      <c r="X181" s="123">
        <v>0.52083333333333337</v>
      </c>
      <c r="Y181" s="123">
        <v>0.5625</v>
      </c>
      <c r="Z181" s="123">
        <v>0.66666666666666663</v>
      </c>
      <c r="AA181" s="118"/>
      <c r="AB181" s="118"/>
      <c r="AC181" s="118"/>
      <c r="AD181" s="118"/>
      <c r="AE181" s="118"/>
      <c r="AF181" s="118"/>
      <c r="AG181" s="118"/>
      <c r="AH181" s="118"/>
      <c r="AI181" s="123">
        <v>0.35416666666666669</v>
      </c>
      <c r="AJ181" s="123">
        <v>0.52083333333333337</v>
      </c>
      <c r="AK181" s="123">
        <v>0.5625</v>
      </c>
      <c r="AL181" s="123">
        <v>0.70833333333333337</v>
      </c>
      <c r="AM181" s="123">
        <v>0.35416666666666669</v>
      </c>
      <c r="AN181" s="123">
        <v>0.52083333333333337</v>
      </c>
      <c r="AO181" s="123">
        <v>0.5625</v>
      </c>
      <c r="AP181" s="123">
        <v>0.66666666666666663</v>
      </c>
      <c r="AQ181" s="123">
        <v>0.35416666666666669</v>
      </c>
      <c r="AR181" s="123">
        <v>0.52083333333333337</v>
      </c>
      <c r="AS181" s="123">
        <v>0.5625</v>
      </c>
      <c r="AT181" s="123">
        <v>0.70833333333333337</v>
      </c>
      <c r="AU181" s="123">
        <v>0.35416666666666669</v>
      </c>
      <c r="AV181" s="123">
        <v>0.52083333333333337</v>
      </c>
      <c r="AW181" s="123">
        <v>0.5625</v>
      </c>
      <c r="AX181" s="123">
        <v>0.66666666666666663</v>
      </c>
      <c r="AY181" s="123">
        <v>0.35416666666666669</v>
      </c>
      <c r="AZ181" s="123">
        <v>0.52083333333333337</v>
      </c>
      <c r="BA181" s="123">
        <v>0.5625</v>
      </c>
      <c r="BB181" s="123">
        <v>0.66666666666666663</v>
      </c>
      <c r="BC181" s="118"/>
      <c r="BD181" s="118"/>
      <c r="BE181" s="118"/>
      <c r="BF181" s="118"/>
      <c r="BG181" s="118"/>
      <c r="BH181" s="118"/>
      <c r="BI181" s="118"/>
      <c r="BJ181" s="118"/>
      <c r="BK181" s="123">
        <v>0.35416666666666669</v>
      </c>
      <c r="BL181" s="123">
        <v>0.52083333333333337</v>
      </c>
      <c r="BM181" s="123">
        <v>0.5625</v>
      </c>
      <c r="BN181" s="123">
        <v>0.70833333333333337</v>
      </c>
      <c r="BO181" s="123">
        <v>0.35416666666666669</v>
      </c>
      <c r="BP181" s="123">
        <v>0.52083333333333337</v>
      </c>
      <c r="BQ181" s="123">
        <v>0.5625</v>
      </c>
      <c r="BR181" s="123">
        <v>0.66666666666666663</v>
      </c>
      <c r="BS181" s="123">
        <v>0.35416666666666669</v>
      </c>
      <c r="BT181" s="123">
        <v>0.52083333333333337</v>
      </c>
      <c r="BU181" s="123">
        <v>0.5625</v>
      </c>
      <c r="BV181" s="123">
        <v>0.70833333333333337</v>
      </c>
      <c r="BW181" s="123">
        <v>0.35416666666666669</v>
      </c>
      <c r="BX181" s="123">
        <v>0.52083333333333337</v>
      </c>
      <c r="BY181" s="123">
        <v>0.5625</v>
      </c>
      <c r="BZ181" s="123">
        <v>0.66666666666666663</v>
      </c>
      <c r="CA181" s="123">
        <v>0.35416666666666669</v>
      </c>
      <c r="CB181" s="123">
        <v>0.52083333333333337</v>
      </c>
      <c r="CC181" s="123">
        <v>0.5625</v>
      </c>
      <c r="CD181" s="123">
        <v>0.66666666666666663</v>
      </c>
      <c r="CE181" s="118"/>
      <c r="CF181" s="118"/>
      <c r="CG181" s="118"/>
      <c r="CH181" s="118"/>
      <c r="CI181" s="118"/>
      <c r="CJ181" s="118"/>
      <c r="CK181" s="118"/>
      <c r="CL181" s="118"/>
    </row>
    <row r="182" spans="1:90" ht="15" customHeight="1" x14ac:dyDescent="0.2">
      <c r="A182" s="70" t="s">
        <v>363</v>
      </c>
      <c r="B182" s="33" t="s">
        <v>364</v>
      </c>
      <c r="C182" s="71" t="s">
        <v>552</v>
      </c>
      <c r="D182" s="71">
        <v>2080</v>
      </c>
      <c r="E182" s="34" t="s">
        <v>13</v>
      </c>
      <c r="F182" s="124" t="s">
        <v>561</v>
      </c>
      <c r="G182" s="118">
        <v>0.35416666666666669</v>
      </c>
      <c r="H182" s="118">
        <v>0.52083333333333337</v>
      </c>
      <c r="I182" s="118">
        <v>0.5625</v>
      </c>
      <c r="J182" s="118">
        <v>0.70833333333333337</v>
      </c>
      <c r="K182" s="118">
        <v>0.35416666666666669</v>
      </c>
      <c r="L182" s="118">
        <v>0.52083333333333337</v>
      </c>
      <c r="M182" s="118">
        <v>0.5625</v>
      </c>
      <c r="N182" s="118">
        <v>0.66666666666666663</v>
      </c>
      <c r="O182" s="118">
        <v>0.35416666666666669</v>
      </c>
      <c r="P182" s="118">
        <v>0.52083333333333337</v>
      </c>
      <c r="Q182" s="118">
        <v>0.5625</v>
      </c>
      <c r="R182" s="118">
        <v>0.70833333333333337</v>
      </c>
      <c r="S182" s="118">
        <v>0.35416666666666669</v>
      </c>
      <c r="T182" s="118">
        <v>0.52083333333333337</v>
      </c>
      <c r="U182" s="118">
        <v>0.5625</v>
      </c>
      <c r="V182" s="118">
        <v>0.66666666666666663</v>
      </c>
      <c r="W182" s="118">
        <v>0.35416666666666669</v>
      </c>
      <c r="X182" s="118">
        <v>0.52083333333333337</v>
      </c>
      <c r="Y182" s="118">
        <v>0.5625</v>
      </c>
      <c r="Z182" s="118">
        <v>0.66666666666666663</v>
      </c>
      <c r="AA182" s="118"/>
      <c r="AB182" s="118"/>
      <c r="AC182" s="118"/>
      <c r="AD182" s="118"/>
      <c r="AE182" s="118"/>
      <c r="AF182" s="118"/>
      <c r="AG182" s="118"/>
      <c r="AH182" s="118"/>
      <c r="AI182" s="120">
        <v>0.35416666666666669</v>
      </c>
      <c r="AJ182" s="120">
        <v>0.52083333333333337</v>
      </c>
      <c r="AK182" s="120">
        <v>0.5625</v>
      </c>
      <c r="AL182" s="120">
        <v>0.70833333333333337</v>
      </c>
      <c r="AM182" s="120"/>
      <c r="AN182" s="120"/>
      <c r="AO182" s="120"/>
      <c r="AP182" s="120"/>
      <c r="AQ182" s="120">
        <v>0.35416666666666669</v>
      </c>
      <c r="AR182" s="120">
        <v>0.52083333333333337</v>
      </c>
      <c r="AS182" s="120">
        <v>0.5625</v>
      </c>
      <c r="AT182" s="120">
        <v>0.70833333333333337</v>
      </c>
      <c r="AU182" s="120"/>
      <c r="AV182" s="120"/>
      <c r="AW182" s="120"/>
      <c r="AX182" s="120"/>
      <c r="AY182" s="120"/>
      <c r="AZ182" s="120"/>
      <c r="BA182" s="120"/>
      <c r="BB182" s="120"/>
      <c r="BC182" s="118"/>
      <c r="BD182" s="118"/>
      <c r="BE182" s="118"/>
      <c r="BF182" s="118"/>
      <c r="BG182" s="118"/>
      <c r="BH182" s="118"/>
      <c r="BI182" s="118"/>
      <c r="BJ182" s="118"/>
      <c r="BK182" s="120">
        <v>0.35416666666666669</v>
      </c>
      <c r="BL182" s="120">
        <v>0.52083333333333337</v>
      </c>
      <c r="BM182" s="120">
        <v>0.5625</v>
      </c>
      <c r="BN182" s="120">
        <v>0.6875</v>
      </c>
      <c r="BO182" s="118"/>
      <c r="BP182" s="118"/>
      <c r="BQ182" s="118"/>
      <c r="BR182" s="118"/>
      <c r="BS182" s="120">
        <v>0.35416666666666669</v>
      </c>
      <c r="BT182" s="120">
        <v>0.52083333333333337</v>
      </c>
      <c r="BU182" s="120">
        <v>0.5625</v>
      </c>
      <c r="BV182" s="120">
        <v>0.6875</v>
      </c>
      <c r="BW182" s="118"/>
      <c r="BX182" s="118"/>
      <c r="BY182" s="118"/>
      <c r="BZ182" s="118"/>
      <c r="CA182" s="118"/>
      <c r="CB182" s="118"/>
      <c r="CC182" s="118"/>
      <c r="CD182" s="118"/>
      <c r="CE182" s="118"/>
      <c r="CF182" s="118"/>
      <c r="CG182" s="118"/>
      <c r="CH182" s="118"/>
      <c r="CI182" s="118"/>
      <c r="CJ182" s="118"/>
      <c r="CK182" s="118"/>
      <c r="CL182" s="118"/>
    </row>
    <row r="183" spans="1:90" ht="15" customHeight="1" x14ac:dyDescent="0.2">
      <c r="A183" s="33" t="s">
        <v>353</v>
      </c>
      <c r="B183" s="33" t="s">
        <v>354</v>
      </c>
      <c r="C183" s="71" t="s">
        <v>548</v>
      </c>
      <c r="D183" s="71">
        <v>2153</v>
      </c>
      <c r="E183" s="34" t="s">
        <v>27</v>
      </c>
      <c r="F183" s="121" t="s">
        <v>22</v>
      </c>
      <c r="G183" s="151" t="s">
        <v>566</v>
      </c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3"/>
      <c r="AA183" s="118"/>
      <c r="AB183" s="118"/>
      <c r="AC183" s="118"/>
      <c r="AD183" s="118"/>
      <c r="AE183" s="118"/>
      <c r="AF183" s="118"/>
      <c r="AG183" s="118"/>
      <c r="AH183" s="118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  <c r="BC183" s="118"/>
      <c r="BD183" s="118"/>
      <c r="BE183" s="118"/>
      <c r="BF183" s="118"/>
      <c r="BG183" s="118"/>
      <c r="BH183" s="118"/>
      <c r="BI183" s="118"/>
      <c r="BJ183" s="118"/>
      <c r="BK183" s="126"/>
      <c r="BL183" s="126"/>
      <c r="BM183" s="126"/>
      <c r="BN183" s="126"/>
      <c r="BO183" s="126"/>
      <c r="BP183" s="126"/>
      <c r="BQ183" s="126"/>
      <c r="BR183" s="126"/>
      <c r="BS183" s="126"/>
      <c r="BT183" s="126"/>
      <c r="BU183" s="126"/>
      <c r="BV183" s="126"/>
      <c r="BW183" s="126"/>
      <c r="BX183" s="126"/>
      <c r="BY183" s="126"/>
      <c r="BZ183" s="126"/>
      <c r="CA183" s="126"/>
      <c r="CB183" s="126"/>
      <c r="CC183" s="126"/>
      <c r="CD183" s="126"/>
      <c r="CE183" s="118"/>
      <c r="CF183" s="118"/>
      <c r="CG183" s="118"/>
      <c r="CH183" s="118"/>
      <c r="CI183" s="118"/>
      <c r="CJ183" s="118"/>
      <c r="CK183" s="118"/>
      <c r="CL183" s="118"/>
    </row>
    <row r="184" spans="1:90" ht="15" customHeight="1" x14ac:dyDescent="0.2">
      <c r="A184" s="33" t="s">
        <v>355</v>
      </c>
      <c r="B184" s="33" t="s">
        <v>356</v>
      </c>
      <c r="C184" s="71" t="s">
        <v>549</v>
      </c>
      <c r="D184" s="71">
        <v>2051</v>
      </c>
      <c r="E184" s="34" t="s">
        <v>13</v>
      </c>
      <c r="F184" s="121" t="s">
        <v>22</v>
      </c>
      <c r="G184" s="118">
        <v>0.375</v>
      </c>
      <c r="H184" s="118">
        <v>0.52083333333333337</v>
      </c>
      <c r="I184" s="118">
        <v>0.5625</v>
      </c>
      <c r="J184" s="118">
        <v>0.70833333333333337</v>
      </c>
      <c r="K184" s="150">
        <v>0.33333333333333331</v>
      </c>
      <c r="L184" s="150">
        <v>0.52083333333333337</v>
      </c>
      <c r="M184" s="150">
        <v>0.5625</v>
      </c>
      <c r="N184" s="150">
        <v>0.66666666666666663</v>
      </c>
      <c r="O184" s="126">
        <v>0.375</v>
      </c>
      <c r="P184" s="126">
        <v>0.52083333333333337</v>
      </c>
      <c r="Q184" s="126">
        <v>0.5625</v>
      </c>
      <c r="R184" s="126">
        <v>0.70833333333333337</v>
      </c>
      <c r="S184" s="150">
        <v>0.33333333333333331</v>
      </c>
      <c r="T184" s="150">
        <v>0.52083333333333337</v>
      </c>
      <c r="U184" s="150">
        <v>0.5625</v>
      </c>
      <c r="V184" s="150">
        <v>0.66666666666666663</v>
      </c>
      <c r="W184" s="118">
        <v>0.33333333333333331</v>
      </c>
      <c r="X184" s="118">
        <v>0.52083333333333337</v>
      </c>
      <c r="Y184" s="118">
        <v>0.5625</v>
      </c>
      <c r="Z184" s="118">
        <v>0.625</v>
      </c>
      <c r="AA184" s="118"/>
      <c r="AB184" s="118"/>
      <c r="AC184" s="118"/>
      <c r="AD184" s="118"/>
      <c r="AE184" s="118"/>
      <c r="AF184" s="118"/>
      <c r="AG184" s="118"/>
      <c r="AH184" s="118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18"/>
      <c r="BD184" s="118"/>
      <c r="BE184" s="118"/>
      <c r="BF184" s="118"/>
      <c r="BG184" s="118"/>
      <c r="BH184" s="118"/>
      <c r="BI184" s="118"/>
      <c r="BJ184" s="118"/>
      <c r="BK184" s="126"/>
      <c r="BL184" s="126"/>
      <c r="BM184" s="126"/>
      <c r="BN184" s="126"/>
      <c r="BO184" s="126"/>
      <c r="BP184" s="126"/>
      <c r="BQ184" s="126"/>
      <c r="BR184" s="126"/>
      <c r="BS184" s="126"/>
      <c r="BT184" s="126"/>
      <c r="BU184" s="126"/>
      <c r="BV184" s="126"/>
      <c r="BW184" s="126"/>
      <c r="BX184" s="126"/>
      <c r="BY184" s="126"/>
      <c r="BZ184" s="126"/>
      <c r="CA184" s="126"/>
      <c r="CB184" s="126"/>
      <c r="CC184" s="126"/>
      <c r="CD184" s="126"/>
      <c r="CE184" s="118"/>
      <c r="CF184" s="118"/>
      <c r="CG184" s="118"/>
      <c r="CH184" s="118"/>
      <c r="CI184" s="118"/>
      <c r="CJ184" s="118"/>
      <c r="CK184" s="118"/>
      <c r="CL184" s="118"/>
    </row>
    <row r="185" spans="1:90" s="156" customFormat="1" ht="15" customHeight="1" x14ac:dyDescent="0.2">
      <c r="A185" s="33" t="s">
        <v>357</v>
      </c>
      <c r="B185" s="33" t="s">
        <v>358</v>
      </c>
      <c r="C185" s="71" t="s">
        <v>550</v>
      </c>
      <c r="D185" s="71">
        <v>2081</v>
      </c>
      <c r="E185" s="34" t="s">
        <v>13</v>
      </c>
      <c r="F185" s="121" t="s">
        <v>561</v>
      </c>
      <c r="G185" s="118">
        <v>0.375</v>
      </c>
      <c r="H185" s="118">
        <v>0.5</v>
      </c>
      <c r="I185" s="118">
        <v>0.54166666666666663</v>
      </c>
      <c r="J185" s="118">
        <v>0.70833333333333337</v>
      </c>
      <c r="K185" s="118">
        <v>0.375</v>
      </c>
      <c r="L185" s="118">
        <v>0.5</v>
      </c>
      <c r="M185" s="118">
        <v>0.54166666666666663</v>
      </c>
      <c r="N185" s="118">
        <v>0.66666666666666663</v>
      </c>
      <c r="O185" s="118">
        <v>0.375</v>
      </c>
      <c r="P185" s="118">
        <v>0.5</v>
      </c>
      <c r="Q185" s="118">
        <v>0.54166666666666663</v>
      </c>
      <c r="R185" s="118">
        <v>0.70833333333333337</v>
      </c>
      <c r="S185" s="118">
        <v>0.33333333333333331</v>
      </c>
      <c r="T185" s="118">
        <v>0.5</v>
      </c>
      <c r="U185" s="118">
        <v>0.54166666666666663</v>
      </c>
      <c r="V185" s="118">
        <v>0.66666666666666663</v>
      </c>
      <c r="W185" s="118">
        <v>0.33333333333333331</v>
      </c>
      <c r="X185" s="118">
        <v>0.5</v>
      </c>
      <c r="Y185" s="118">
        <v>0.54166666666666663</v>
      </c>
      <c r="Z185" s="118">
        <v>0.66666666666666663</v>
      </c>
      <c r="AA185" s="118"/>
      <c r="AB185" s="118"/>
      <c r="AC185" s="118"/>
      <c r="AD185" s="118"/>
      <c r="AE185" s="118"/>
      <c r="AF185" s="118"/>
      <c r="AG185" s="118"/>
      <c r="AH185" s="118"/>
      <c r="AI185" s="120">
        <v>0.375</v>
      </c>
      <c r="AJ185" s="120">
        <v>0.5</v>
      </c>
      <c r="AK185" s="120">
        <v>0.54166666666666663</v>
      </c>
      <c r="AL185" s="120">
        <v>0.70833333333333337</v>
      </c>
      <c r="AM185" s="120"/>
      <c r="AN185" s="120"/>
      <c r="AO185" s="120"/>
      <c r="AP185" s="120"/>
      <c r="AQ185" s="120">
        <v>0.375</v>
      </c>
      <c r="AR185" s="120">
        <v>0.5</v>
      </c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18"/>
      <c r="BD185" s="118"/>
      <c r="BE185" s="118"/>
      <c r="BF185" s="118"/>
      <c r="BG185" s="118"/>
      <c r="BH185" s="118"/>
      <c r="BI185" s="118"/>
      <c r="BJ185" s="118"/>
      <c r="BK185" s="120"/>
      <c r="BL185" s="120"/>
      <c r="BM185" s="120"/>
      <c r="BN185" s="120"/>
      <c r="BO185" s="120">
        <v>0.375</v>
      </c>
      <c r="BP185" s="120">
        <v>0.5</v>
      </c>
      <c r="BQ185" s="120">
        <v>0.54166666666666663</v>
      </c>
      <c r="BR185" s="120">
        <v>0.66666666666666663</v>
      </c>
      <c r="BS185" s="120"/>
      <c r="BT185" s="120"/>
      <c r="BU185" s="120"/>
      <c r="BV185" s="120"/>
      <c r="BW185" s="120">
        <v>0.33333333333333331</v>
      </c>
      <c r="BX185" s="120">
        <v>0.5</v>
      </c>
      <c r="BY185" s="120">
        <v>0.54166666666666663</v>
      </c>
      <c r="BZ185" s="120">
        <v>0.66666666666666663</v>
      </c>
      <c r="CA185" s="120"/>
      <c r="CB185" s="120"/>
      <c r="CC185" s="120"/>
      <c r="CD185" s="120"/>
      <c r="CE185" s="118"/>
      <c r="CF185" s="118"/>
      <c r="CG185" s="118"/>
      <c r="CH185" s="118"/>
      <c r="CI185" s="118"/>
      <c r="CJ185" s="118"/>
      <c r="CK185" s="118"/>
      <c r="CL185" s="118"/>
    </row>
  </sheetData>
  <sortState xmlns:xlrd2="http://schemas.microsoft.com/office/spreadsheetml/2017/richdata2" ref="A3:CL185">
    <sortCondition ref="A3:A185"/>
    <sortCondition ref="B3:B185"/>
  </sortState>
  <phoneticPr fontId="19" type="noConversion"/>
  <conditionalFormatting sqref="E3:F185 AI67:BB70">
    <cfRule type="cellIs" dxfId="47" priority="39" operator="equal">
      <formula>0</formula>
    </cfRule>
  </conditionalFormatting>
  <conditionalFormatting sqref="F128">
    <cfRule type="cellIs" dxfId="46" priority="4262" operator="equal">
      <formula>0</formula>
    </cfRule>
  </conditionalFormatting>
  <conditionalFormatting sqref="G81:Z134 CE108:CL129 BK108:CD130 BC108:BJ133 AA111:AH131 AI111:BB133 AA147:CL159 G147:Z177 AA161:AH177 G185:AH185">
    <cfRule type="cellIs" dxfId="45" priority="2853" stopIfTrue="1" operator="equal">
      <formula>0</formula>
    </cfRule>
  </conditionalFormatting>
  <conditionalFormatting sqref="G53:AH55 G56:Z65 BK62:CL71 G67:Z75 G77:Z79">
    <cfRule type="cellIs" dxfId="44" priority="4437" stopIfTrue="1" operator="equal">
      <formula>0</formula>
    </cfRule>
  </conditionalFormatting>
  <conditionalFormatting sqref="G76:CD76">
    <cfRule type="cellIs" dxfId="43" priority="1583" stopIfTrue="1" operator="equal">
      <formula>0</formula>
    </cfRule>
  </conditionalFormatting>
  <conditionalFormatting sqref="G3:CL52">
    <cfRule type="cellIs" dxfId="42" priority="3" stopIfTrue="1" operator="equal">
      <formula>0</formula>
    </cfRule>
  </conditionalFormatting>
  <conditionalFormatting sqref="AA183:AH184">
    <cfRule type="cellIs" dxfId="41" priority="47" stopIfTrue="1" operator="equal">
      <formula>0</formula>
    </cfRule>
  </conditionalFormatting>
  <conditionalFormatting sqref="AA108:BB110">
    <cfRule type="cellIs" dxfId="40" priority="4340" stopIfTrue="1" operator="equal">
      <formula>0</formula>
    </cfRule>
  </conditionalFormatting>
  <conditionalFormatting sqref="AA160:BB160 BC160:CL176">
    <cfRule type="cellIs" dxfId="39" priority="154" stopIfTrue="1" operator="equal">
      <formula>0</formula>
    </cfRule>
  </conditionalFormatting>
  <conditionalFormatting sqref="AA56:BJ71 AI54:BB55 CE56:CL58">
    <cfRule type="cellIs" dxfId="38" priority="52" stopIfTrue="1" operator="equal">
      <formula>0</formula>
    </cfRule>
  </conditionalFormatting>
  <conditionalFormatting sqref="AA131:CD131">
    <cfRule type="cellIs" dxfId="37" priority="1765" stopIfTrue="1" operator="equal">
      <formula>0</formula>
    </cfRule>
  </conditionalFormatting>
  <conditionalFormatting sqref="AA132:CL132">
    <cfRule type="cellIs" dxfId="36" priority="2212" stopIfTrue="1" operator="equal">
      <formula>0</formula>
    </cfRule>
  </conditionalFormatting>
  <conditionalFormatting sqref="AI27:BB28">
    <cfRule type="cellIs" dxfId="35" priority="2950" operator="equal">
      <formula>0</formula>
    </cfRule>
  </conditionalFormatting>
  <conditionalFormatting sqref="AI48:BB48">
    <cfRule type="cellIs" dxfId="34" priority="5044" operator="equal">
      <formula>0</formula>
    </cfRule>
  </conditionalFormatting>
  <conditionalFormatting sqref="AI53:BB53 AI80:BB80">
    <cfRule type="cellIs" dxfId="33" priority="4800" operator="equal">
      <formula>0</formula>
    </cfRule>
  </conditionalFormatting>
  <conditionalFormatting sqref="AI53:BB53">
    <cfRule type="cellIs" dxfId="32" priority="4867" stopIfTrue="1" operator="equal">
      <formula>0</formula>
    </cfRule>
  </conditionalFormatting>
  <conditionalFormatting sqref="AI77:BB79">
    <cfRule type="cellIs" dxfId="31" priority="4434" stopIfTrue="1" operator="equal">
      <formula>0</formula>
    </cfRule>
  </conditionalFormatting>
  <conditionalFormatting sqref="AI80:BB80">
    <cfRule type="cellIs" dxfId="30" priority="4863" stopIfTrue="1" operator="equal">
      <formula>0</formula>
    </cfRule>
  </conditionalFormatting>
  <conditionalFormatting sqref="AI81:BB92">
    <cfRule type="cellIs" dxfId="29" priority="1240" stopIfTrue="1" operator="equal">
      <formula>0</formula>
    </cfRule>
  </conditionalFormatting>
  <conditionalFormatting sqref="AI93:BB93 CB59:CL61 AA72:CL75 AA106:CL107 AA130:CL130">
    <cfRule type="cellIs" dxfId="28" priority="5138" stopIfTrue="1" operator="equal">
      <formula>0</formula>
    </cfRule>
  </conditionalFormatting>
  <conditionalFormatting sqref="AI114:BB114 AI116:BB117 AI90:BB90 AI92:BB93 AI171:BB172 AI143:BB143 AI180:BB180 AI6:BB10 AI13:BB15 AI31:BB32 AI37:BB39 AI41:BB41 AI43:BB44">
    <cfRule type="cellIs" dxfId="27" priority="5137" operator="equal">
      <formula>0</formula>
    </cfRule>
  </conditionalFormatting>
  <conditionalFormatting sqref="AI161:BB163">
    <cfRule type="cellIs" dxfId="26" priority="2878" stopIfTrue="1" operator="equal">
      <formula>0</formula>
    </cfRule>
  </conditionalFormatting>
  <conditionalFormatting sqref="AI164:BB165">
    <cfRule type="cellIs" dxfId="25" priority="4799" operator="equal">
      <formula>0</formula>
    </cfRule>
    <cfRule type="cellIs" dxfId="24" priority="4845" stopIfTrue="1" operator="equal">
      <formula>0</formula>
    </cfRule>
  </conditionalFormatting>
  <conditionalFormatting sqref="AI166:BB176">
    <cfRule type="cellIs" dxfId="23" priority="49" stopIfTrue="1" operator="equal">
      <formula>0</formula>
    </cfRule>
  </conditionalFormatting>
  <conditionalFormatting sqref="AI167:BB168">
    <cfRule type="cellIs" dxfId="22" priority="992" operator="equal">
      <formula>0</formula>
    </cfRule>
  </conditionalFormatting>
  <conditionalFormatting sqref="AI183:BB184">
    <cfRule type="cellIs" dxfId="21" priority="4079" operator="equal">
      <formula>0</formula>
    </cfRule>
  </conditionalFormatting>
  <conditionalFormatting sqref="AI134:CD134">
    <cfRule type="cellIs" dxfId="20" priority="147" stopIfTrue="1" operator="equal">
      <formula>0</formula>
    </cfRule>
  </conditionalFormatting>
  <conditionalFormatting sqref="AI177:CL177 AI183:CL185">
    <cfRule type="cellIs" dxfId="19" priority="999" stopIfTrue="1" operator="equal">
      <formula>0</formula>
    </cfRule>
  </conditionalFormatting>
  <conditionalFormatting sqref="BC53:CL55">
    <cfRule type="cellIs" dxfId="18" priority="35" stopIfTrue="1" operator="equal">
      <formula>0</formula>
    </cfRule>
  </conditionalFormatting>
  <conditionalFormatting sqref="BK57:CA61">
    <cfRule type="cellIs" dxfId="17" priority="205" stopIfTrue="1" operator="equal">
      <formula>0</formula>
    </cfRule>
  </conditionalFormatting>
  <conditionalFormatting sqref="BK56:CD56">
    <cfRule type="cellIs" dxfId="16" priority="200" stopIfTrue="1" operator="equal">
      <formula>0</formula>
    </cfRule>
  </conditionalFormatting>
  <conditionalFormatting sqref="BK133:CD133">
    <cfRule type="cellIs" dxfId="15" priority="2094" stopIfTrue="1" operator="equal">
      <formula>0</formula>
    </cfRule>
  </conditionalFormatting>
  <conditionalFormatting sqref="CB57:CD58">
    <cfRule type="cellIs" dxfId="14" priority="944" stopIfTrue="1" operator="equal">
      <formula>0</formula>
    </cfRule>
  </conditionalFormatting>
  <conditionalFormatting sqref="CE76:CL88 BC77:CD88 AA77:AH105 BC89:CL105 AI94:BB105 G135:CL146 G178:CL182">
    <cfRule type="cellIs" dxfId="13" priority="40" stopIfTrue="1" operator="equal">
      <formula>0</formula>
    </cfRule>
  </conditionalFormatting>
  <conditionalFormatting sqref="CE131:CL134 AA133:AH134 G184:Z184">
    <cfRule type="cellIs" dxfId="12" priority="249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P247"/>
  <sheetViews>
    <sheetView workbookViewId="0">
      <pane xSplit="2" topLeftCell="X1" activePane="topRight" state="frozen"/>
      <selection pane="topRight" activeCell="AD1" sqref="AD1"/>
    </sheetView>
  </sheetViews>
  <sheetFormatPr defaultColWidth="9.28515625" defaultRowHeight="15" x14ac:dyDescent="0.2"/>
  <cols>
    <col min="1" max="1" width="18.7109375" style="1" customWidth="1"/>
    <col min="2" max="2" width="20.7109375" style="1" customWidth="1"/>
    <col min="3" max="3" width="11.28515625" style="2" bestFit="1" customWidth="1"/>
    <col min="4" max="4" width="8.7109375" style="16" customWidth="1"/>
    <col min="5" max="5" width="5.42578125" style="2" bestFit="1" customWidth="1"/>
    <col min="6" max="8" width="5.5703125" style="2" customWidth="1"/>
    <col min="9" max="9" width="8.7109375" style="2" customWidth="1"/>
    <col min="10" max="10" width="5.42578125" style="2" bestFit="1" customWidth="1"/>
    <col min="11" max="13" width="5.5703125" style="2" customWidth="1"/>
    <col min="14" max="14" width="8.7109375" style="2" customWidth="1"/>
    <col min="15" max="15" width="5.42578125" style="2" bestFit="1" customWidth="1"/>
    <col min="16" max="18" width="5.5703125" style="2" customWidth="1"/>
    <col min="19" max="19" width="8.7109375" style="2" customWidth="1"/>
    <col min="20" max="20" width="5.7109375" style="2" bestFit="1" customWidth="1"/>
    <col min="21" max="23" width="5.5703125" style="2" customWidth="1"/>
    <col min="24" max="24" width="8.7109375" style="2" customWidth="1"/>
    <col min="25" max="25" width="5.42578125" style="2" bestFit="1" customWidth="1"/>
    <col min="26" max="28" width="5.5703125" style="2" customWidth="1"/>
    <col min="29" max="41" width="8.7109375" style="2" customWidth="1"/>
    <col min="42" max="42" width="93.5703125" style="1" customWidth="1"/>
    <col min="43" max="16384" width="9.28515625" style="1"/>
  </cols>
  <sheetData>
    <row r="1" spans="1:41" s="8" customFormat="1" ht="90" x14ac:dyDescent="0.2">
      <c r="A1" s="14" t="s">
        <v>0</v>
      </c>
      <c r="B1" s="14" t="s">
        <v>1</v>
      </c>
      <c r="C1" s="13" t="s">
        <v>2</v>
      </c>
      <c r="D1" s="15" t="s">
        <v>3</v>
      </c>
      <c r="E1" s="12" t="s">
        <v>4</v>
      </c>
      <c r="F1" s="12"/>
      <c r="G1" s="12"/>
      <c r="H1" s="12"/>
      <c r="I1" s="12"/>
      <c r="J1" s="12" t="s">
        <v>5</v>
      </c>
      <c r="K1" s="12"/>
      <c r="L1" s="12"/>
      <c r="M1" s="12"/>
      <c r="N1" s="12"/>
      <c r="O1" s="12" t="s">
        <v>6</v>
      </c>
      <c r="P1" s="12"/>
      <c r="Q1" s="12"/>
      <c r="R1" s="12"/>
      <c r="S1" s="12"/>
      <c r="T1" s="12" t="s">
        <v>7</v>
      </c>
      <c r="U1" s="12"/>
      <c r="V1" s="12"/>
      <c r="W1" s="12"/>
      <c r="X1" s="12"/>
      <c r="Y1" s="12" t="s">
        <v>8</v>
      </c>
      <c r="Z1" s="12"/>
      <c r="AA1" s="12"/>
      <c r="AB1" s="12"/>
      <c r="AC1" s="12"/>
      <c r="AD1" s="12" t="s">
        <v>365</v>
      </c>
      <c r="AE1" s="11" t="s">
        <v>9</v>
      </c>
      <c r="AF1" s="11"/>
      <c r="AG1" s="11"/>
      <c r="AH1" s="11"/>
      <c r="AI1" s="11"/>
      <c r="AJ1" s="11" t="s">
        <v>10</v>
      </c>
      <c r="AK1" s="11"/>
      <c r="AL1" s="11"/>
      <c r="AM1" s="11"/>
      <c r="AN1" s="108"/>
      <c r="AO1" s="12" t="s">
        <v>365</v>
      </c>
    </row>
    <row r="2" spans="1:41" s="73" customFormat="1" ht="13.5" hidden="1" customHeight="1" x14ac:dyDescent="0.2">
      <c r="A2" s="70" t="s">
        <v>11</v>
      </c>
      <c r="B2" s="70" t="s">
        <v>12</v>
      </c>
      <c r="C2" s="71" t="s">
        <v>13</v>
      </c>
      <c r="D2" s="72" t="s">
        <v>14</v>
      </c>
      <c r="E2" s="47">
        <v>0.33333333333333331</v>
      </c>
      <c r="F2" s="43">
        <v>0.5</v>
      </c>
      <c r="G2" s="44">
        <v>0.54166666666666663</v>
      </c>
      <c r="H2" s="45">
        <v>0.70833333333333337</v>
      </c>
      <c r="I2" s="45">
        <f>(H2-E2)</f>
        <v>0.37500000000000006</v>
      </c>
      <c r="J2" s="46">
        <v>0.33333333333333331</v>
      </c>
      <c r="K2" s="44">
        <v>0.5</v>
      </c>
      <c r="L2" s="44">
        <v>0.54166666666666663</v>
      </c>
      <c r="M2" s="45">
        <v>0.66666666666666663</v>
      </c>
      <c r="N2" s="45">
        <f>M2-J2</f>
        <v>0.33333333333333331</v>
      </c>
      <c r="O2" s="46">
        <v>0.375</v>
      </c>
      <c r="P2" s="44">
        <v>0.5</v>
      </c>
      <c r="Q2" s="44">
        <v>0.54166666666666663</v>
      </c>
      <c r="R2" s="45">
        <v>0.70833333333333337</v>
      </c>
      <c r="S2" s="45">
        <f>R2-O2</f>
        <v>0.33333333333333337</v>
      </c>
      <c r="T2" s="46">
        <v>0.33333333333333331</v>
      </c>
      <c r="U2" s="44">
        <v>0.5</v>
      </c>
      <c r="V2" s="44">
        <v>0.54166666666666663</v>
      </c>
      <c r="W2" s="45">
        <v>0.66666666666666663</v>
      </c>
      <c r="X2" s="45">
        <f>W2-T2</f>
        <v>0.33333333333333331</v>
      </c>
      <c r="Y2" s="111">
        <v>0.375</v>
      </c>
      <c r="Z2" s="50">
        <v>0.5</v>
      </c>
      <c r="AA2" s="50">
        <v>0.54166666666666663</v>
      </c>
      <c r="AB2" s="51">
        <v>0.625</v>
      </c>
      <c r="AC2" s="45">
        <f>AB2-Y2</f>
        <v>0.25</v>
      </c>
      <c r="AD2" s="85">
        <f>(I2+N2+S2+X2+AC2)*24</f>
        <v>39</v>
      </c>
      <c r="AE2" s="46"/>
      <c r="AF2" s="44"/>
      <c r="AG2" s="44"/>
      <c r="AH2" s="45"/>
      <c r="AI2" s="45">
        <f>AH2-AE2</f>
        <v>0</v>
      </c>
      <c r="AJ2" s="46"/>
      <c r="AK2" s="44"/>
      <c r="AL2" s="44"/>
      <c r="AM2" s="45"/>
      <c r="AN2" s="45">
        <f>AM2-AJ2</f>
        <v>0</v>
      </c>
      <c r="AO2" s="85">
        <f>(I2+N2+S2+X2+AC2+AI2+AN2)*24</f>
        <v>39</v>
      </c>
    </row>
    <row r="3" spans="1:41" s="23" customFormat="1" ht="13.5" hidden="1" customHeight="1" x14ac:dyDescent="0.2">
      <c r="A3" s="33" t="s">
        <v>11</v>
      </c>
      <c r="B3" s="33" t="s">
        <v>12</v>
      </c>
      <c r="C3" s="34" t="s">
        <v>13</v>
      </c>
      <c r="D3" s="41" t="s">
        <v>15</v>
      </c>
      <c r="E3" s="36">
        <v>0.33333333333333331</v>
      </c>
      <c r="F3" s="37">
        <v>0.5</v>
      </c>
      <c r="G3" s="38"/>
      <c r="H3" s="39"/>
      <c r="I3" s="45">
        <f>F3-E3</f>
        <v>0.16666666666666669</v>
      </c>
      <c r="J3" s="40">
        <v>0.33333333333333331</v>
      </c>
      <c r="K3" s="38">
        <v>0.5</v>
      </c>
      <c r="L3" s="38"/>
      <c r="M3" s="39"/>
      <c r="N3" s="45">
        <f>K3-J3</f>
        <v>0.16666666666666669</v>
      </c>
      <c r="O3" s="40"/>
      <c r="P3" s="38"/>
      <c r="Q3" s="38">
        <v>0.54166666666666663</v>
      </c>
      <c r="R3" s="39">
        <v>0.70833333333333337</v>
      </c>
      <c r="S3" s="45">
        <f>R3-Q3</f>
        <v>0.16666666666666674</v>
      </c>
      <c r="T3" s="40">
        <v>0.33333333333333331</v>
      </c>
      <c r="U3" s="38">
        <v>0.5</v>
      </c>
      <c r="V3" s="38"/>
      <c r="W3" s="39"/>
      <c r="X3" s="45">
        <f>U3-T3</f>
        <v>0.16666666666666669</v>
      </c>
      <c r="Y3" s="40">
        <v>0.375</v>
      </c>
      <c r="Z3" s="38">
        <v>0.5</v>
      </c>
      <c r="AA3" s="17"/>
      <c r="AB3" s="18"/>
      <c r="AC3" s="45">
        <f>Z3-Y3</f>
        <v>0.125</v>
      </c>
      <c r="AD3" s="85">
        <f t="shared" ref="AD3:AD65" si="0">(I3+N3+S3+X3+AC3)*24</f>
        <v>19</v>
      </c>
      <c r="AE3" s="19"/>
      <c r="AF3" s="20"/>
      <c r="AG3" s="20"/>
      <c r="AH3" s="21"/>
      <c r="AI3" s="45">
        <f t="shared" ref="AI3:AI66" si="1">AH3-AE3</f>
        <v>0</v>
      </c>
      <c r="AJ3" s="19"/>
      <c r="AK3" s="20"/>
      <c r="AL3" s="20"/>
      <c r="AM3" s="21"/>
      <c r="AN3" s="45">
        <f t="shared" ref="AN3:AN66" si="2">AM3-AJ3</f>
        <v>0</v>
      </c>
      <c r="AO3" s="85">
        <f t="shared" ref="AO3:AO66" si="3">(I3+N3+S3+X3+AC3+AI3+AN3)*24</f>
        <v>19</v>
      </c>
    </row>
    <row r="4" spans="1:41" s="8" customFormat="1" ht="13.5" hidden="1" customHeight="1" x14ac:dyDescent="0.2">
      <c r="A4" s="33" t="s">
        <v>16</v>
      </c>
      <c r="B4" s="33" t="s">
        <v>17</v>
      </c>
      <c r="C4" s="34" t="s">
        <v>13</v>
      </c>
      <c r="D4" s="35" t="s">
        <v>14</v>
      </c>
      <c r="E4" s="36">
        <v>0.35416666666666669</v>
      </c>
      <c r="F4" s="37">
        <v>0.52083333333333337</v>
      </c>
      <c r="G4" s="38">
        <v>0.5625</v>
      </c>
      <c r="H4" s="39">
        <v>0.70833333333333337</v>
      </c>
      <c r="I4" s="45">
        <f t="shared" ref="I4:I66" si="4">(H4-E4)</f>
        <v>0.35416666666666669</v>
      </c>
      <c r="J4" s="40">
        <v>0.35416666666666669</v>
      </c>
      <c r="K4" s="37">
        <v>0.52083333333333337</v>
      </c>
      <c r="L4" s="38">
        <v>0.5625</v>
      </c>
      <c r="M4" s="39">
        <v>0.66666666666666663</v>
      </c>
      <c r="N4" s="45">
        <f t="shared" ref="N4:N66" si="5">M4-J4</f>
        <v>0.31249999999999994</v>
      </c>
      <c r="O4" s="40">
        <v>0.35416666666666669</v>
      </c>
      <c r="P4" s="37">
        <v>0.52083333333333337</v>
      </c>
      <c r="Q4" s="38">
        <v>0.5625</v>
      </c>
      <c r="R4" s="39">
        <v>0.70833333333333337</v>
      </c>
      <c r="S4" s="45">
        <f t="shared" ref="S4:S66" si="6">R4-O4</f>
        <v>0.35416666666666669</v>
      </c>
      <c r="T4" s="40">
        <v>0.35416666666666669</v>
      </c>
      <c r="U4" s="37">
        <v>0.52083333333333337</v>
      </c>
      <c r="V4" s="38">
        <v>0.5625</v>
      </c>
      <c r="W4" s="39">
        <v>0.66666666666666663</v>
      </c>
      <c r="X4" s="45">
        <f t="shared" ref="X4:X66" si="7">W4-T4</f>
        <v>0.31249999999999994</v>
      </c>
      <c r="Y4" s="40">
        <v>0.35416666666666669</v>
      </c>
      <c r="Z4" s="37">
        <v>0.52083333333333337</v>
      </c>
      <c r="AA4" s="4">
        <v>0.5625</v>
      </c>
      <c r="AB4" s="3">
        <v>0.66666666666666663</v>
      </c>
      <c r="AC4" s="45">
        <f t="shared" ref="AC4:AC66" si="8">AB4-Y4</f>
        <v>0.31249999999999994</v>
      </c>
      <c r="AD4" s="85">
        <f t="shared" si="0"/>
        <v>39.5</v>
      </c>
      <c r="AE4" s="5"/>
      <c r="AF4" s="4"/>
      <c r="AG4" s="4"/>
      <c r="AH4" s="3"/>
      <c r="AI4" s="45">
        <f t="shared" si="1"/>
        <v>0</v>
      </c>
      <c r="AJ4" s="5"/>
      <c r="AK4" s="4"/>
      <c r="AL4" s="4"/>
      <c r="AM4" s="3"/>
      <c r="AN4" s="45">
        <f t="shared" si="2"/>
        <v>0</v>
      </c>
      <c r="AO4" s="85">
        <f t="shared" si="3"/>
        <v>39.5</v>
      </c>
    </row>
    <row r="5" spans="1:41" s="8" customFormat="1" ht="13.5" hidden="1" customHeight="1" x14ac:dyDescent="0.2">
      <c r="A5" s="65" t="s">
        <v>18</v>
      </c>
      <c r="B5" s="33" t="s">
        <v>19</v>
      </c>
      <c r="C5" s="34" t="s">
        <v>13</v>
      </c>
      <c r="D5" s="35" t="s">
        <v>14</v>
      </c>
      <c r="E5" s="36">
        <v>0.375</v>
      </c>
      <c r="F5" s="37">
        <v>0.52083333333333337</v>
      </c>
      <c r="G5" s="38">
        <v>0.5625</v>
      </c>
      <c r="H5" s="45">
        <v>0.70833333333333337</v>
      </c>
      <c r="I5" s="45">
        <f t="shared" si="4"/>
        <v>0.33333333333333337</v>
      </c>
      <c r="J5" s="46">
        <v>0.375</v>
      </c>
      <c r="K5" s="38">
        <v>0.52083333333333337</v>
      </c>
      <c r="L5" s="38">
        <v>0.5625</v>
      </c>
      <c r="M5" s="39">
        <v>0.66666666666666663</v>
      </c>
      <c r="N5" s="45">
        <f t="shared" si="5"/>
        <v>0.29166666666666663</v>
      </c>
      <c r="O5" s="40">
        <v>0.33333333333333331</v>
      </c>
      <c r="P5" s="38">
        <v>0.52083333333333337</v>
      </c>
      <c r="Q5" s="38">
        <v>0.5625</v>
      </c>
      <c r="R5" s="45">
        <v>0.70833333333333337</v>
      </c>
      <c r="S5" s="45">
        <f t="shared" si="6"/>
        <v>0.37500000000000006</v>
      </c>
      <c r="T5" s="46">
        <v>0.375</v>
      </c>
      <c r="U5" s="38">
        <v>0.52083333333333337</v>
      </c>
      <c r="V5" s="38">
        <v>0.5625</v>
      </c>
      <c r="W5" s="39">
        <v>0.70833333333333337</v>
      </c>
      <c r="X5" s="45">
        <f t="shared" si="7"/>
        <v>0.33333333333333337</v>
      </c>
      <c r="Y5" s="40">
        <v>0.375</v>
      </c>
      <c r="Z5" s="38">
        <v>0.52083333333333337</v>
      </c>
      <c r="AA5" s="4">
        <v>0.5625</v>
      </c>
      <c r="AB5" s="45">
        <v>0.66666666666666663</v>
      </c>
      <c r="AC5" s="45">
        <f t="shared" si="8"/>
        <v>0.29166666666666663</v>
      </c>
      <c r="AD5" s="85">
        <f t="shared" si="0"/>
        <v>39</v>
      </c>
      <c r="AE5" s="5"/>
      <c r="AF5" s="4"/>
      <c r="AG5" s="4"/>
      <c r="AH5" s="3"/>
      <c r="AI5" s="45">
        <f t="shared" si="1"/>
        <v>0</v>
      </c>
      <c r="AJ5" s="5"/>
      <c r="AK5" s="4"/>
      <c r="AL5" s="4"/>
      <c r="AM5" s="3"/>
      <c r="AN5" s="45">
        <f t="shared" si="2"/>
        <v>0</v>
      </c>
      <c r="AO5" s="85">
        <f t="shared" si="3"/>
        <v>39</v>
      </c>
    </row>
    <row r="6" spans="1:41" ht="13.5" hidden="1" customHeight="1" x14ac:dyDescent="0.2">
      <c r="A6" s="33" t="s">
        <v>20</v>
      </c>
      <c r="B6" s="33" t="s">
        <v>21</v>
      </c>
      <c r="C6" s="34" t="s">
        <v>13</v>
      </c>
      <c r="D6" s="35" t="s">
        <v>22</v>
      </c>
      <c r="E6" s="36">
        <v>0.35416666666666669</v>
      </c>
      <c r="F6" s="37">
        <v>0.52083333333333337</v>
      </c>
      <c r="G6" s="38">
        <v>0.5625</v>
      </c>
      <c r="H6" s="39">
        <v>0.70833333333333337</v>
      </c>
      <c r="I6" s="45">
        <f t="shared" si="4"/>
        <v>0.35416666666666669</v>
      </c>
      <c r="J6" s="40">
        <v>0.35416666666666669</v>
      </c>
      <c r="K6" s="38">
        <v>0.52083333333333337</v>
      </c>
      <c r="L6" s="38">
        <v>0.5625</v>
      </c>
      <c r="M6" s="39">
        <v>0.66666666666666663</v>
      </c>
      <c r="N6" s="45">
        <f t="shared" si="5"/>
        <v>0.31249999999999994</v>
      </c>
      <c r="O6" s="46">
        <v>0.35416666666666669</v>
      </c>
      <c r="P6" s="38">
        <v>0.52083333333333337</v>
      </c>
      <c r="Q6" s="38">
        <v>0.5625</v>
      </c>
      <c r="R6" s="39">
        <v>0.70833333333333337</v>
      </c>
      <c r="S6" s="45">
        <f t="shared" si="6"/>
        <v>0.35416666666666669</v>
      </c>
      <c r="T6" s="40">
        <v>0.35416666666666669</v>
      </c>
      <c r="U6" s="38">
        <v>0.52083333333333337</v>
      </c>
      <c r="V6" s="38">
        <v>0.5625</v>
      </c>
      <c r="W6" s="45">
        <v>0.66666666666666663</v>
      </c>
      <c r="X6" s="45">
        <f t="shared" si="7"/>
        <v>0.31249999999999994</v>
      </c>
      <c r="Y6" s="46">
        <v>0.35416666666666669</v>
      </c>
      <c r="Z6" s="38">
        <v>0.52083333333333337</v>
      </c>
      <c r="AA6" s="4">
        <v>0.5625</v>
      </c>
      <c r="AB6" s="45">
        <v>0.66666666666666663</v>
      </c>
      <c r="AC6" s="45">
        <f t="shared" si="8"/>
        <v>0.31249999999999994</v>
      </c>
      <c r="AD6" s="85">
        <f t="shared" si="0"/>
        <v>39.5</v>
      </c>
      <c r="AE6" s="5"/>
      <c r="AF6" s="4"/>
      <c r="AG6" s="4"/>
      <c r="AH6" s="3"/>
      <c r="AI6" s="45">
        <f t="shared" si="1"/>
        <v>0</v>
      </c>
      <c r="AJ6" s="5"/>
      <c r="AK6" s="4"/>
      <c r="AL6" s="4"/>
      <c r="AM6" s="3"/>
      <c r="AN6" s="45">
        <f t="shared" si="2"/>
        <v>0</v>
      </c>
      <c r="AO6" s="85">
        <f t="shared" si="3"/>
        <v>39.5</v>
      </c>
    </row>
    <row r="7" spans="1:41" ht="13.5" hidden="1" customHeight="1" x14ac:dyDescent="0.2">
      <c r="A7" s="33" t="s">
        <v>23</v>
      </c>
      <c r="B7" s="33" t="s">
        <v>24</v>
      </c>
      <c r="C7" s="34" t="s">
        <v>13</v>
      </c>
      <c r="D7" s="35" t="s">
        <v>22</v>
      </c>
      <c r="E7" s="36">
        <v>0.33333333333333331</v>
      </c>
      <c r="F7" s="37">
        <v>0.52083333333333337</v>
      </c>
      <c r="G7" s="38">
        <v>0.5625</v>
      </c>
      <c r="H7" s="39">
        <v>0.70833333333333337</v>
      </c>
      <c r="I7" s="45">
        <f t="shared" si="4"/>
        <v>0.37500000000000006</v>
      </c>
      <c r="J7" s="40">
        <v>0.375</v>
      </c>
      <c r="K7" s="37">
        <v>0.52083333333333337</v>
      </c>
      <c r="L7" s="38">
        <v>0.5625</v>
      </c>
      <c r="M7" s="39">
        <v>0.66666666666666663</v>
      </c>
      <c r="N7" s="45">
        <f t="shared" si="5"/>
        <v>0.29166666666666663</v>
      </c>
      <c r="O7" s="36">
        <v>0.33333333333333331</v>
      </c>
      <c r="P7" s="37">
        <v>0.52083333333333337</v>
      </c>
      <c r="Q7" s="38">
        <v>0.5625</v>
      </c>
      <c r="R7" s="39">
        <v>0.70833333333333337</v>
      </c>
      <c r="S7" s="45">
        <f t="shared" si="6"/>
        <v>0.37500000000000006</v>
      </c>
      <c r="T7" s="40">
        <v>0.375</v>
      </c>
      <c r="U7" s="37">
        <v>0.52083333333333337</v>
      </c>
      <c r="V7" s="38">
        <v>0.5625</v>
      </c>
      <c r="W7" s="39">
        <v>0.66666666666666663</v>
      </c>
      <c r="X7" s="45">
        <f t="shared" si="7"/>
        <v>0.29166666666666663</v>
      </c>
      <c r="Y7" s="111">
        <v>0.33333333333333331</v>
      </c>
      <c r="Z7" s="49">
        <v>0.52083333333333337</v>
      </c>
      <c r="AA7" s="50">
        <v>0.5625</v>
      </c>
      <c r="AB7" s="51">
        <v>0.625</v>
      </c>
      <c r="AC7" s="45">
        <f t="shared" si="8"/>
        <v>0.29166666666666669</v>
      </c>
      <c r="AD7" s="85">
        <f t="shared" si="0"/>
        <v>39.000000000000007</v>
      </c>
      <c r="AE7" s="5"/>
      <c r="AF7" s="4"/>
      <c r="AG7" s="4"/>
      <c r="AH7" s="3"/>
      <c r="AI7" s="45">
        <f t="shared" si="1"/>
        <v>0</v>
      </c>
      <c r="AJ7" s="5"/>
      <c r="AK7" s="4"/>
      <c r="AL7" s="4"/>
      <c r="AM7" s="3"/>
      <c r="AN7" s="45">
        <f t="shared" si="2"/>
        <v>0</v>
      </c>
      <c r="AO7" s="85">
        <f t="shared" si="3"/>
        <v>39.000000000000007</v>
      </c>
    </row>
    <row r="8" spans="1:41" ht="13.5" hidden="1" customHeight="1" x14ac:dyDescent="0.2">
      <c r="A8" s="33" t="s">
        <v>25</v>
      </c>
      <c r="B8" s="33" t="s">
        <v>26</v>
      </c>
      <c r="C8" s="34" t="s">
        <v>27</v>
      </c>
      <c r="D8" s="41" t="s">
        <v>28</v>
      </c>
      <c r="E8" s="36">
        <v>0.35416666666666669</v>
      </c>
      <c r="F8" s="37">
        <v>0.52083333333333337</v>
      </c>
      <c r="G8" s="37">
        <v>0.5625</v>
      </c>
      <c r="H8" s="42">
        <v>0.70833333333333337</v>
      </c>
      <c r="I8" s="45">
        <f t="shared" si="4"/>
        <v>0.35416666666666669</v>
      </c>
      <c r="J8" s="36">
        <v>0.35416666666666669</v>
      </c>
      <c r="K8" s="37">
        <v>0.52083333333333337</v>
      </c>
      <c r="L8" s="37">
        <v>0.5625</v>
      </c>
      <c r="M8" s="42">
        <v>0.66666666666666663</v>
      </c>
      <c r="N8" s="45">
        <f t="shared" si="5"/>
        <v>0.31249999999999994</v>
      </c>
      <c r="O8" s="36">
        <v>0.35416666666666669</v>
      </c>
      <c r="P8" s="37">
        <v>0.52083333333333337</v>
      </c>
      <c r="Q8" s="37">
        <v>0.5625</v>
      </c>
      <c r="R8" s="42">
        <v>0.70833333333333337</v>
      </c>
      <c r="S8" s="45">
        <f t="shared" si="6"/>
        <v>0.35416666666666669</v>
      </c>
      <c r="T8" s="47">
        <v>0.35416666666666669</v>
      </c>
      <c r="U8" s="37">
        <v>0.52083333333333337</v>
      </c>
      <c r="V8" s="37">
        <v>0.5625</v>
      </c>
      <c r="W8" s="53">
        <v>0.66666666666666663</v>
      </c>
      <c r="X8" s="45">
        <f t="shared" si="7"/>
        <v>0.31249999999999994</v>
      </c>
      <c r="Y8" s="47">
        <v>0.35416666666666669</v>
      </c>
      <c r="Z8" s="37">
        <v>0.52083333333333337</v>
      </c>
      <c r="AA8" s="6">
        <v>0.5625</v>
      </c>
      <c r="AB8" s="53">
        <v>0.66666666666666663</v>
      </c>
      <c r="AC8" s="45">
        <f t="shared" si="8"/>
        <v>0.31249999999999994</v>
      </c>
      <c r="AD8" s="85">
        <f t="shared" si="0"/>
        <v>39.5</v>
      </c>
      <c r="AE8" s="5"/>
      <c r="AF8" s="4"/>
      <c r="AG8" s="4"/>
      <c r="AH8" s="3"/>
      <c r="AI8" s="45">
        <f t="shared" si="1"/>
        <v>0</v>
      </c>
      <c r="AJ8" s="5"/>
      <c r="AK8" s="4"/>
      <c r="AL8" s="4"/>
      <c r="AM8" s="3"/>
      <c r="AN8" s="45">
        <f t="shared" si="2"/>
        <v>0</v>
      </c>
      <c r="AO8" s="85">
        <f t="shared" si="3"/>
        <v>39.5</v>
      </c>
    </row>
    <row r="9" spans="1:41" s="8" customFormat="1" ht="13.5" hidden="1" customHeight="1" x14ac:dyDescent="0.2">
      <c r="A9" s="33" t="s">
        <v>29</v>
      </c>
      <c r="B9" s="33" t="s">
        <v>30</v>
      </c>
      <c r="C9" s="34" t="s">
        <v>27</v>
      </c>
      <c r="D9" s="35" t="s">
        <v>14</v>
      </c>
      <c r="E9" s="36">
        <v>0.375</v>
      </c>
      <c r="F9" s="37">
        <v>0.52083333333333337</v>
      </c>
      <c r="G9" s="38">
        <v>0.5625</v>
      </c>
      <c r="H9" s="39">
        <v>0.70833333333333337</v>
      </c>
      <c r="I9" s="45">
        <f t="shared" si="4"/>
        <v>0.33333333333333337</v>
      </c>
      <c r="J9" s="40">
        <v>0.375</v>
      </c>
      <c r="K9" s="38">
        <v>0.52083333333333337</v>
      </c>
      <c r="L9" s="38">
        <v>0.5625</v>
      </c>
      <c r="M9" s="39">
        <v>0.66666666666666663</v>
      </c>
      <c r="N9" s="45">
        <f t="shared" si="5"/>
        <v>0.29166666666666663</v>
      </c>
      <c r="O9" s="40">
        <v>0.375</v>
      </c>
      <c r="P9" s="38">
        <v>0.52083333333333337</v>
      </c>
      <c r="Q9" s="38">
        <v>0.5625</v>
      </c>
      <c r="R9" s="39">
        <v>0.75</v>
      </c>
      <c r="S9" s="45">
        <f t="shared" si="6"/>
        <v>0.375</v>
      </c>
      <c r="T9" s="40">
        <v>0.33333333333333331</v>
      </c>
      <c r="U9" s="38">
        <v>0.52083333333333337</v>
      </c>
      <c r="V9" s="38">
        <v>0.5625</v>
      </c>
      <c r="W9" s="39">
        <v>0.66666666666666663</v>
      </c>
      <c r="X9" s="45">
        <f t="shared" si="7"/>
        <v>0.33333333333333331</v>
      </c>
      <c r="Y9" s="111">
        <v>0.33333333333333331</v>
      </c>
      <c r="Z9" s="50">
        <v>0.52083333333333337</v>
      </c>
      <c r="AA9" s="50">
        <v>0.5625</v>
      </c>
      <c r="AB9" s="51">
        <v>0.625</v>
      </c>
      <c r="AC9" s="45">
        <f t="shared" si="8"/>
        <v>0.29166666666666669</v>
      </c>
      <c r="AD9" s="85">
        <f t="shared" si="0"/>
        <v>39</v>
      </c>
      <c r="AE9" s="5"/>
      <c r="AF9" s="4"/>
      <c r="AG9" s="4"/>
      <c r="AH9" s="3"/>
      <c r="AI9" s="45">
        <f t="shared" si="1"/>
        <v>0</v>
      </c>
      <c r="AJ9" s="5"/>
      <c r="AK9" s="4"/>
      <c r="AL9" s="4"/>
      <c r="AM9" s="3"/>
      <c r="AN9" s="45">
        <f t="shared" si="2"/>
        <v>0</v>
      </c>
      <c r="AO9" s="85">
        <f t="shared" si="3"/>
        <v>39</v>
      </c>
    </row>
    <row r="10" spans="1:41" ht="13.5" hidden="1" customHeight="1" x14ac:dyDescent="0.2">
      <c r="A10" s="33" t="s">
        <v>33</v>
      </c>
      <c r="B10" s="33" t="s">
        <v>34</v>
      </c>
      <c r="C10" s="34" t="s">
        <v>13</v>
      </c>
      <c r="D10" s="35" t="s">
        <v>14</v>
      </c>
      <c r="E10" s="47">
        <v>0.35416666666666669</v>
      </c>
      <c r="F10" s="37">
        <v>0.52083333333333337</v>
      </c>
      <c r="G10" s="38">
        <v>0.5625</v>
      </c>
      <c r="H10" s="45">
        <v>0.70833333333333337</v>
      </c>
      <c r="I10" s="45">
        <f t="shared" si="4"/>
        <v>0.35416666666666669</v>
      </c>
      <c r="J10" s="46">
        <v>0.35416666666666669</v>
      </c>
      <c r="K10" s="38">
        <v>0.52083333333333337</v>
      </c>
      <c r="L10" s="38">
        <v>0.5625</v>
      </c>
      <c r="M10" s="39">
        <v>0.66666666666666663</v>
      </c>
      <c r="N10" s="45">
        <f t="shared" si="5"/>
        <v>0.31249999999999994</v>
      </c>
      <c r="O10" s="46">
        <v>0.35416666666666669</v>
      </c>
      <c r="P10" s="38">
        <v>0.52083333333333337</v>
      </c>
      <c r="Q10" s="38">
        <v>0.5625</v>
      </c>
      <c r="R10" s="45">
        <v>0.70833333333333337</v>
      </c>
      <c r="S10" s="45">
        <f t="shared" si="6"/>
        <v>0.35416666666666669</v>
      </c>
      <c r="T10" s="46">
        <v>0.35416666666666669</v>
      </c>
      <c r="U10" s="38">
        <v>0.52083333333333337</v>
      </c>
      <c r="V10" s="38">
        <v>0.5625</v>
      </c>
      <c r="W10" s="45">
        <v>0.66666666666666663</v>
      </c>
      <c r="X10" s="45">
        <f t="shared" si="7"/>
        <v>0.31249999999999994</v>
      </c>
      <c r="Y10" s="46">
        <v>0.35416666666666669</v>
      </c>
      <c r="Z10" s="38">
        <v>0.52083333333333337</v>
      </c>
      <c r="AA10" s="4">
        <v>0.5625</v>
      </c>
      <c r="AB10" s="45">
        <v>0.66666666666666663</v>
      </c>
      <c r="AC10" s="45">
        <f t="shared" si="8"/>
        <v>0.31249999999999994</v>
      </c>
      <c r="AD10" s="85">
        <f t="shared" si="0"/>
        <v>39.5</v>
      </c>
      <c r="AE10" s="5"/>
      <c r="AF10" s="4"/>
      <c r="AG10" s="4"/>
      <c r="AH10" s="3"/>
      <c r="AI10" s="45">
        <f t="shared" si="1"/>
        <v>0</v>
      </c>
      <c r="AJ10" s="5"/>
      <c r="AK10" s="4"/>
      <c r="AL10" s="4"/>
      <c r="AM10" s="3"/>
      <c r="AN10" s="45">
        <f t="shared" si="2"/>
        <v>0</v>
      </c>
      <c r="AO10" s="85">
        <f t="shared" si="3"/>
        <v>39.5</v>
      </c>
    </row>
    <row r="11" spans="1:41" s="8" customFormat="1" ht="13.5" hidden="1" customHeight="1" x14ac:dyDescent="0.2">
      <c r="A11" s="33" t="s">
        <v>33</v>
      </c>
      <c r="B11" s="33" t="s">
        <v>35</v>
      </c>
      <c r="C11" s="34" t="s">
        <v>13</v>
      </c>
      <c r="D11" s="35" t="s">
        <v>14</v>
      </c>
      <c r="E11" s="47">
        <v>0.35416666666666669</v>
      </c>
      <c r="F11" s="43">
        <v>0.52083333333333337</v>
      </c>
      <c r="G11" s="44">
        <v>0.5625</v>
      </c>
      <c r="H11" s="39">
        <v>0.70833333333333337</v>
      </c>
      <c r="I11" s="45">
        <f t="shared" si="4"/>
        <v>0.35416666666666669</v>
      </c>
      <c r="J11" s="46">
        <v>0.35416666666666669</v>
      </c>
      <c r="K11" s="43">
        <v>0.52083333333333337</v>
      </c>
      <c r="L11" s="44">
        <v>0.5625</v>
      </c>
      <c r="M11" s="39">
        <v>0.66666666666666663</v>
      </c>
      <c r="N11" s="45">
        <f t="shared" si="5"/>
        <v>0.31249999999999994</v>
      </c>
      <c r="O11" s="46">
        <v>0.35416666666666669</v>
      </c>
      <c r="P11" s="43">
        <v>0.52083333333333337</v>
      </c>
      <c r="Q11" s="44">
        <v>0.5625</v>
      </c>
      <c r="R11" s="45">
        <v>0.70833333333333337</v>
      </c>
      <c r="S11" s="45">
        <f t="shared" si="6"/>
        <v>0.35416666666666669</v>
      </c>
      <c r="T11" s="46">
        <v>0.35416666666666669</v>
      </c>
      <c r="U11" s="43">
        <v>0.52083333333333337</v>
      </c>
      <c r="V11" s="44">
        <v>0.5625</v>
      </c>
      <c r="W11" s="39">
        <v>0.66666666666666663</v>
      </c>
      <c r="X11" s="45">
        <f t="shared" si="7"/>
        <v>0.31249999999999994</v>
      </c>
      <c r="Y11" s="46">
        <v>0.35416666666666669</v>
      </c>
      <c r="Z11" s="43">
        <v>0.52083333333333337</v>
      </c>
      <c r="AA11" s="44">
        <v>0.5625</v>
      </c>
      <c r="AB11" s="3">
        <v>0.66666666666666663</v>
      </c>
      <c r="AC11" s="45">
        <f t="shared" si="8"/>
        <v>0.31249999999999994</v>
      </c>
      <c r="AD11" s="85">
        <f t="shared" si="0"/>
        <v>39.5</v>
      </c>
      <c r="AE11" s="5"/>
      <c r="AF11" s="4"/>
      <c r="AG11" s="4"/>
      <c r="AH11" s="3"/>
      <c r="AI11" s="45">
        <f t="shared" si="1"/>
        <v>0</v>
      </c>
      <c r="AJ11" s="5"/>
      <c r="AK11" s="4"/>
      <c r="AL11" s="4"/>
      <c r="AM11" s="3"/>
      <c r="AN11" s="45">
        <f t="shared" si="2"/>
        <v>0</v>
      </c>
      <c r="AO11" s="85">
        <f t="shared" si="3"/>
        <v>39.5</v>
      </c>
    </row>
    <row r="12" spans="1:41" ht="13.5" hidden="1" customHeight="1" x14ac:dyDescent="0.2">
      <c r="A12" s="33" t="s">
        <v>33</v>
      </c>
      <c r="B12" s="33" t="s">
        <v>36</v>
      </c>
      <c r="C12" s="34" t="s">
        <v>13</v>
      </c>
      <c r="D12" s="35" t="s">
        <v>14</v>
      </c>
      <c r="E12" s="47">
        <v>0.35416666666666669</v>
      </c>
      <c r="F12" s="43">
        <v>0.47916666666666669</v>
      </c>
      <c r="G12" s="44">
        <v>0.52083333333333337</v>
      </c>
      <c r="H12" s="45">
        <v>0.70833333333333337</v>
      </c>
      <c r="I12" s="45">
        <f t="shared" si="4"/>
        <v>0.35416666666666669</v>
      </c>
      <c r="J12" s="46">
        <v>0.35416666666666669</v>
      </c>
      <c r="K12" s="43">
        <v>0.47916666666666669</v>
      </c>
      <c r="L12" s="44">
        <v>0.52083333333333337</v>
      </c>
      <c r="M12" s="39">
        <v>0.66666666666666663</v>
      </c>
      <c r="N12" s="45">
        <f t="shared" si="5"/>
        <v>0.31249999999999994</v>
      </c>
      <c r="O12" s="46">
        <v>0.35416666666666669</v>
      </c>
      <c r="P12" s="43">
        <v>0.47916666666666669</v>
      </c>
      <c r="Q12" s="44">
        <v>0.52083333333333337</v>
      </c>
      <c r="R12" s="45">
        <v>0.70833333333333337</v>
      </c>
      <c r="S12" s="45">
        <f t="shared" si="6"/>
        <v>0.35416666666666669</v>
      </c>
      <c r="T12" s="46">
        <v>0.35416666666666669</v>
      </c>
      <c r="U12" s="43">
        <v>0.47916666666666669</v>
      </c>
      <c r="V12" s="44">
        <v>0.52083333333333337</v>
      </c>
      <c r="W12" s="45">
        <v>0.66666666666666663</v>
      </c>
      <c r="X12" s="45">
        <f t="shared" si="7"/>
        <v>0.31249999999999994</v>
      </c>
      <c r="Y12" s="46">
        <v>0.35416666666666669</v>
      </c>
      <c r="Z12" s="43">
        <v>0.47916666666666669</v>
      </c>
      <c r="AA12" s="44">
        <v>0.52083333333333337</v>
      </c>
      <c r="AB12" s="45">
        <v>0.66666666666666663</v>
      </c>
      <c r="AC12" s="45">
        <f t="shared" si="8"/>
        <v>0.31249999999999994</v>
      </c>
      <c r="AD12" s="85">
        <f t="shared" si="0"/>
        <v>39.5</v>
      </c>
      <c r="AE12" s="5"/>
      <c r="AF12" s="4"/>
      <c r="AG12" s="4"/>
      <c r="AH12" s="3"/>
      <c r="AI12" s="45">
        <f t="shared" si="1"/>
        <v>0</v>
      </c>
      <c r="AJ12" s="5"/>
      <c r="AK12" s="4"/>
      <c r="AL12" s="4"/>
      <c r="AM12" s="3"/>
      <c r="AN12" s="45">
        <f t="shared" si="2"/>
        <v>0</v>
      </c>
      <c r="AO12" s="85">
        <f t="shared" si="3"/>
        <v>39.5</v>
      </c>
    </row>
    <row r="13" spans="1:41" ht="13.5" hidden="1" customHeight="1" x14ac:dyDescent="0.2">
      <c r="A13" s="33" t="s">
        <v>33</v>
      </c>
      <c r="B13" s="33" t="s">
        <v>41</v>
      </c>
      <c r="C13" s="34" t="s">
        <v>13</v>
      </c>
      <c r="D13" s="41" t="s">
        <v>28</v>
      </c>
      <c r="E13" s="47">
        <v>0.35416666666666669</v>
      </c>
      <c r="F13" s="37">
        <v>0.52083333333333337</v>
      </c>
      <c r="G13" s="38">
        <v>0.5625</v>
      </c>
      <c r="H13" s="45">
        <v>0.70833333333333337</v>
      </c>
      <c r="I13" s="45">
        <f t="shared" si="4"/>
        <v>0.35416666666666669</v>
      </c>
      <c r="J13" s="46">
        <v>0.35416666666666669</v>
      </c>
      <c r="K13" s="38">
        <v>0.52083333333333337</v>
      </c>
      <c r="L13" s="38">
        <v>0.5625</v>
      </c>
      <c r="M13" s="39">
        <v>0.66666666666666663</v>
      </c>
      <c r="N13" s="45">
        <f t="shared" si="5"/>
        <v>0.31249999999999994</v>
      </c>
      <c r="O13" s="46">
        <v>0.35416666666666669</v>
      </c>
      <c r="P13" s="38">
        <v>0.52083333333333337</v>
      </c>
      <c r="Q13" s="38">
        <v>0.5625</v>
      </c>
      <c r="R13" s="45">
        <v>0.70833333333333337</v>
      </c>
      <c r="S13" s="45">
        <f t="shared" si="6"/>
        <v>0.35416666666666669</v>
      </c>
      <c r="T13" s="46">
        <v>0.35416666666666669</v>
      </c>
      <c r="U13" s="38">
        <v>0.52083333333333337</v>
      </c>
      <c r="V13" s="38">
        <v>0.5625</v>
      </c>
      <c r="W13" s="45">
        <v>0.70833333333333337</v>
      </c>
      <c r="X13" s="45">
        <f t="shared" si="7"/>
        <v>0.35416666666666669</v>
      </c>
      <c r="Y13" s="111">
        <v>0.35416666666666669</v>
      </c>
      <c r="Z13" s="50">
        <v>0.52083333333333337</v>
      </c>
      <c r="AA13" s="50">
        <v>0.5625</v>
      </c>
      <c r="AB13" s="51">
        <v>0.625</v>
      </c>
      <c r="AC13" s="45">
        <f t="shared" si="8"/>
        <v>0.27083333333333331</v>
      </c>
      <c r="AD13" s="85">
        <f t="shared" si="0"/>
        <v>39.5</v>
      </c>
      <c r="AE13" s="5"/>
      <c r="AF13" s="4"/>
      <c r="AG13" s="4"/>
      <c r="AH13" s="3"/>
      <c r="AI13" s="45">
        <f t="shared" si="1"/>
        <v>0</v>
      </c>
      <c r="AJ13" s="5"/>
      <c r="AK13" s="4"/>
      <c r="AL13" s="4"/>
      <c r="AM13" s="3"/>
      <c r="AN13" s="45">
        <f t="shared" si="2"/>
        <v>0</v>
      </c>
      <c r="AO13" s="85">
        <f t="shared" si="3"/>
        <v>39.5</v>
      </c>
    </row>
    <row r="14" spans="1:41" ht="13.5" hidden="1" customHeight="1" x14ac:dyDescent="0.2">
      <c r="A14" s="33" t="s">
        <v>33</v>
      </c>
      <c r="B14" s="33" t="s">
        <v>38</v>
      </c>
      <c r="C14" s="34" t="s">
        <v>13</v>
      </c>
      <c r="D14" s="35" t="s">
        <v>22</v>
      </c>
      <c r="E14" s="47">
        <v>0.35416666666666669</v>
      </c>
      <c r="F14" s="43">
        <v>0.52083333333333337</v>
      </c>
      <c r="G14" s="44">
        <v>0.5625</v>
      </c>
      <c r="H14" s="45">
        <v>0.70833333333333337</v>
      </c>
      <c r="I14" s="45">
        <f t="shared" si="4"/>
        <v>0.35416666666666669</v>
      </c>
      <c r="J14" s="46">
        <v>0.35416666666666669</v>
      </c>
      <c r="K14" s="43">
        <v>0.52083333333333337</v>
      </c>
      <c r="L14" s="44">
        <v>0.5625</v>
      </c>
      <c r="M14" s="39">
        <v>0.66666666666666663</v>
      </c>
      <c r="N14" s="45">
        <f t="shared" si="5"/>
        <v>0.31249999999999994</v>
      </c>
      <c r="O14" s="46">
        <v>0.35416666666666669</v>
      </c>
      <c r="P14" s="43">
        <v>0.52083333333333337</v>
      </c>
      <c r="Q14" s="44">
        <v>0.5625</v>
      </c>
      <c r="R14" s="39">
        <v>0.70833333333333337</v>
      </c>
      <c r="S14" s="45">
        <f t="shared" si="6"/>
        <v>0.35416666666666669</v>
      </c>
      <c r="T14" s="46">
        <v>0.35416666666666669</v>
      </c>
      <c r="U14" s="43">
        <v>0.52083333333333337</v>
      </c>
      <c r="V14" s="44">
        <v>0.5625</v>
      </c>
      <c r="W14" s="39">
        <v>0.66666666666666663</v>
      </c>
      <c r="X14" s="45">
        <f t="shared" si="7"/>
        <v>0.31249999999999994</v>
      </c>
      <c r="Y14" s="46">
        <v>0.35416666666666669</v>
      </c>
      <c r="Z14" s="43">
        <v>0.52083333333333337</v>
      </c>
      <c r="AA14" s="44">
        <v>0.5625</v>
      </c>
      <c r="AB14" s="3">
        <v>0.66666666666666663</v>
      </c>
      <c r="AC14" s="45">
        <f t="shared" si="8"/>
        <v>0.31249999999999994</v>
      </c>
      <c r="AD14" s="85">
        <f t="shared" si="0"/>
        <v>39.5</v>
      </c>
      <c r="AE14" s="5"/>
      <c r="AF14" s="4"/>
      <c r="AG14" s="4"/>
      <c r="AH14" s="3"/>
      <c r="AI14" s="45">
        <f t="shared" si="1"/>
        <v>0</v>
      </c>
      <c r="AJ14" s="5"/>
      <c r="AK14" s="4"/>
      <c r="AL14" s="4"/>
      <c r="AM14" s="3"/>
      <c r="AN14" s="45">
        <f t="shared" si="2"/>
        <v>0</v>
      </c>
      <c r="AO14" s="85">
        <f t="shared" si="3"/>
        <v>39.5</v>
      </c>
    </row>
    <row r="15" spans="1:41" ht="13.5" hidden="1" customHeight="1" x14ac:dyDescent="0.2">
      <c r="A15" s="33" t="s">
        <v>33</v>
      </c>
      <c r="B15" s="33" t="s">
        <v>42</v>
      </c>
      <c r="C15" s="34" t="s">
        <v>13</v>
      </c>
      <c r="D15" s="41" t="s">
        <v>43</v>
      </c>
      <c r="E15" s="47">
        <v>0.35416666666666669</v>
      </c>
      <c r="F15" s="37">
        <v>0.52083333333333337</v>
      </c>
      <c r="G15" s="38">
        <v>0.5625</v>
      </c>
      <c r="H15" s="45">
        <v>0.70833333333333337</v>
      </c>
      <c r="I15" s="45">
        <f t="shared" si="4"/>
        <v>0.35416666666666669</v>
      </c>
      <c r="J15" s="46">
        <v>0.35416666666666669</v>
      </c>
      <c r="K15" s="38">
        <v>0.52083333333333337</v>
      </c>
      <c r="L15" s="38">
        <v>0.5625</v>
      </c>
      <c r="M15" s="39">
        <v>0.66666666666666663</v>
      </c>
      <c r="N15" s="45">
        <f t="shared" si="5"/>
        <v>0.31249999999999994</v>
      </c>
      <c r="O15" s="46">
        <v>0.35416666666666669</v>
      </c>
      <c r="P15" s="38">
        <v>0.52083333333333337</v>
      </c>
      <c r="Q15" s="38">
        <v>0.5625</v>
      </c>
      <c r="R15" s="45">
        <v>0.70833333333333337</v>
      </c>
      <c r="S15" s="45">
        <f t="shared" si="6"/>
        <v>0.35416666666666669</v>
      </c>
      <c r="T15" s="46">
        <v>0.35416666666666669</v>
      </c>
      <c r="U15" s="38">
        <v>0.52083333333333337</v>
      </c>
      <c r="V15" s="38">
        <v>0.5625</v>
      </c>
      <c r="W15" s="45">
        <v>0.66666666666666663</v>
      </c>
      <c r="X15" s="45">
        <f t="shared" si="7"/>
        <v>0.31249999999999994</v>
      </c>
      <c r="Y15" s="46">
        <v>0.35416666666666669</v>
      </c>
      <c r="Z15" s="38">
        <v>0.52083333333333337</v>
      </c>
      <c r="AA15" s="4">
        <v>0.5625</v>
      </c>
      <c r="AB15" s="45">
        <v>0.66666666666666663</v>
      </c>
      <c r="AC15" s="45">
        <f t="shared" si="8"/>
        <v>0.31249999999999994</v>
      </c>
      <c r="AD15" s="85">
        <f t="shared" si="0"/>
        <v>39.5</v>
      </c>
      <c r="AE15" s="5"/>
      <c r="AF15" s="4"/>
      <c r="AG15" s="4"/>
      <c r="AH15" s="3"/>
      <c r="AI15" s="45">
        <f t="shared" si="1"/>
        <v>0</v>
      </c>
      <c r="AJ15" s="5"/>
      <c r="AK15" s="4"/>
      <c r="AL15" s="4"/>
      <c r="AM15" s="3"/>
      <c r="AN15" s="45">
        <f t="shared" si="2"/>
        <v>0</v>
      </c>
      <c r="AO15" s="85">
        <f t="shared" si="3"/>
        <v>39.5</v>
      </c>
    </row>
    <row r="16" spans="1:41" ht="13.5" hidden="1" customHeight="1" x14ac:dyDescent="0.2">
      <c r="A16" s="33" t="s">
        <v>33</v>
      </c>
      <c r="B16" s="33" t="s">
        <v>39</v>
      </c>
      <c r="C16" s="34" t="s">
        <v>13</v>
      </c>
      <c r="D16" s="35" t="s">
        <v>22</v>
      </c>
      <c r="E16" s="36">
        <v>0.35416666666666669</v>
      </c>
      <c r="F16" s="37">
        <v>0.52083333333333337</v>
      </c>
      <c r="G16" s="38">
        <v>0.5625</v>
      </c>
      <c r="H16" s="39">
        <v>0.70833333333333337</v>
      </c>
      <c r="I16" s="45">
        <f t="shared" si="4"/>
        <v>0.35416666666666669</v>
      </c>
      <c r="J16" s="40">
        <v>0.35416666666666669</v>
      </c>
      <c r="K16" s="38">
        <v>0.52083333333333337</v>
      </c>
      <c r="L16" s="38">
        <v>0.5625</v>
      </c>
      <c r="M16" s="39">
        <v>0.66666666666666663</v>
      </c>
      <c r="N16" s="45">
        <f t="shared" si="5"/>
        <v>0.31249999999999994</v>
      </c>
      <c r="O16" s="46">
        <v>0.35416666666666669</v>
      </c>
      <c r="P16" s="38">
        <v>0.52083333333333337</v>
      </c>
      <c r="Q16" s="38">
        <v>0.5625</v>
      </c>
      <c r="R16" s="39">
        <v>0.75</v>
      </c>
      <c r="S16" s="45">
        <f t="shared" si="6"/>
        <v>0.39583333333333331</v>
      </c>
      <c r="T16" s="40">
        <v>0.35416666666666669</v>
      </c>
      <c r="U16" s="38">
        <v>0.52083333333333337</v>
      </c>
      <c r="V16" s="38">
        <v>0.5625</v>
      </c>
      <c r="W16" s="39">
        <v>0.66666666666666663</v>
      </c>
      <c r="X16" s="45">
        <f t="shared" si="7"/>
        <v>0.31249999999999994</v>
      </c>
      <c r="Y16" s="40">
        <v>0.35416666666666669</v>
      </c>
      <c r="Z16" s="38">
        <v>0.52083333333333337</v>
      </c>
      <c r="AA16" s="4">
        <v>0.5625</v>
      </c>
      <c r="AB16" s="3">
        <v>0.625</v>
      </c>
      <c r="AC16" s="45">
        <f t="shared" si="8"/>
        <v>0.27083333333333331</v>
      </c>
      <c r="AD16" s="85">
        <f t="shared" si="0"/>
        <v>39.5</v>
      </c>
      <c r="AE16" s="5"/>
      <c r="AF16" s="4"/>
      <c r="AG16" s="4"/>
      <c r="AH16" s="3"/>
      <c r="AI16" s="45">
        <f t="shared" si="1"/>
        <v>0</v>
      </c>
      <c r="AJ16" s="5"/>
      <c r="AK16" s="4"/>
      <c r="AL16" s="4"/>
      <c r="AM16" s="3"/>
      <c r="AN16" s="45">
        <f t="shared" si="2"/>
        <v>0</v>
      </c>
      <c r="AO16" s="85">
        <f t="shared" si="3"/>
        <v>39.5</v>
      </c>
    </row>
    <row r="17" spans="1:42" s="8" customFormat="1" ht="13.5" hidden="1" customHeight="1" x14ac:dyDescent="0.2">
      <c r="A17" s="33" t="s">
        <v>33</v>
      </c>
      <c r="B17" s="33" t="s">
        <v>40</v>
      </c>
      <c r="C17" s="34" t="s">
        <v>13</v>
      </c>
      <c r="D17" s="35" t="s">
        <v>22</v>
      </c>
      <c r="E17" s="36">
        <v>0.375</v>
      </c>
      <c r="F17" s="37">
        <v>0.52083333333333337</v>
      </c>
      <c r="G17" s="38">
        <v>0.5625</v>
      </c>
      <c r="H17" s="45">
        <v>0.72916666666666663</v>
      </c>
      <c r="I17" s="45">
        <f t="shared" si="4"/>
        <v>0.35416666666666663</v>
      </c>
      <c r="J17" s="40">
        <v>0.375</v>
      </c>
      <c r="K17" s="38">
        <v>0.52083333333333337</v>
      </c>
      <c r="L17" s="38">
        <v>0.5625</v>
      </c>
      <c r="M17" s="45">
        <v>0.70833333333333337</v>
      </c>
      <c r="N17" s="45">
        <f t="shared" si="5"/>
        <v>0.33333333333333337</v>
      </c>
      <c r="O17" s="46">
        <v>0.35416666666666669</v>
      </c>
      <c r="P17" s="38">
        <v>0.52083333333333337</v>
      </c>
      <c r="Q17" s="38">
        <v>0.5625</v>
      </c>
      <c r="R17" s="45">
        <v>0.70833333333333337</v>
      </c>
      <c r="S17" s="45">
        <f t="shared" si="6"/>
        <v>0.35416666666666669</v>
      </c>
      <c r="T17" s="40">
        <v>0.375</v>
      </c>
      <c r="U17" s="38">
        <v>0.52083333333333337</v>
      </c>
      <c r="V17" s="38">
        <v>0.5625</v>
      </c>
      <c r="W17" s="45">
        <v>0.70833333333333337</v>
      </c>
      <c r="X17" s="45">
        <f t="shared" si="7"/>
        <v>0.33333333333333337</v>
      </c>
      <c r="Y17" s="40">
        <v>0.375</v>
      </c>
      <c r="Z17" s="38">
        <v>0.52083333333333337</v>
      </c>
      <c r="AA17" s="4">
        <v>0.5625</v>
      </c>
      <c r="AB17" s="3">
        <v>0.625</v>
      </c>
      <c r="AC17" s="45">
        <f t="shared" si="8"/>
        <v>0.25</v>
      </c>
      <c r="AD17" s="85">
        <f t="shared" si="0"/>
        <v>39</v>
      </c>
      <c r="AE17" s="5"/>
      <c r="AF17" s="4"/>
      <c r="AG17" s="4"/>
      <c r="AH17" s="3"/>
      <c r="AI17" s="45">
        <f t="shared" si="1"/>
        <v>0</v>
      </c>
      <c r="AJ17" s="5"/>
      <c r="AK17" s="4"/>
      <c r="AL17" s="4"/>
      <c r="AM17" s="3"/>
      <c r="AN17" s="45">
        <f t="shared" si="2"/>
        <v>0</v>
      </c>
      <c r="AO17" s="85">
        <f t="shared" si="3"/>
        <v>39</v>
      </c>
    </row>
    <row r="18" spans="1:42" s="8" customFormat="1" ht="13.5" hidden="1" customHeight="1" x14ac:dyDescent="0.2">
      <c r="A18" s="33" t="s">
        <v>33</v>
      </c>
      <c r="B18" s="33" t="s">
        <v>37</v>
      </c>
      <c r="C18" s="34" t="s">
        <v>13</v>
      </c>
      <c r="D18" s="35" t="s">
        <v>14</v>
      </c>
      <c r="E18" s="47">
        <v>0.35416666666666669</v>
      </c>
      <c r="F18" s="37">
        <v>0.52083333333333337</v>
      </c>
      <c r="G18" s="38">
        <v>0.5625</v>
      </c>
      <c r="H18" s="39">
        <v>0.70833333333333337</v>
      </c>
      <c r="I18" s="45">
        <f t="shared" si="4"/>
        <v>0.35416666666666669</v>
      </c>
      <c r="J18" s="46">
        <v>0.35416666666666669</v>
      </c>
      <c r="K18" s="38">
        <v>0.52083333333333337</v>
      </c>
      <c r="L18" s="38">
        <v>0.5625</v>
      </c>
      <c r="M18" s="39">
        <v>0.66666666666666663</v>
      </c>
      <c r="N18" s="45">
        <f t="shared" si="5"/>
        <v>0.31249999999999994</v>
      </c>
      <c r="O18" s="46">
        <v>0.35416666666666669</v>
      </c>
      <c r="P18" s="38">
        <v>0.52083333333333337</v>
      </c>
      <c r="Q18" s="38">
        <v>0.5625</v>
      </c>
      <c r="R18" s="39">
        <v>0.70833333333333337</v>
      </c>
      <c r="S18" s="45">
        <f t="shared" si="6"/>
        <v>0.35416666666666669</v>
      </c>
      <c r="T18" s="46">
        <v>0.35416666666666669</v>
      </c>
      <c r="U18" s="38">
        <v>0.52083333333333337</v>
      </c>
      <c r="V18" s="38">
        <v>0.5625</v>
      </c>
      <c r="W18" s="39">
        <v>0.66666666666666663</v>
      </c>
      <c r="X18" s="45">
        <f t="shared" si="7"/>
        <v>0.31249999999999994</v>
      </c>
      <c r="Y18" s="46">
        <v>0.35416666666666669</v>
      </c>
      <c r="Z18" s="38">
        <v>0.52083333333333337</v>
      </c>
      <c r="AA18" s="4">
        <v>0.5625</v>
      </c>
      <c r="AB18" s="3">
        <v>0.66666666666666663</v>
      </c>
      <c r="AC18" s="45">
        <f t="shared" si="8"/>
        <v>0.31249999999999994</v>
      </c>
      <c r="AD18" s="85">
        <f t="shared" si="0"/>
        <v>39.5</v>
      </c>
      <c r="AE18" s="5"/>
      <c r="AF18" s="4"/>
      <c r="AG18" s="4"/>
      <c r="AH18" s="3"/>
      <c r="AI18" s="45">
        <f t="shared" si="1"/>
        <v>0</v>
      </c>
      <c r="AJ18" s="5"/>
      <c r="AK18" s="4"/>
      <c r="AL18" s="4"/>
      <c r="AM18" s="3"/>
      <c r="AN18" s="45">
        <f t="shared" si="2"/>
        <v>0</v>
      </c>
      <c r="AO18" s="85">
        <f t="shared" si="3"/>
        <v>39.5</v>
      </c>
    </row>
    <row r="19" spans="1:42" s="8" customFormat="1" ht="13.5" hidden="1" customHeight="1" x14ac:dyDescent="0.2">
      <c r="A19" s="33" t="s">
        <v>44</v>
      </c>
      <c r="B19" s="33" t="s">
        <v>45</v>
      </c>
      <c r="C19" s="34" t="s">
        <v>13</v>
      </c>
      <c r="D19" s="35" t="s">
        <v>14</v>
      </c>
      <c r="E19" s="36">
        <v>0.375</v>
      </c>
      <c r="F19" s="37">
        <v>0.52083333333333337</v>
      </c>
      <c r="G19" s="38">
        <v>0.5625</v>
      </c>
      <c r="H19" s="39">
        <v>0.70833333333333337</v>
      </c>
      <c r="I19" s="45">
        <f t="shared" si="4"/>
        <v>0.33333333333333337</v>
      </c>
      <c r="J19" s="40">
        <v>0.33333333333333331</v>
      </c>
      <c r="K19" s="38">
        <v>0.52083333333333337</v>
      </c>
      <c r="L19" s="38">
        <v>0.5625</v>
      </c>
      <c r="M19" s="39">
        <v>0.66666666666666663</v>
      </c>
      <c r="N19" s="45">
        <f t="shared" si="5"/>
        <v>0.33333333333333331</v>
      </c>
      <c r="O19" s="36">
        <v>0.375</v>
      </c>
      <c r="P19" s="37">
        <v>0.52083333333333337</v>
      </c>
      <c r="Q19" s="38">
        <v>0.5625</v>
      </c>
      <c r="R19" s="39">
        <v>0.70833333333333337</v>
      </c>
      <c r="S19" s="45">
        <f t="shared" si="6"/>
        <v>0.33333333333333337</v>
      </c>
      <c r="T19" s="36">
        <v>0.375</v>
      </c>
      <c r="U19" s="37">
        <v>0.52083333333333337</v>
      </c>
      <c r="V19" s="38">
        <v>0.5625</v>
      </c>
      <c r="W19" s="39">
        <v>0.70833333333333337</v>
      </c>
      <c r="X19" s="45">
        <f t="shared" si="7"/>
        <v>0.33333333333333337</v>
      </c>
      <c r="Y19" s="40">
        <v>0.33333333333333331</v>
      </c>
      <c r="Z19" s="38">
        <v>0.52083333333333337</v>
      </c>
      <c r="AA19" s="4">
        <v>0.5625</v>
      </c>
      <c r="AB19" s="84">
        <v>0.625</v>
      </c>
      <c r="AC19" s="45">
        <f t="shared" si="8"/>
        <v>0.29166666666666669</v>
      </c>
      <c r="AD19" s="85">
        <f t="shared" si="0"/>
        <v>39.000000000000007</v>
      </c>
      <c r="AE19" s="5"/>
      <c r="AF19" s="4"/>
      <c r="AG19" s="4"/>
      <c r="AH19" s="3"/>
      <c r="AI19" s="45">
        <f t="shared" si="1"/>
        <v>0</v>
      </c>
      <c r="AJ19" s="5"/>
      <c r="AK19" s="4"/>
      <c r="AL19" s="4"/>
      <c r="AM19" s="3"/>
      <c r="AN19" s="45">
        <f t="shared" si="2"/>
        <v>0</v>
      </c>
      <c r="AO19" s="85">
        <f t="shared" si="3"/>
        <v>39.000000000000007</v>
      </c>
      <c r="AP19" s="8" t="s">
        <v>366</v>
      </c>
    </row>
    <row r="20" spans="1:42" s="8" customFormat="1" ht="13.5" hidden="1" customHeight="1" x14ac:dyDescent="0.2">
      <c r="A20" s="65" t="s">
        <v>31</v>
      </c>
      <c r="B20" s="33" t="s">
        <v>32</v>
      </c>
      <c r="C20" s="34" t="s">
        <v>13</v>
      </c>
      <c r="D20" s="35" t="s">
        <v>14</v>
      </c>
      <c r="E20" s="47">
        <v>0.35416666666666669</v>
      </c>
      <c r="F20" s="37">
        <v>0.52083333333333337</v>
      </c>
      <c r="G20" s="38">
        <v>0.5625</v>
      </c>
      <c r="H20" s="45">
        <v>0.70833333333333337</v>
      </c>
      <c r="I20" s="45">
        <f t="shared" si="4"/>
        <v>0.35416666666666669</v>
      </c>
      <c r="J20" s="46">
        <v>0.35416666666666669</v>
      </c>
      <c r="K20" s="38">
        <v>0.52083333333333337</v>
      </c>
      <c r="L20" s="38">
        <v>0.5625</v>
      </c>
      <c r="M20" s="45">
        <v>0.66666666666666663</v>
      </c>
      <c r="N20" s="45">
        <f t="shared" si="5"/>
        <v>0.31249999999999994</v>
      </c>
      <c r="O20" s="46">
        <v>0.35416666666666669</v>
      </c>
      <c r="P20" s="38">
        <v>0.52083333333333337</v>
      </c>
      <c r="Q20" s="38">
        <v>0.5625</v>
      </c>
      <c r="R20" s="45">
        <v>0.70833333333333337</v>
      </c>
      <c r="S20" s="45">
        <f t="shared" si="6"/>
        <v>0.35416666666666669</v>
      </c>
      <c r="T20" s="46">
        <v>0.35416666666666669</v>
      </c>
      <c r="U20" s="38">
        <v>0.52083333333333337</v>
      </c>
      <c r="V20" s="38">
        <v>0.5625</v>
      </c>
      <c r="W20" s="45">
        <v>0.66666666666666663</v>
      </c>
      <c r="X20" s="45">
        <f t="shared" si="7"/>
        <v>0.31249999999999994</v>
      </c>
      <c r="Y20" s="40">
        <v>0.35416666666666669</v>
      </c>
      <c r="Z20" s="38">
        <v>0.52083333333333337</v>
      </c>
      <c r="AA20" s="4">
        <v>0.5625</v>
      </c>
      <c r="AB20" s="45">
        <v>0.66666666666666663</v>
      </c>
      <c r="AC20" s="45">
        <f t="shared" si="8"/>
        <v>0.31249999999999994</v>
      </c>
      <c r="AD20" s="85">
        <f t="shared" si="0"/>
        <v>39.5</v>
      </c>
      <c r="AE20" s="5"/>
      <c r="AF20" s="4"/>
      <c r="AG20" s="4"/>
      <c r="AH20" s="3"/>
      <c r="AI20" s="45">
        <f t="shared" si="1"/>
        <v>0</v>
      </c>
      <c r="AJ20" s="5"/>
      <c r="AK20" s="4"/>
      <c r="AL20" s="4"/>
      <c r="AM20" s="3"/>
      <c r="AN20" s="45">
        <f t="shared" si="2"/>
        <v>0</v>
      </c>
      <c r="AO20" s="85">
        <f t="shared" si="3"/>
        <v>39.5</v>
      </c>
    </row>
    <row r="21" spans="1:42" ht="13.5" hidden="1" customHeight="1" x14ac:dyDescent="0.2">
      <c r="A21" s="33" t="s">
        <v>46</v>
      </c>
      <c r="B21" s="33" t="s">
        <v>47</v>
      </c>
      <c r="C21" s="34" t="s">
        <v>13</v>
      </c>
      <c r="D21" s="35" t="s">
        <v>22</v>
      </c>
      <c r="E21" s="7">
        <v>0.375</v>
      </c>
      <c r="F21" s="6">
        <v>0.52083333333333337</v>
      </c>
      <c r="G21" s="4">
        <v>0.5625</v>
      </c>
      <c r="H21" s="3">
        <v>0.70833333333333337</v>
      </c>
      <c r="I21" s="45">
        <f t="shared" si="4"/>
        <v>0.33333333333333337</v>
      </c>
      <c r="J21" s="7">
        <v>0.375</v>
      </c>
      <c r="K21" s="6">
        <v>0.52083333333333337</v>
      </c>
      <c r="L21" s="4">
        <v>0.5625</v>
      </c>
      <c r="M21" s="3">
        <v>0.70833333333333337</v>
      </c>
      <c r="N21" s="45">
        <f t="shared" si="5"/>
        <v>0.33333333333333337</v>
      </c>
      <c r="O21" s="7">
        <v>0.33333333333333331</v>
      </c>
      <c r="P21" s="6">
        <v>0.52083333333333337</v>
      </c>
      <c r="Q21" s="4">
        <v>0.5625</v>
      </c>
      <c r="R21" s="3">
        <v>0.70833333333333337</v>
      </c>
      <c r="S21" s="45">
        <f t="shared" si="6"/>
        <v>0.37500000000000006</v>
      </c>
      <c r="T21" s="7">
        <v>0.375</v>
      </c>
      <c r="U21" s="6">
        <v>0.52083333333333337</v>
      </c>
      <c r="V21" s="4">
        <v>0.5625</v>
      </c>
      <c r="W21" s="3">
        <v>0.70833333333333337</v>
      </c>
      <c r="X21" s="45">
        <f t="shared" si="7"/>
        <v>0.33333333333333337</v>
      </c>
      <c r="Y21" s="5">
        <v>0.375</v>
      </c>
      <c r="Z21" s="4">
        <v>0.52083333333333337</v>
      </c>
      <c r="AA21" s="4">
        <v>0.5625</v>
      </c>
      <c r="AB21" s="3">
        <v>0.625</v>
      </c>
      <c r="AC21" s="45">
        <f t="shared" si="8"/>
        <v>0.25</v>
      </c>
      <c r="AD21" s="85">
        <f t="shared" si="0"/>
        <v>39</v>
      </c>
      <c r="AE21" s="5"/>
      <c r="AF21" s="4"/>
      <c r="AG21" s="4"/>
      <c r="AH21" s="3"/>
      <c r="AI21" s="45">
        <f t="shared" si="1"/>
        <v>0</v>
      </c>
      <c r="AJ21" s="5"/>
      <c r="AK21" s="4"/>
      <c r="AL21" s="4"/>
      <c r="AM21" s="3"/>
      <c r="AN21" s="45">
        <f t="shared" si="2"/>
        <v>0</v>
      </c>
      <c r="AO21" s="85">
        <f t="shared" si="3"/>
        <v>39</v>
      </c>
    </row>
    <row r="22" spans="1:42" ht="13.5" hidden="1" customHeight="1" x14ac:dyDescent="0.2">
      <c r="A22" s="33" t="s">
        <v>48</v>
      </c>
      <c r="B22" s="33" t="s">
        <v>49</v>
      </c>
      <c r="C22" s="34" t="s">
        <v>13</v>
      </c>
      <c r="D22" s="35" t="s">
        <v>14</v>
      </c>
      <c r="E22" s="48">
        <v>0.375</v>
      </c>
      <c r="F22" s="49">
        <v>0.52083333333333337</v>
      </c>
      <c r="G22" s="50">
        <v>0.5625</v>
      </c>
      <c r="H22" s="51">
        <v>0.70833333333333337</v>
      </c>
      <c r="I22" s="45">
        <f t="shared" si="4"/>
        <v>0.33333333333333337</v>
      </c>
      <c r="J22" s="48">
        <v>0.33333333333333331</v>
      </c>
      <c r="K22" s="49">
        <v>0.52083333333333337</v>
      </c>
      <c r="L22" s="50">
        <v>0.5625</v>
      </c>
      <c r="M22" s="51">
        <v>0.66666666666666663</v>
      </c>
      <c r="N22" s="45">
        <f t="shared" si="5"/>
        <v>0.33333333333333331</v>
      </c>
      <c r="O22" s="48">
        <v>0.375</v>
      </c>
      <c r="P22" s="49">
        <v>0.52083333333333337</v>
      </c>
      <c r="Q22" s="50">
        <v>0.5625</v>
      </c>
      <c r="R22" s="51">
        <v>0.70833333333333337</v>
      </c>
      <c r="S22" s="45">
        <f t="shared" si="6"/>
        <v>0.33333333333333337</v>
      </c>
      <c r="T22" s="51">
        <v>0.33333333333333331</v>
      </c>
      <c r="U22" s="50">
        <v>0.52083333333333337</v>
      </c>
      <c r="V22" s="38">
        <v>0.5625</v>
      </c>
      <c r="W22" s="39">
        <v>0.66666666666666663</v>
      </c>
      <c r="X22" s="45">
        <f t="shared" si="7"/>
        <v>0.33333333333333331</v>
      </c>
      <c r="Y22" s="40">
        <v>0.375</v>
      </c>
      <c r="Z22" s="38">
        <v>0.52083333333333337</v>
      </c>
      <c r="AA22" s="4">
        <v>0.5625</v>
      </c>
      <c r="AB22" s="3">
        <v>0.66666666666666663</v>
      </c>
      <c r="AC22" s="45">
        <f t="shared" si="8"/>
        <v>0.29166666666666663</v>
      </c>
      <c r="AD22" s="85">
        <f t="shared" si="0"/>
        <v>39</v>
      </c>
      <c r="AE22" s="5"/>
      <c r="AF22" s="4"/>
      <c r="AG22" s="4"/>
      <c r="AH22" s="3"/>
      <c r="AI22" s="45">
        <f t="shared" si="1"/>
        <v>0</v>
      </c>
      <c r="AJ22" s="5"/>
      <c r="AK22" s="4"/>
      <c r="AL22" s="4"/>
      <c r="AM22" s="3"/>
      <c r="AN22" s="45">
        <f t="shared" si="2"/>
        <v>0</v>
      </c>
      <c r="AO22" s="85">
        <f t="shared" si="3"/>
        <v>39</v>
      </c>
    </row>
    <row r="23" spans="1:42" s="8" customFormat="1" ht="13.5" hidden="1" customHeight="1" x14ac:dyDescent="0.2">
      <c r="A23" s="33" t="s">
        <v>50</v>
      </c>
      <c r="B23" s="33" t="s">
        <v>51</v>
      </c>
      <c r="C23" s="34" t="s">
        <v>27</v>
      </c>
      <c r="D23" s="35" t="s">
        <v>14</v>
      </c>
      <c r="E23" s="36">
        <v>0.375</v>
      </c>
      <c r="F23" s="37">
        <v>0.52083333333333337</v>
      </c>
      <c r="G23" s="38">
        <v>0.5625</v>
      </c>
      <c r="H23" s="45">
        <v>0.70833333333333337</v>
      </c>
      <c r="I23" s="45">
        <f t="shared" si="4"/>
        <v>0.33333333333333337</v>
      </c>
      <c r="J23" s="40">
        <v>0.33333333333333331</v>
      </c>
      <c r="K23" s="38">
        <v>0.52083333333333337</v>
      </c>
      <c r="L23" s="38">
        <v>0.5625</v>
      </c>
      <c r="M23" s="39">
        <v>0.66666666666666663</v>
      </c>
      <c r="N23" s="45">
        <f t="shared" si="5"/>
        <v>0.33333333333333331</v>
      </c>
      <c r="O23" s="40">
        <v>0.375</v>
      </c>
      <c r="P23" s="38">
        <v>0.52083333333333337</v>
      </c>
      <c r="Q23" s="38">
        <v>0.5625</v>
      </c>
      <c r="R23" s="45">
        <v>0.70833333333333337</v>
      </c>
      <c r="S23" s="45">
        <f t="shared" si="6"/>
        <v>0.33333333333333337</v>
      </c>
      <c r="T23" s="40">
        <v>0.375</v>
      </c>
      <c r="U23" s="38">
        <v>0.52083333333333337</v>
      </c>
      <c r="V23" s="38">
        <v>0.5625</v>
      </c>
      <c r="W23" s="39">
        <v>0.66666666666666663</v>
      </c>
      <c r="X23" s="45">
        <f t="shared" si="7"/>
        <v>0.29166666666666663</v>
      </c>
      <c r="Y23" s="46">
        <v>0.33333333333333331</v>
      </c>
      <c r="Z23" s="38">
        <v>0.52083333333333337</v>
      </c>
      <c r="AA23" s="4">
        <v>0.5625</v>
      </c>
      <c r="AB23" s="45">
        <v>0.66666666666666663</v>
      </c>
      <c r="AC23" s="45">
        <f t="shared" si="8"/>
        <v>0.33333333333333331</v>
      </c>
      <c r="AD23" s="85">
        <f t="shared" si="0"/>
        <v>38.999999999999993</v>
      </c>
      <c r="AE23" s="5"/>
      <c r="AF23" s="4"/>
      <c r="AG23" s="4"/>
      <c r="AH23" s="3"/>
      <c r="AI23" s="45">
        <f t="shared" si="1"/>
        <v>0</v>
      </c>
      <c r="AJ23" s="5"/>
      <c r="AK23" s="4"/>
      <c r="AL23" s="4"/>
      <c r="AM23" s="3"/>
      <c r="AN23" s="45">
        <f t="shared" si="2"/>
        <v>0</v>
      </c>
      <c r="AO23" s="85">
        <f t="shared" si="3"/>
        <v>38.999999999999993</v>
      </c>
    </row>
    <row r="24" spans="1:42" s="8" customFormat="1" ht="13.5" hidden="1" customHeight="1" x14ac:dyDescent="0.2">
      <c r="A24" s="33" t="s">
        <v>52</v>
      </c>
      <c r="B24" s="33" t="s">
        <v>53</v>
      </c>
      <c r="C24" s="34" t="s">
        <v>13</v>
      </c>
      <c r="D24" s="35" t="s">
        <v>14</v>
      </c>
      <c r="E24" s="36">
        <v>0.375</v>
      </c>
      <c r="F24" s="37">
        <v>0.52083333333333337</v>
      </c>
      <c r="G24" s="38">
        <v>0.5625</v>
      </c>
      <c r="H24" s="39">
        <v>0.70833333333333337</v>
      </c>
      <c r="I24" s="45">
        <f t="shared" si="4"/>
        <v>0.33333333333333337</v>
      </c>
      <c r="J24" s="40">
        <v>0.375</v>
      </c>
      <c r="K24" s="37">
        <v>0.52083333333333337</v>
      </c>
      <c r="L24" s="38">
        <v>0.5625</v>
      </c>
      <c r="M24" s="39">
        <v>0.66666666666666663</v>
      </c>
      <c r="N24" s="45">
        <f t="shared" si="5"/>
        <v>0.29166666666666663</v>
      </c>
      <c r="O24" s="40">
        <v>0.375</v>
      </c>
      <c r="P24" s="37">
        <v>0.52083333333333337</v>
      </c>
      <c r="Q24" s="38">
        <v>0.5625</v>
      </c>
      <c r="R24" s="39">
        <v>0.70833333333333337</v>
      </c>
      <c r="S24" s="45">
        <f t="shared" si="6"/>
        <v>0.33333333333333337</v>
      </c>
      <c r="T24" s="40">
        <v>0.33333333333333331</v>
      </c>
      <c r="U24" s="37">
        <v>0.52083333333333337</v>
      </c>
      <c r="V24" s="38">
        <v>0.5625</v>
      </c>
      <c r="W24" s="39">
        <v>0.66666666666666663</v>
      </c>
      <c r="X24" s="45">
        <f t="shared" si="7"/>
        <v>0.33333333333333331</v>
      </c>
      <c r="Y24" s="40">
        <v>0.33333333333333331</v>
      </c>
      <c r="Z24" s="37">
        <v>0.52083333333333337</v>
      </c>
      <c r="AA24" s="38">
        <v>0.5625</v>
      </c>
      <c r="AB24" s="39">
        <v>0.66666666666666663</v>
      </c>
      <c r="AC24" s="45">
        <f t="shared" si="8"/>
        <v>0.33333333333333331</v>
      </c>
      <c r="AD24" s="85">
        <f t="shared" si="0"/>
        <v>39</v>
      </c>
      <c r="AE24" s="5"/>
      <c r="AF24" s="4"/>
      <c r="AG24" s="4"/>
      <c r="AH24" s="3"/>
      <c r="AI24" s="45">
        <f t="shared" si="1"/>
        <v>0</v>
      </c>
      <c r="AJ24" s="5"/>
      <c r="AK24" s="4"/>
      <c r="AL24" s="4"/>
      <c r="AM24" s="3"/>
      <c r="AN24" s="45">
        <f t="shared" si="2"/>
        <v>0</v>
      </c>
      <c r="AO24" s="85">
        <f t="shared" si="3"/>
        <v>39</v>
      </c>
    </row>
    <row r="25" spans="1:42" s="8" customFormat="1" ht="13.5" hidden="1" customHeight="1" x14ac:dyDescent="0.2">
      <c r="A25" s="33" t="s">
        <v>52</v>
      </c>
      <c r="B25" s="33" t="s">
        <v>54</v>
      </c>
      <c r="C25" s="34" t="s">
        <v>13</v>
      </c>
      <c r="D25" s="35" t="s">
        <v>14</v>
      </c>
      <c r="E25" s="36">
        <v>0.375</v>
      </c>
      <c r="F25" s="37">
        <v>0.47916666666666669</v>
      </c>
      <c r="G25" s="38">
        <v>0.52083333333333337</v>
      </c>
      <c r="H25" s="39">
        <v>0.70833333333333337</v>
      </c>
      <c r="I25" s="45">
        <f t="shared" si="4"/>
        <v>0.33333333333333337</v>
      </c>
      <c r="J25" s="40">
        <v>0.375</v>
      </c>
      <c r="K25" s="37">
        <v>0.47916666666666669</v>
      </c>
      <c r="L25" s="38">
        <v>0.52083333333333337</v>
      </c>
      <c r="M25" s="39">
        <v>0.66666666666666663</v>
      </c>
      <c r="N25" s="45">
        <f t="shared" si="5"/>
        <v>0.29166666666666663</v>
      </c>
      <c r="O25" s="40">
        <v>0.375</v>
      </c>
      <c r="P25" s="37">
        <v>0.47916666666666669</v>
      </c>
      <c r="Q25" s="38">
        <v>0.52083333333333337</v>
      </c>
      <c r="R25" s="39">
        <v>0.70833333333333337</v>
      </c>
      <c r="S25" s="45">
        <f t="shared" si="6"/>
        <v>0.33333333333333337</v>
      </c>
      <c r="T25" s="40">
        <v>0.33333333333333331</v>
      </c>
      <c r="U25" s="37">
        <v>0.47916666666666669</v>
      </c>
      <c r="V25" s="38">
        <v>0.52083333333333337</v>
      </c>
      <c r="W25" s="39">
        <v>0.66666666666666663</v>
      </c>
      <c r="X25" s="45">
        <f t="shared" si="7"/>
        <v>0.33333333333333331</v>
      </c>
      <c r="Y25" s="40">
        <v>0.33333333333333331</v>
      </c>
      <c r="Z25" s="37">
        <v>0.47916666666666669</v>
      </c>
      <c r="AA25" s="38">
        <v>0.52083333333333337</v>
      </c>
      <c r="AB25" s="39">
        <v>0.66666666666666663</v>
      </c>
      <c r="AC25" s="45">
        <f t="shared" si="8"/>
        <v>0.33333333333333331</v>
      </c>
      <c r="AD25" s="85">
        <f t="shared" si="0"/>
        <v>39</v>
      </c>
      <c r="AE25" s="5"/>
      <c r="AF25" s="4"/>
      <c r="AG25" s="4"/>
      <c r="AH25" s="3"/>
      <c r="AI25" s="45">
        <f t="shared" si="1"/>
        <v>0</v>
      </c>
      <c r="AJ25" s="5"/>
      <c r="AK25" s="4"/>
      <c r="AL25" s="4"/>
      <c r="AM25" s="3"/>
      <c r="AN25" s="45">
        <f t="shared" si="2"/>
        <v>0</v>
      </c>
      <c r="AO25" s="85">
        <f t="shared" si="3"/>
        <v>39</v>
      </c>
    </row>
    <row r="26" spans="1:42" s="8" customFormat="1" ht="13.5" hidden="1" customHeight="1" x14ac:dyDescent="0.2">
      <c r="A26" s="33" t="s">
        <v>52</v>
      </c>
      <c r="B26" s="33" t="s">
        <v>55</v>
      </c>
      <c r="C26" s="34" t="s">
        <v>27</v>
      </c>
      <c r="D26" s="35" t="s">
        <v>22</v>
      </c>
      <c r="E26" s="36">
        <v>0.375</v>
      </c>
      <c r="F26" s="37">
        <v>0.52083333333333337</v>
      </c>
      <c r="G26" s="38">
        <v>0.5625</v>
      </c>
      <c r="H26" s="39">
        <v>0.70833333333333337</v>
      </c>
      <c r="I26" s="45">
        <f t="shared" si="4"/>
        <v>0.33333333333333337</v>
      </c>
      <c r="J26" s="40">
        <v>0.375</v>
      </c>
      <c r="K26" s="38">
        <v>0.52083333333333337</v>
      </c>
      <c r="L26" s="38">
        <v>0.5625</v>
      </c>
      <c r="M26" s="39">
        <v>0.66666666666666663</v>
      </c>
      <c r="N26" s="45">
        <f t="shared" si="5"/>
        <v>0.29166666666666663</v>
      </c>
      <c r="O26" s="40">
        <v>0.375</v>
      </c>
      <c r="P26" s="38">
        <v>0.52083333333333337</v>
      </c>
      <c r="Q26" s="38">
        <v>0.5625</v>
      </c>
      <c r="R26" s="39">
        <v>0.70833333333333337</v>
      </c>
      <c r="S26" s="45">
        <f t="shared" si="6"/>
        <v>0.33333333333333337</v>
      </c>
      <c r="T26" s="40">
        <v>0.33333333333333331</v>
      </c>
      <c r="U26" s="38">
        <v>0.52083333333333337</v>
      </c>
      <c r="V26" s="38">
        <v>0.5625</v>
      </c>
      <c r="W26" s="39">
        <v>0.66666666666666663</v>
      </c>
      <c r="X26" s="45">
        <f t="shared" si="7"/>
        <v>0.33333333333333331</v>
      </c>
      <c r="Y26" s="40">
        <v>0.33333333333333331</v>
      </c>
      <c r="Z26" s="38">
        <v>0.52083333333333337</v>
      </c>
      <c r="AA26" s="4">
        <v>0.5625</v>
      </c>
      <c r="AB26" s="39">
        <v>0.66666666666666663</v>
      </c>
      <c r="AC26" s="45">
        <f t="shared" si="8"/>
        <v>0.33333333333333331</v>
      </c>
      <c r="AD26" s="85">
        <f t="shared" si="0"/>
        <v>39</v>
      </c>
      <c r="AE26" s="5"/>
      <c r="AF26" s="4"/>
      <c r="AG26" s="4"/>
      <c r="AH26" s="3"/>
      <c r="AI26" s="45">
        <f t="shared" si="1"/>
        <v>0</v>
      </c>
      <c r="AJ26" s="5"/>
      <c r="AK26" s="4"/>
      <c r="AL26" s="4"/>
      <c r="AM26" s="3"/>
      <c r="AN26" s="45">
        <f t="shared" si="2"/>
        <v>0</v>
      </c>
      <c r="AO26" s="85">
        <f t="shared" si="3"/>
        <v>39</v>
      </c>
    </row>
    <row r="27" spans="1:42" s="8" customFormat="1" ht="13.5" hidden="1" customHeight="1" x14ac:dyDescent="0.2">
      <c r="A27" s="33" t="s">
        <v>52</v>
      </c>
      <c r="B27" s="33" t="s">
        <v>56</v>
      </c>
      <c r="C27" s="34" t="s">
        <v>13</v>
      </c>
      <c r="D27" s="35" t="s">
        <v>22</v>
      </c>
      <c r="E27" s="36">
        <v>0.375</v>
      </c>
      <c r="F27" s="37">
        <v>0.52083333333333337</v>
      </c>
      <c r="G27" s="38">
        <v>0.5625</v>
      </c>
      <c r="H27" s="39">
        <v>0.70833333333333337</v>
      </c>
      <c r="I27" s="45">
        <f t="shared" si="4"/>
        <v>0.33333333333333337</v>
      </c>
      <c r="J27" s="40">
        <v>0.375</v>
      </c>
      <c r="K27" s="38">
        <v>0.52083333333333337</v>
      </c>
      <c r="L27" s="38">
        <v>0.5625</v>
      </c>
      <c r="M27" s="39">
        <v>0.66666666666666663</v>
      </c>
      <c r="N27" s="45">
        <f t="shared" si="5"/>
        <v>0.29166666666666663</v>
      </c>
      <c r="O27" s="40">
        <v>0.375</v>
      </c>
      <c r="P27" s="38">
        <v>0.52083333333333337</v>
      </c>
      <c r="Q27" s="38">
        <v>0.5625</v>
      </c>
      <c r="R27" s="39">
        <v>0.70833333333333337</v>
      </c>
      <c r="S27" s="45">
        <f t="shared" si="6"/>
        <v>0.33333333333333337</v>
      </c>
      <c r="T27" s="40">
        <v>0.33333333333333331</v>
      </c>
      <c r="U27" s="38">
        <v>0.52083333333333337</v>
      </c>
      <c r="V27" s="38">
        <v>0.5625</v>
      </c>
      <c r="W27" s="39">
        <v>0.66666666666666663</v>
      </c>
      <c r="X27" s="45">
        <f t="shared" si="7"/>
        <v>0.33333333333333331</v>
      </c>
      <c r="Y27" s="40">
        <v>0.33333333333333331</v>
      </c>
      <c r="Z27" s="38">
        <v>0.52083333333333337</v>
      </c>
      <c r="AA27" s="4">
        <v>0.5625</v>
      </c>
      <c r="AB27" s="39">
        <v>0.66666666666666663</v>
      </c>
      <c r="AC27" s="45">
        <f t="shared" si="8"/>
        <v>0.33333333333333331</v>
      </c>
      <c r="AD27" s="85">
        <f t="shared" si="0"/>
        <v>39</v>
      </c>
      <c r="AE27" s="5"/>
      <c r="AF27" s="4"/>
      <c r="AG27" s="4"/>
      <c r="AH27" s="3"/>
      <c r="AI27" s="45">
        <f t="shared" si="1"/>
        <v>0</v>
      </c>
      <c r="AJ27" s="5"/>
      <c r="AK27" s="4"/>
      <c r="AL27" s="4"/>
      <c r="AM27" s="3"/>
      <c r="AN27" s="45">
        <f t="shared" si="2"/>
        <v>0</v>
      </c>
      <c r="AO27" s="85">
        <f t="shared" si="3"/>
        <v>39</v>
      </c>
    </row>
    <row r="28" spans="1:42" s="8" customFormat="1" ht="13.5" hidden="1" customHeight="1" x14ac:dyDescent="0.2">
      <c r="A28" s="33" t="s">
        <v>57</v>
      </c>
      <c r="B28" s="33" t="s">
        <v>58</v>
      </c>
      <c r="C28" s="34" t="s">
        <v>13</v>
      </c>
      <c r="D28" s="35" t="s">
        <v>14</v>
      </c>
      <c r="E28" s="36">
        <v>0.375</v>
      </c>
      <c r="F28" s="37">
        <v>0.52083333333333337</v>
      </c>
      <c r="G28" s="38">
        <v>0.5625</v>
      </c>
      <c r="H28" s="39">
        <v>0.70833333333333337</v>
      </c>
      <c r="I28" s="45">
        <f t="shared" si="4"/>
        <v>0.33333333333333337</v>
      </c>
      <c r="J28" s="40">
        <v>0.375</v>
      </c>
      <c r="K28" s="38">
        <v>0.52083333333333337</v>
      </c>
      <c r="L28" s="38">
        <v>0.5625</v>
      </c>
      <c r="M28" s="39">
        <v>0.66666666666666663</v>
      </c>
      <c r="N28" s="45">
        <f t="shared" si="5"/>
        <v>0.29166666666666663</v>
      </c>
      <c r="O28" s="40">
        <v>0.375</v>
      </c>
      <c r="P28" s="38">
        <v>0.52083333333333337</v>
      </c>
      <c r="Q28" s="38">
        <v>0.5625</v>
      </c>
      <c r="R28" s="39">
        <v>0.70833333333333337</v>
      </c>
      <c r="S28" s="45">
        <f t="shared" si="6"/>
        <v>0.33333333333333337</v>
      </c>
      <c r="T28" s="40">
        <v>0.33333333333333331</v>
      </c>
      <c r="U28" s="38">
        <v>0.52083333333333337</v>
      </c>
      <c r="V28" s="38">
        <v>0.5625</v>
      </c>
      <c r="W28" s="39">
        <v>0.66666666666666663</v>
      </c>
      <c r="X28" s="45">
        <f t="shared" si="7"/>
        <v>0.33333333333333331</v>
      </c>
      <c r="Y28" s="40">
        <v>0.33333333333333331</v>
      </c>
      <c r="Z28" s="38">
        <v>0.52083333333333337</v>
      </c>
      <c r="AA28" s="4">
        <v>0.5625</v>
      </c>
      <c r="AB28" s="39">
        <v>0.66666666666666663</v>
      </c>
      <c r="AC28" s="45">
        <f t="shared" si="8"/>
        <v>0.33333333333333331</v>
      </c>
      <c r="AD28" s="85">
        <f t="shared" si="0"/>
        <v>39</v>
      </c>
      <c r="AE28" s="5"/>
      <c r="AF28" s="4"/>
      <c r="AG28" s="4"/>
      <c r="AH28" s="3"/>
      <c r="AI28" s="45">
        <f t="shared" si="1"/>
        <v>0</v>
      </c>
      <c r="AJ28" s="5"/>
      <c r="AK28" s="4"/>
      <c r="AL28" s="4"/>
      <c r="AM28" s="3"/>
      <c r="AN28" s="45">
        <f t="shared" si="2"/>
        <v>0</v>
      </c>
      <c r="AO28" s="85">
        <f t="shared" si="3"/>
        <v>39</v>
      </c>
    </row>
    <row r="29" spans="1:42" s="8" customFormat="1" ht="13.5" hidden="1" customHeight="1" x14ac:dyDescent="0.2">
      <c r="A29" s="33" t="s">
        <v>59</v>
      </c>
      <c r="B29" s="33" t="s">
        <v>60</v>
      </c>
      <c r="C29" s="34" t="s">
        <v>13</v>
      </c>
      <c r="D29" s="35" t="s">
        <v>22</v>
      </c>
      <c r="E29" s="36">
        <v>0.33333333333333331</v>
      </c>
      <c r="F29" s="37">
        <v>0.52083333333333337</v>
      </c>
      <c r="G29" s="38">
        <v>0.5625</v>
      </c>
      <c r="H29" s="39">
        <v>0.70833333333333337</v>
      </c>
      <c r="I29" s="45">
        <f t="shared" si="4"/>
        <v>0.37500000000000006</v>
      </c>
      <c r="J29" s="40">
        <v>0.375</v>
      </c>
      <c r="K29" s="38">
        <v>0.52083333333333337</v>
      </c>
      <c r="L29" s="38">
        <v>0.5625</v>
      </c>
      <c r="M29" s="39">
        <v>0.70833333333333337</v>
      </c>
      <c r="N29" s="45">
        <f t="shared" si="5"/>
        <v>0.33333333333333337</v>
      </c>
      <c r="O29" s="40">
        <v>0.375</v>
      </c>
      <c r="P29" s="38">
        <v>0.52083333333333337</v>
      </c>
      <c r="Q29" s="38">
        <v>0.5625</v>
      </c>
      <c r="R29" s="39">
        <v>0.66666666666666663</v>
      </c>
      <c r="S29" s="45">
        <f t="shared" si="6"/>
        <v>0.29166666666666663</v>
      </c>
      <c r="T29" s="40">
        <v>0.375</v>
      </c>
      <c r="U29" s="38">
        <v>0.52083333333333337</v>
      </c>
      <c r="V29" s="38">
        <v>0.5625</v>
      </c>
      <c r="W29" s="39">
        <v>0.70833333333333337</v>
      </c>
      <c r="X29" s="45">
        <f t="shared" si="7"/>
        <v>0.33333333333333337</v>
      </c>
      <c r="Y29" s="40">
        <v>0.33333333333333331</v>
      </c>
      <c r="Z29" s="38">
        <v>0.52083333333333337</v>
      </c>
      <c r="AA29" s="4">
        <v>0.5625</v>
      </c>
      <c r="AB29" s="84">
        <v>0.625</v>
      </c>
      <c r="AC29" s="45">
        <f t="shared" si="8"/>
        <v>0.29166666666666669</v>
      </c>
      <c r="AD29" s="85">
        <f t="shared" si="0"/>
        <v>39.000000000000007</v>
      </c>
      <c r="AE29" s="5"/>
      <c r="AF29" s="4"/>
      <c r="AG29" s="4"/>
      <c r="AH29" s="3"/>
      <c r="AI29" s="45">
        <f t="shared" si="1"/>
        <v>0</v>
      </c>
      <c r="AJ29" s="5"/>
      <c r="AK29" s="4"/>
      <c r="AL29" s="4"/>
      <c r="AM29" s="3"/>
      <c r="AN29" s="45">
        <f t="shared" si="2"/>
        <v>0</v>
      </c>
      <c r="AO29" s="85">
        <f t="shared" si="3"/>
        <v>39.000000000000007</v>
      </c>
      <c r="AP29" s="8" t="s">
        <v>367</v>
      </c>
    </row>
    <row r="30" spans="1:42" s="8" customFormat="1" ht="13.5" hidden="1" customHeight="1" x14ac:dyDescent="0.2">
      <c r="A30" s="33" t="s">
        <v>72</v>
      </c>
      <c r="B30" s="33" t="s">
        <v>73</v>
      </c>
      <c r="C30" s="34" t="s">
        <v>13</v>
      </c>
      <c r="D30" s="35" t="s">
        <v>22</v>
      </c>
      <c r="E30" s="36">
        <v>0.35416666666666669</v>
      </c>
      <c r="F30" s="37">
        <v>0.5</v>
      </c>
      <c r="G30" s="38">
        <v>0.54166666666666663</v>
      </c>
      <c r="H30" s="39">
        <v>0.70833333333333337</v>
      </c>
      <c r="I30" s="45">
        <f t="shared" si="4"/>
        <v>0.35416666666666669</v>
      </c>
      <c r="J30" s="40">
        <v>0.35416666666666669</v>
      </c>
      <c r="K30" s="38">
        <v>0.5</v>
      </c>
      <c r="L30" s="38">
        <v>0.54166666666666663</v>
      </c>
      <c r="M30" s="39">
        <v>0.70833333333333337</v>
      </c>
      <c r="N30" s="45">
        <f t="shared" si="5"/>
        <v>0.35416666666666669</v>
      </c>
      <c r="O30" s="40">
        <v>0.35416666666666669</v>
      </c>
      <c r="P30" s="38">
        <v>0.5</v>
      </c>
      <c r="Q30" s="38">
        <v>0.54166666666666663</v>
      </c>
      <c r="R30" s="39">
        <v>0.70833333333333337</v>
      </c>
      <c r="S30" s="45">
        <f t="shared" si="6"/>
        <v>0.35416666666666669</v>
      </c>
      <c r="T30" s="40">
        <v>0.35416666666666669</v>
      </c>
      <c r="U30" s="38">
        <v>0.5</v>
      </c>
      <c r="V30" s="38">
        <v>0.54166666666666663</v>
      </c>
      <c r="W30" s="39">
        <v>0.66666666666666663</v>
      </c>
      <c r="X30" s="45">
        <f t="shared" si="7"/>
        <v>0.31249999999999994</v>
      </c>
      <c r="Y30" s="40">
        <v>0.35416666666666669</v>
      </c>
      <c r="Z30" s="38">
        <v>0.5</v>
      </c>
      <c r="AA30" s="4">
        <v>0.54166666666666663</v>
      </c>
      <c r="AB30" s="3">
        <v>0.625</v>
      </c>
      <c r="AC30" s="45">
        <f t="shared" si="8"/>
        <v>0.27083333333333331</v>
      </c>
      <c r="AD30" s="85">
        <f t="shared" si="0"/>
        <v>39.5</v>
      </c>
      <c r="AE30" s="5"/>
      <c r="AF30" s="4"/>
      <c r="AG30" s="4"/>
      <c r="AH30" s="3"/>
      <c r="AI30" s="45">
        <f t="shared" si="1"/>
        <v>0</v>
      </c>
      <c r="AJ30" s="5"/>
      <c r="AK30" s="4"/>
      <c r="AL30" s="4"/>
      <c r="AM30" s="3"/>
      <c r="AN30" s="45">
        <f t="shared" si="2"/>
        <v>0</v>
      </c>
      <c r="AO30" s="85">
        <f t="shared" si="3"/>
        <v>39.5</v>
      </c>
    </row>
    <row r="31" spans="1:42" s="8" customFormat="1" ht="13.5" hidden="1" customHeight="1" x14ac:dyDescent="0.2">
      <c r="A31" s="33" t="s">
        <v>74</v>
      </c>
      <c r="B31" s="33" t="s">
        <v>76</v>
      </c>
      <c r="C31" s="34" t="s">
        <v>13</v>
      </c>
      <c r="D31" s="41" t="s">
        <v>368</v>
      </c>
      <c r="E31" s="36"/>
      <c r="F31" s="37"/>
      <c r="G31" s="38"/>
      <c r="H31" s="39"/>
      <c r="I31" s="45">
        <f t="shared" si="4"/>
        <v>0</v>
      </c>
      <c r="J31" s="40"/>
      <c r="K31" s="38"/>
      <c r="L31" s="38"/>
      <c r="M31" s="39"/>
      <c r="N31" s="45">
        <f t="shared" si="5"/>
        <v>0</v>
      </c>
      <c r="O31" s="40"/>
      <c r="P31" s="38"/>
      <c r="Q31" s="38"/>
      <c r="R31" s="39"/>
      <c r="S31" s="45">
        <f t="shared" si="6"/>
        <v>0</v>
      </c>
      <c r="T31" s="40"/>
      <c r="U31" s="38"/>
      <c r="V31" s="38"/>
      <c r="W31" s="39"/>
      <c r="X31" s="45">
        <f t="shared" si="7"/>
        <v>0</v>
      </c>
      <c r="Y31" s="40"/>
      <c r="Z31" s="38"/>
      <c r="AA31" s="4"/>
      <c r="AB31" s="3"/>
      <c r="AC31" s="45">
        <f t="shared" si="8"/>
        <v>0</v>
      </c>
      <c r="AD31" s="85">
        <f t="shared" si="0"/>
        <v>0</v>
      </c>
      <c r="AE31" s="5"/>
      <c r="AF31" s="4"/>
      <c r="AG31" s="4"/>
      <c r="AH31" s="3"/>
      <c r="AI31" s="45">
        <f t="shared" si="1"/>
        <v>0</v>
      </c>
      <c r="AJ31" s="5"/>
      <c r="AK31" s="4"/>
      <c r="AL31" s="4"/>
      <c r="AM31" s="3"/>
      <c r="AN31" s="45">
        <f t="shared" si="2"/>
        <v>0</v>
      </c>
      <c r="AO31" s="85">
        <f t="shared" si="3"/>
        <v>0</v>
      </c>
    </row>
    <row r="32" spans="1:42" s="8" customFormat="1" ht="13.5" hidden="1" customHeight="1" x14ac:dyDescent="0.2">
      <c r="A32" s="33" t="s">
        <v>74</v>
      </c>
      <c r="B32" s="33" t="s">
        <v>75</v>
      </c>
      <c r="C32" s="34" t="s">
        <v>13</v>
      </c>
      <c r="D32" s="35" t="s">
        <v>14</v>
      </c>
      <c r="E32" s="36">
        <v>0.375</v>
      </c>
      <c r="F32" s="37">
        <v>0.52083333333333337</v>
      </c>
      <c r="G32" s="38">
        <v>0.5625</v>
      </c>
      <c r="H32" s="39">
        <v>0.70833333333333337</v>
      </c>
      <c r="I32" s="45">
        <f t="shared" si="4"/>
        <v>0.33333333333333337</v>
      </c>
      <c r="J32" s="40">
        <v>0.33333333333333331</v>
      </c>
      <c r="K32" s="38">
        <v>0.52083333333333337</v>
      </c>
      <c r="L32" s="38">
        <v>0.5625</v>
      </c>
      <c r="M32" s="39">
        <v>0.66666666666666663</v>
      </c>
      <c r="N32" s="45">
        <f t="shared" si="5"/>
        <v>0.33333333333333331</v>
      </c>
      <c r="O32" s="40">
        <v>0.375</v>
      </c>
      <c r="P32" s="38">
        <v>0.52083333333333337</v>
      </c>
      <c r="Q32" s="38">
        <v>0.5625</v>
      </c>
      <c r="R32" s="39">
        <v>0.66666666666666663</v>
      </c>
      <c r="S32" s="45">
        <f t="shared" si="6"/>
        <v>0.29166666666666663</v>
      </c>
      <c r="T32" s="40">
        <v>0.33333333333333331</v>
      </c>
      <c r="U32" s="38">
        <v>0.52083333333333337</v>
      </c>
      <c r="V32" s="38">
        <v>0.5625</v>
      </c>
      <c r="W32" s="39">
        <v>0.66666666666666663</v>
      </c>
      <c r="X32" s="45">
        <f t="shared" si="7"/>
        <v>0.33333333333333331</v>
      </c>
      <c r="Y32" s="40">
        <v>0.33333333333333331</v>
      </c>
      <c r="Z32" s="38">
        <v>0.52083333333333337</v>
      </c>
      <c r="AA32" s="4">
        <v>0.5625</v>
      </c>
      <c r="AB32" s="3">
        <v>0.66666666666666663</v>
      </c>
      <c r="AC32" s="45">
        <f t="shared" si="8"/>
        <v>0.33333333333333331</v>
      </c>
      <c r="AD32" s="85">
        <f t="shared" si="0"/>
        <v>39</v>
      </c>
      <c r="AE32" s="5"/>
      <c r="AF32" s="4"/>
      <c r="AG32" s="4"/>
      <c r="AH32" s="3"/>
      <c r="AI32" s="45">
        <f t="shared" si="1"/>
        <v>0</v>
      </c>
      <c r="AJ32" s="5"/>
      <c r="AK32" s="4"/>
      <c r="AL32" s="4"/>
      <c r="AM32" s="3"/>
      <c r="AN32" s="45">
        <f t="shared" si="2"/>
        <v>0</v>
      </c>
      <c r="AO32" s="85">
        <f t="shared" si="3"/>
        <v>39</v>
      </c>
    </row>
    <row r="33" spans="1:42" s="8" customFormat="1" ht="13.5" hidden="1" customHeight="1" x14ac:dyDescent="0.2">
      <c r="A33" s="33" t="s">
        <v>77</v>
      </c>
      <c r="B33" s="33" t="s">
        <v>78</v>
      </c>
      <c r="C33" s="34" t="s">
        <v>13</v>
      </c>
      <c r="D33" s="35" t="s">
        <v>14</v>
      </c>
      <c r="E33" s="36">
        <v>0.375</v>
      </c>
      <c r="F33" s="37">
        <v>0.52083333333333337</v>
      </c>
      <c r="G33" s="38">
        <v>0.5625</v>
      </c>
      <c r="H33" s="45">
        <v>0.70833333333333337</v>
      </c>
      <c r="I33" s="45">
        <f t="shared" si="4"/>
        <v>0.33333333333333337</v>
      </c>
      <c r="J33" s="46">
        <v>0.33333333333333331</v>
      </c>
      <c r="K33" s="38">
        <v>0.52083333333333337</v>
      </c>
      <c r="L33" s="38">
        <v>0.5625</v>
      </c>
      <c r="M33" s="39">
        <v>0.66666666666666663</v>
      </c>
      <c r="N33" s="45">
        <f t="shared" si="5"/>
        <v>0.33333333333333331</v>
      </c>
      <c r="O33" s="40">
        <v>0.375</v>
      </c>
      <c r="P33" s="38">
        <v>0.52083333333333337</v>
      </c>
      <c r="Q33" s="38">
        <v>0.5625</v>
      </c>
      <c r="R33" s="45">
        <v>0.70833333333333337</v>
      </c>
      <c r="S33" s="45">
        <f t="shared" si="6"/>
        <v>0.33333333333333337</v>
      </c>
      <c r="T33" s="46">
        <v>0.33333333333333331</v>
      </c>
      <c r="U33" s="38">
        <v>0.52083333333333337</v>
      </c>
      <c r="V33" s="38">
        <v>0.5625</v>
      </c>
      <c r="W33" s="39">
        <v>0.66666666666666663</v>
      </c>
      <c r="X33" s="45">
        <f t="shared" si="7"/>
        <v>0.33333333333333331</v>
      </c>
      <c r="Y33" s="40">
        <v>0.375</v>
      </c>
      <c r="Z33" s="38">
        <v>0.52083333333333337</v>
      </c>
      <c r="AA33" s="4">
        <v>0.5625</v>
      </c>
      <c r="AB33" s="45">
        <v>0.66666666666666663</v>
      </c>
      <c r="AC33" s="45">
        <f t="shared" si="8"/>
        <v>0.29166666666666663</v>
      </c>
      <c r="AD33" s="85">
        <f t="shared" si="0"/>
        <v>39</v>
      </c>
      <c r="AE33" s="5"/>
      <c r="AF33" s="4"/>
      <c r="AG33" s="4"/>
      <c r="AH33" s="3"/>
      <c r="AI33" s="45">
        <f t="shared" si="1"/>
        <v>0</v>
      </c>
      <c r="AJ33" s="5"/>
      <c r="AK33" s="4"/>
      <c r="AL33" s="4"/>
      <c r="AM33" s="3"/>
      <c r="AN33" s="45">
        <f t="shared" si="2"/>
        <v>0</v>
      </c>
      <c r="AO33" s="85">
        <f t="shared" si="3"/>
        <v>39</v>
      </c>
    </row>
    <row r="34" spans="1:42" ht="13.5" hidden="1" customHeight="1" x14ac:dyDescent="0.2">
      <c r="A34" s="70" t="s">
        <v>79</v>
      </c>
      <c r="B34" s="33" t="s">
        <v>80</v>
      </c>
      <c r="C34" s="34" t="s">
        <v>13</v>
      </c>
      <c r="D34" s="35" t="s">
        <v>14</v>
      </c>
      <c r="E34" s="36">
        <v>0.33333333333333331</v>
      </c>
      <c r="F34" s="37">
        <v>0.52083333333333337</v>
      </c>
      <c r="G34" s="38">
        <v>0.5625</v>
      </c>
      <c r="H34" s="39">
        <v>0.70833333333333337</v>
      </c>
      <c r="I34" s="45">
        <f t="shared" si="4"/>
        <v>0.37500000000000006</v>
      </c>
      <c r="J34" s="40">
        <v>0.33333333333333331</v>
      </c>
      <c r="K34" s="38">
        <v>0.52083333333333337</v>
      </c>
      <c r="L34" s="38">
        <v>0.5625</v>
      </c>
      <c r="M34" s="39">
        <v>0.64583333333333337</v>
      </c>
      <c r="N34" s="45">
        <f t="shared" si="5"/>
        <v>0.31250000000000006</v>
      </c>
      <c r="O34" s="40">
        <v>0.33333333333333331</v>
      </c>
      <c r="P34" s="38">
        <v>0.52083333333333337</v>
      </c>
      <c r="Q34" s="38">
        <v>0.5625</v>
      </c>
      <c r="R34" s="39">
        <v>0.70833333333333337</v>
      </c>
      <c r="S34" s="45">
        <f t="shared" si="6"/>
        <v>0.37500000000000006</v>
      </c>
      <c r="T34" s="40">
        <v>0.375</v>
      </c>
      <c r="U34" s="38">
        <v>0.52083333333333337</v>
      </c>
      <c r="V34" s="38">
        <v>0.5625</v>
      </c>
      <c r="W34" s="39">
        <v>0.64583333333333337</v>
      </c>
      <c r="X34" s="45">
        <f t="shared" si="7"/>
        <v>0.27083333333333337</v>
      </c>
      <c r="Y34" s="40">
        <v>0.33333333333333331</v>
      </c>
      <c r="Z34" s="38">
        <v>0.52083333333333337</v>
      </c>
      <c r="AA34" s="4">
        <v>0.5625</v>
      </c>
      <c r="AB34" s="3">
        <v>0.625</v>
      </c>
      <c r="AC34" s="45">
        <f t="shared" si="8"/>
        <v>0.29166666666666669</v>
      </c>
      <c r="AD34" s="85">
        <f t="shared" si="0"/>
        <v>39.000000000000007</v>
      </c>
      <c r="AE34" s="5"/>
      <c r="AF34" s="4"/>
      <c r="AG34" s="4"/>
      <c r="AH34" s="3"/>
      <c r="AI34" s="45">
        <f t="shared" si="1"/>
        <v>0</v>
      </c>
      <c r="AJ34" s="5"/>
      <c r="AK34" s="4"/>
      <c r="AL34" s="4"/>
      <c r="AM34" s="3"/>
      <c r="AN34" s="45">
        <f t="shared" si="2"/>
        <v>0</v>
      </c>
      <c r="AO34" s="85">
        <f t="shared" si="3"/>
        <v>39.000000000000007</v>
      </c>
    </row>
    <row r="35" spans="1:42" s="8" customFormat="1" ht="13.5" hidden="1" customHeight="1" x14ac:dyDescent="0.2">
      <c r="A35" s="33" t="s">
        <v>81</v>
      </c>
      <c r="B35" s="33" t="s">
        <v>83</v>
      </c>
      <c r="C35" s="34" t="s">
        <v>13</v>
      </c>
      <c r="D35" s="35" t="s">
        <v>22</v>
      </c>
      <c r="E35" s="36">
        <v>0.375</v>
      </c>
      <c r="F35" s="37">
        <v>0.47916666666666669</v>
      </c>
      <c r="G35" s="38">
        <v>0.52083333333333337</v>
      </c>
      <c r="H35" s="39">
        <v>0.70833333333333337</v>
      </c>
      <c r="I35" s="45">
        <f t="shared" si="4"/>
        <v>0.33333333333333337</v>
      </c>
      <c r="J35" s="40">
        <v>0.33333333333333331</v>
      </c>
      <c r="K35" s="38">
        <v>0.47916666666666669</v>
      </c>
      <c r="L35" s="38">
        <v>0.52083333333333337</v>
      </c>
      <c r="M35" s="39">
        <v>0.66666666666666663</v>
      </c>
      <c r="N35" s="45">
        <f t="shared" si="5"/>
        <v>0.33333333333333331</v>
      </c>
      <c r="O35" s="40">
        <v>0.375</v>
      </c>
      <c r="P35" s="38">
        <v>0.47916666666666669</v>
      </c>
      <c r="Q35" s="38">
        <v>0.52083333333333337</v>
      </c>
      <c r="R35" s="39">
        <v>0.70833333333333337</v>
      </c>
      <c r="S35" s="45">
        <f t="shared" si="6"/>
        <v>0.33333333333333337</v>
      </c>
      <c r="T35" s="40">
        <v>0.375</v>
      </c>
      <c r="U35" s="38">
        <v>0.47916666666666669</v>
      </c>
      <c r="V35" s="38">
        <v>0.52083333333333337</v>
      </c>
      <c r="W35" s="39">
        <v>0.70833333333333337</v>
      </c>
      <c r="X35" s="45">
        <f t="shared" si="7"/>
        <v>0.33333333333333337</v>
      </c>
      <c r="Y35" s="40">
        <v>0.33333333333333331</v>
      </c>
      <c r="Z35" s="38">
        <v>0.47916666666666669</v>
      </c>
      <c r="AA35" s="4">
        <v>0.52083333333333337</v>
      </c>
      <c r="AB35" s="3">
        <v>0.625</v>
      </c>
      <c r="AC35" s="45">
        <f t="shared" si="8"/>
        <v>0.29166666666666669</v>
      </c>
      <c r="AD35" s="85">
        <f t="shared" si="0"/>
        <v>39.000000000000007</v>
      </c>
      <c r="AE35" s="5"/>
      <c r="AF35" s="4"/>
      <c r="AG35" s="4"/>
      <c r="AH35" s="3"/>
      <c r="AI35" s="45">
        <f t="shared" si="1"/>
        <v>0</v>
      </c>
      <c r="AJ35" s="5"/>
      <c r="AK35" s="4"/>
      <c r="AL35" s="4"/>
      <c r="AM35" s="3"/>
      <c r="AN35" s="45">
        <f t="shared" si="2"/>
        <v>0</v>
      </c>
      <c r="AO35" s="85">
        <f t="shared" si="3"/>
        <v>39.000000000000007</v>
      </c>
    </row>
    <row r="36" spans="1:42" s="8" customFormat="1" ht="13.5" hidden="1" customHeight="1" x14ac:dyDescent="0.2">
      <c r="A36" s="70" t="s">
        <v>81</v>
      </c>
      <c r="B36" s="33" t="s">
        <v>82</v>
      </c>
      <c r="C36" s="34" t="s">
        <v>13</v>
      </c>
      <c r="D36" s="35" t="s">
        <v>14</v>
      </c>
      <c r="E36" s="36">
        <v>0.35416666666666669</v>
      </c>
      <c r="F36" s="37">
        <v>0.52083333333333337</v>
      </c>
      <c r="G36" s="38">
        <v>0.5625</v>
      </c>
      <c r="H36" s="39">
        <v>0.70833333333333337</v>
      </c>
      <c r="I36" s="45">
        <f t="shared" si="4"/>
        <v>0.35416666666666669</v>
      </c>
      <c r="J36" s="36">
        <v>0.35416666666666669</v>
      </c>
      <c r="K36" s="38">
        <v>0.52083333333333337</v>
      </c>
      <c r="L36" s="38">
        <v>0.5625</v>
      </c>
      <c r="M36" s="39">
        <v>0.66666666666666663</v>
      </c>
      <c r="N36" s="45">
        <f t="shared" si="5"/>
        <v>0.31249999999999994</v>
      </c>
      <c r="O36" s="36">
        <v>0.35416666666666669</v>
      </c>
      <c r="P36" s="38">
        <v>0.52083333333333337</v>
      </c>
      <c r="Q36" s="38">
        <v>0.5625</v>
      </c>
      <c r="R36" s="39">
        <v>0.70833333333333337</v>
      </c>
      <c r="S36" s="45">
        <f t="shared" si="6"/>
        <v>0.35416666666666669</v>
      </c>
      <c r="T36" s="36">
        <v>0.35416666666666669</v>
      </c>
      <c r="U36" s="38">
        <v>0.52083333333333337</v>
      </c>
      <c r="V36" s="38">
        <v>0.5625</v>
      </c>
      <c r="W36" s="39">
        <v>0.66666666666666663</v>
      </c>
      <c r="X36" s="45">
        <f t="shared" si="7"/>
        <v>0.31249999999999994</v>
      </c>
      <c r="Y36" s="40">
        <v>0.33333333333333331</v>
      </c>
      <c r="Z36" s="38">
        <v>0.52083333333333337</v>
      </c>
      <c r="AA36" s="4">
        <v>0.5625</v>
      </c>
      <c r="AB36" s="84">
        <v>0.625</v>
      </c>
      <c r="AC36" s="45">
        <f t="shared" si="8"/>
        <v>0.29166666666666669</v>
      </c>
      <c r="AD36" s="85">
        <f t="shared" si="0"/>
        <v>39</v>
      </c>
      <c r="AE36" s="5"/>
      <c r="AF36" s="4"/>
      <c r="AG36" s="4"/>
      <c r="AH36" s="3"/>
      <c r="AI36" s="45">
        <f t="shared" si="1"/>
        <v>0</v>
      </c>
      <c r="AJ36" s="5"/>
      <c r="AK36" s="4"/>
      <c r="AL36" s="4"/>
      <c r="AM36" s="3"/>
      <c r="AN36" s="45">
        <f t="shared" si="2"/>
        <v>0</v>
      </c>
      <c r="AO36" s="85">
        <f t="shared" si="3"/>
        <v>39</v>
      </c>
      <c r="AP36" s="8" t="s">
        <v>369</v>
      </c>
    </row>
    <row r="37" spans="1:42" s="8" customFormat="1" ht="13.5" hidden="1" customHeight="1" x14ac:dyDescent="0.2">
      <c r="A37" s="70" t="s">
        <v>84</v>
      </c>
      <c r="B37" s="33" t="s">
        <v>85</v>
      </c>
      <c r="C37" s="34" t="s">
        <v>13</v>
      </c>
      <c r="D37" s="35" t="s">
        <v>14</v>
      </c>
      <c r="E37" s="36">
        <v>0.35416666666666669</v>
      </c>
      <c r="F37" s="37">
        <v>0.52083333333333337</v>
      </c>
      <c r="G37" s="38">
        <v>0.5625</v>
      </c>
      <c r="H37" s="39">
        <v>0.70833333333333337</v>
      </c>
      <c r="I37" s="45">
        <f t="shared" si="4"/>
        <v>0.35416666666666669</v>
      </c>
      <c r="J37" s="40">
        <v>0.35416666666666669</v>
      </c>
      <c r="K37" s="38">
        <v>0.52083333333333337</v>
      </c>
      <c r="L37" s="38">
        <v>0.5625</v>
      </c>
      <c r="M37" s="39">
        <v>0.66666666666666663</v>
      </c>
      <c r="N37" s="45">
        <f t="shared" si="5"/>
        <v>0.31249999999999994</v>
      </c>
      <c r="O37" s="40">
        <v>0.35416666666666669</v>
      </c>
      <c r="P37" s="38">
        <v>0.52083333333333337</v>
      </c>
      <c r="Q37" s="38">
        <v>0.5625</v>
      </c>
      <c r="R37" s="39">
        <v>0.70833333333333337</v>
      </c>
      <c r="S37" s="45">
        <f t="shared" si="6"/>
        <v>0.35416666666666669</v>
      </c>
      <c r="T37" s="40">
        <v>0.35416666666666669</v>
      </c>
      <c r="U37" s="38">
        <v>0.52083333333333337</v>
      </c>
      <c r="V37" s="38">
        <v>0.5625</v>
      </c>
      <c r="W37" s="39">
        <v>0.66666666666666663</v>
      </c>
      <c r="X37" s="45">
        <f t="shared" si="7"/>
        <v>0.31249999999999994</v>
      </c>
      <c r="Y37" s="40">
        <v>0.33333333333333331</v>
      </c>
      <c r="Z37" s="38">
        <v>0.52083333333333337</v>
      </c>
      <c r="AA37" s="4">
        <v>0.5625</v>
      </c>
      <c r="AB37" s="84">
        <v>0.625</v>
      </c>
      <c r="AC37" s="45">
        <f t="shared" si="8"/>
        <v>0.29166666666666669</v>
      </c>
      <c r="AD37" s="85">
        <f t="shared" si="0"/>
        <v>39</v>
      </c>
      <c r="AE37" s="5"/>
      <c r="AF37" s="4"/>
      <c r="AG37" s="4"/>
      <c r="AH37" s="3"/>
      <c r="AI37" s="45">
        <f t="shared" si="1"/>
        <v>0</v>
      </c>
      <c r="AJ37" s="5"/>
      <c r="AK37" s="4"/>
      <c r="AL37" s="4"/>
      <c r="AM37" s="3"/>
      <c r="AN37" s="45">
        <f t="shared" si="2"/>
        <v>0</v>
      </c>
      <c r="AO37" s="85">
        <f t="shared" si="3"/>
        <v>39</v>
      </c>
      <c r="AP37" s="8" t="s">
        <v>369</v>
      </c>
    </row>
    <row r="38" spans="1:42" s="8" customFormat="1" ht="13.5" hidden="1" customHeight="1" x14ac:dyDescent="0.2">
      <c r="A38" s="33" t="s">
        <v>86</v>
      </c>
      <c r="B38" s="33" t="s">
        <v>87</v>
      </c>
      <c r="C38" s="34" t="s">
        <v>27</v>
      </c>
      <c r="D38" s="35" t="s">
        <v>14</v>
      </c>
      <c r="E38" s="36">
        <v>0.375</v>
      </c>
      <c r="F38" s="37">
        <v>0.52083333333333337</v>
      </c>
      <c r="G38" s="38">
        <v>0.5625</v>
      </c>
      <c r="H38" s="39">
        <v>0.70833333333333337</v>
      </c>
      <c r="I38" s="45">
        <f t="shared" si="4"/>
        <v>0.33333333333333337</v>
      </c>
      <c r="J38" s="40">
        <v>0.375</v>
      </c>
      <c r="K38" s="38">
        <v>0.52083333333333337</v>
      </c>
      <c r="L38" s="38">
        <v>0.5625</v>
      </c>
      <c r="M38" s="45">
        <v>0.66666666666666663</v>
      </c>
      <c r="N38" s="45">
        <f t="shared" si="5"/>
        <v>0.29166666666666663</v>
      </c>
      <c r="O38" s="40">
        <v>0.375</v>
      </c>
      <c r="P38" s="38">
        <v>0.52083333333333337</v>
      </c>
      <c r="Q38" s="38">
        <v>0.5625</v>
      </c>
      <c r="R38" s="39">
        <v>0.70833333333333337</v>
      </c>
      <c r="S38" s="45">
        <f t="shared" si="6"/>
        <v>0.33333333333333337</v>
      </c>
      <c r="T38" s="40">
        <v>0.33333333333333331</v>
      </c>
      <c r="U38" s="38">
        <v>0.52083333333333337</v>
      </c>
      <c r="V38" s="38">
        <v>0.5625</v>
      </c>
      <c r="W38" s="39">
        <v>0.66666666666666663</v>
      </c>
      <c r="X38" s="45">
        <f t="shared" si="7"/>
        <v>0.33333333333333331</v>
      </c>
      <c r="Y38" s="40">
        <v>0.33333333333333331</v>
      </c>
      <c r="Z38" s="38">
        <v>0.52083333333333337</v>
      </c>
      <c r="AA38" s="4">
        <v>0.5625</v>
      </c>
      <c r="AB38" s="3">
        <v>0.66666666666666663</v>
      </c>
      <c r="AC38" s="45">
        <f t="shared" si="8"/>
        <v>0.33333333333333331</v>
      </c>
      <c r="AD38" s="85">
        <f t="shared" si="0"/>
        <v>39</v>
      </c>
      <c r="AE38" s="5"/>
      <c r="AF38" s="4"/>
      <c r="AG38" s="4"/>
      <c r="AH38" s="3"/>
      <c r="AI38" s="45">
        <f t="shared" si="1"/>
        <v>0</v>
      </c>
      <c r="AJ38" s="5"/>
      <c r="AK38" s="4"/>
      <c r="AL38" s="4"/>
      <c r="AM38" s="3"/>
      <c r="AN38" s="45">
        <f t="shared" si="2"/>
        <v>0</v>
      </c>
      <c r="AO38" s="85">
        <f t="shared" si="3"/>
        <v>39</v>
      </c>
    </row>
    <row r="39" spans="1:42" ht="13.5" hidden="1" customHeight="1" x14ac:dyDescent="0.2">
      <c r="A39" s="65" t="s">
        <v>88</v>
      </c>
      <c r="B39" s="33" t="s">
        <v>89</v>
      </c>
      <c r="C39" s="34" t="s">
        <v>13</v>
      </c>
      <c r="D39" s="35" t="s">
        <v>14</v>
      </c>
      <c r="E39" s="47">
        <v>0.35416666666666669</v>
      </c>
      <c r="F39" s="37">
        <v>0.52083333333333337</v>
      </c>
      <c r="G39" s="38">
        <v>0.5625</v>
      </c>
      <c r="H39" s="45">
        <v>0.70833333333333337</v>
      </c>
      <c r="I39" s="45">
        <f t="shared" si="4"/>
        <v>0.35416666666666669</v>
      </c>
      <c r="J39" s="46">
        <v>0.35416666666666669</v>
      </c>
      <c r="K39" s="38">
        <v>0.52083333333333337</v>
      </c>
      <c r="L39" s="38">
        <v>0.5625</v>
      </c>
      <c r="M39" s="45">
        <v>0.66666666666666663</v>
      </c>
      <c r="N39" s="45">
        <f t="shared" si="5"/>
        <v>0.31249999999999994</v>
      </c>
      <c r="O39" s="46">
        <v>0.35416666666666669</v>
      </c>
      <c r="P39" s="38">
        <v>0.52083333333333337</v>
      </c>
      <c r="Q39" s="38">
        <v>0.5625</v>
      </c>
      <c r="R39" s="45">
        <v>0.70833333333333337</v>
      </c>
      <c r="S39" s="45">
        <f t="shared" si="6"/>
        <v>0.35416666666666669</v>
      </c>
      <c r="T39" s="46">
        <v>0.35416666666666669</v>
      </c>
      <c r="U39" s="38">
        <v>0.52083333333333337</v>
      </c>
      <c r="V39" s="38">
        <v>0.5625</v>
      </c>
      <c r="W39" s="45">
        <v>0.66666666666666663</v>
      </c>
      <c r="X39" s="45">
        <f t="shared" si="7"/>
        <v>0.31249999999999994</v>
      </c>
      <c r="Y39" s="40">
        <v>0.35416666666666669</v>
      </c>
      <c r="Z39" s="38">
        <v>0.52083333333333337</v>
      </c>
      <c r="AA39" s="4">
        <v>0.5625</v>
      </c>
      <c r="AB39" s="45">
        <v>0.66666666666666663</v>
      </c>
      <c r="AC39" s="45">
        <f t="shared" si="8"/>
        <v>0.31249999999999994</v>
      </c>
      <c r="AD39" s="85">
        <f t="shared" si="0"/>
        <v>39.5</v>
      </c>
      <c r="AE39" s="5"/>
      <c r="AF39" s="4"/>
      <c r="AG39" s="4"/>
      <c r="AH39" s="3"/>
      <c r="AI39" s="45">
        <f t="shared" si="1"/>
        <v>0</v>
      </c>
      <c r="AJ39" s="5"/>
      <c r="AK39" s="4"/>
      <c r="AL39" s="4"/>
      <c r="AM39" s="3"/>
      <c r="AN39" s="45">
        <f t="shared" si="2"/>
        <v>0</v>
      </c>
      <c r="AO39" s="85">
        <f t="shared" si="3"/>
        <v>39.5</v>
      </c>
    </row>
    <row r="40" spans="1:42" ht="13.5" hidden="1" customHeight="1" x14ac:dyDescent="0.2">
      <c r="A40" s="33" t="s">
        <v>90</v>
      </c>
      <c r="B40" s="33" t="s">
        <v>91</v>
      </c>
      <c r="C40" s="34" t="s">
        <v>27</v>
      </c>
      <c r="D40" s="35" t="s">
        <v>14</v>
      </c>
      <c r="E40" s="47">
        <v>0.35416666666666669</v>
      </c>
      <c r="F40" s="37">
        <v>0.52083333333333337</v>
      </c>
      <c r="G40" s="38">
        <v>0.5625</v>
      </c>
      <c r="H40" s="39">
        <v>0.70833333333333337</v>
      </c>
      <c r="I40" s="45">
        <f t="shared" si="4"/>
        <v>0.35416666666666669</v>
      </c>
      <c r="J40" s="46">
        <v>0.35416666666666669</v>
      </c>
      <c r="K40" s="38">
        <v>0.52083333333333337</v>
      </c>
      <c r="L40" s="38">
        <v>0.5625</v>
      </c>
      <c r="M40" s="39">
        <v>0.66666666666666663</v>
      </c>
      <c r="N40" s="45">
        <f t="shared" si="5"/>
        <v>0.31249999999999994</v>
      </c>
      <c r="O40" s="46">
        <v>0.35416666666666669</v>
      </c>
      <c r="P40" s="38">
        <v>0.52083333333333337</v>
      </c>
      <c r="Q40" s="38">
        <v>0.5625</v>
      </c>
      <c r="R40" s="45">
        <v>0.70833333333333337</v>
      </c>
      <c r="S40" s="45">
        <f t="shared" si="6"/>
        <v>0.35416666666666669</v>
      </c>
      <c r="T40" s="46">
        <v>0.35416666666666669</v>
      </c>
      <c r="U40" s="38">
        <v>0.52083333333333337</v>
      </c>
      <c r="V40" s="38">
        <v>0.5625</v>
      </c>
      <c r="W40" s="39">
        <v>0.70833333333333337</v>
      </c>
      <c r="X40" s="45">
        <f t="shared" si="7"/>
        <v>0.35416666666666669</v>
      </c>
      <c r="Y40" s="111">
        <v>0.35416666666666669</v>
      </c>
      <c r="Z40" s="38">
        <v>0.52083333333333337</v>
      </c>
      <c r="AA40" s="4">
        <v>0.5625</v>
      </c>
      <c r="AB40" s="3">
        <v>0.625</v>
      </c>
      <c r="AC40" s="45">
        <f t="shared" si="8"/>
        <v>0.27083333333333331</v>
      </c>
      <c r="AD40" s="85">
        <f t="shared" si="0"/>
        <v>39.5</v>
      </c>
      <c r="AE40" s="5"/>
      <c r="AF40" s="4"/>
      <c r="AG40" s="4"/>
      <c r="AH40" s="3"/>
      <c r="AI40" s="45">
        <f t="shared" si="1"/>
        <v>0</v>
      </c>
      <c r="AJ40" s="5"/>
      <c r="AK40" s="4"/>
      <c r="AL40" s="4"/>
      <c r="AM40" s="3"/>
      <c r="AN40" s="45">
        <f t="shared" si="2"/>
        <v>0</v>
      </c>
      <c r="AO40" s="85">
        <f t="shared" si="3"/>
        <v>39.5</v>
      </c>
    </row>
    <row r="41" spans="1:42" ht="13.5" hidden="1" customHeight="1" x14ac:dyDescent="0.2">
      <c r="A41" s="33" t="s">
        <v>92</v>
      </c>
      <c r="B41" s="33" t="s">
        <v>93</v>
      </c>
      <c r="C41" s="34" t="s">
        <v>27</v>
      </c>
      <c r="D41" s="35" t="s">
        <v>14</v>
      </c>
      <c r="E41" s="36">
        <v>0.33333333333333331</v>
      </c>
      <c r="F41" s="37">
        <v>0.52083333333333337</v>
      </c>
      <c r="G41" s="38">
        <v>0.5625</v>
      </c>
      <c r="H41" s="39">
        <v>0.66666666666666663</v>
      </c>
      <c r="I41" s="45">
        <f t="shared" si="4"/>
        <v>0.33333333333333331</v>
      </c>
      <c r="J41" s="40">
        <v>0.33333333333333331</v>
      </c>
      <c r="K41" s="38">
        <v>0.52083333333333337</v>
      </c>
      <c r="L41" s="38">
        <v>0.5625</v>
      </c>
      <c r="M41" s="39">
        <v>0.66666666666666663</v>
      </c>
      <c r="N41" s="45">
        <f t="shared" si="5"/>
        <v>0.33333333333333331</v>
      </c>
      <c r="O41" s="40">
        <v>0.33333333333333331</v>
      </c>
      <c r="P41" s="38">
        <v>0.52083333333333337</v>
      </c>
      <c r="Q41" s="38">
        <v>0.5625</v>
      </c>
      <c r="R41" s="39">
        <v>0.66666666666666663</v>
      </c>
      <c r="S41" s="45">
        <f t="shared" si="6"/>
        <v>0.33333333333333331</v>
      </c>
      <c r="T41" s="40">
        <v>0.33333333333333331</v>
      </c>
      <c r="U41" s="38">
        <v>0.52083333333333337</v>
      </c>
      <c r="V41" s="38">
        <v>0.5625</v>
      </c>
      <c r="W41" s="39">
        <v>0.66666666666666663</v>
      </c>
      <c r="X41" s="45">
        <f t="shared" si="7"/>
        <v>0.33333333333333331</v>
      </c>
      <c r="Y41" s="40">
        <v>0.33333333333333331</v>
      </c>
      <c r="Z41" s="38">
        <v>0.52083333333333337</v>
      </c>
      <c r="AA41" s="4">
        <v>0.5625</v>
      </c>
      <c r="AB41" s="3">
        <v>0.625</v>
      </c>
      <c r="AC41" s="45">
        <f t="shared" si="8"/>
        <v>0.29166666666666669</v>
      </c>
      <c r="AD41" s="85">
        <f t="shared" si="0"/>
        <v>39</v>
      </c>
      <c r="AE41" s="5"/>
      <c r="AF41" s="4"/>
      <c r="AG41" s="4"/>
      <c r="AH41" s="3"/>
      <c r="AI41" s="45">
        <f t="shared" si="1"/>
        <v>0</v>
      </c>
      <c r="AJ41" s="5"/>
      <c r="AK41" s="4"/>
      <c r="AL41" s="4"/>
      <c r="AM41" s="3"/>
      <c r="AN41" s="45">
        <f t="shared" si="2"/>
        <v>0</v>
      </c>
      <c r="AO41" s="85">
        <f t="shared" si="3"/>
        <v>39</v>
      </c>
    </row>
    <row r="42" spans="1:42" ht="13.5" hidden="1" customHeight="1" x14ac:dyDescent="0.2">
      <c r="A42" s="33" t="s">
        <v>94</v>
      </c>
      <c r="B42" s="33" t="s">
        <v>96</v>
      </c>
      <c r="C42" s="34" t="s">
        <v>13</v>
      </c>
      <c r="D42" s="35" t="s">
        <v>22</v>
      </c>
      <c r="E42" s="36">
        <v>0.375</v>
      </c>
      <c r="F42" s="37">
        <v>0.52083333333333337</v>
      </c>
      <c r="G42" s="38">
        <v>0.5625</v>
      </c>
      <c r="H42" s="39">
        <v>0.70833333333333337</v>
      </c>
      <c r="I42" s="45">
        <f t="shared" si="4"/>
        <v>0.33333333333333337</v>
      </c>
      <c r="J42" s="40">
        <v>0.375</v>
      </c>
      <c r="K42" s="37">
        <v>0.52083333333333337</v>
      </c>
      <c r="L42" s="38">
        <v>0.5625</v>
      </c>
      <c r="M42" s="39">
        <v>0.70833333333333337</v>
      </c>
      <c r="N42" s="45">
        <f t="shared" si="5"/>
        <v>0.33333333333333337</v>
      </c>
      <c r="O42" s="40">
        <v>0.33333333333333331</v>
      </c>
      <c r="P42" s="37">
        <v>0.52083333333333337</v>
      </c>
      <c r="Q42" s="38">
        <v>0.5625</v>
      </c>
      <c r="R42" s="39">
        <v>0.70833333333333337</v>
      </c>
      <c r="S42" s="45">
        <f t="shared" si="6"/>
        <v>0.37500000000000006</v>
      </c>
      <c r="T42" s="40">
        <v>0.375</v>
      </c>
      <c r="U42" s="37">
        <v>0.52083333333333337</v>
      </c>
      <c r="V42" s="38">
        <v>0.5625</v>
      </c>
      <c r="W42" s="39">
        <v>0.66666666666666663</v>
      </c>
      <c r="X42" s="45">
        <f t="shared" si="7"/>
        <v>0.29166666666666663</v>
      </c>
      <c r="Y42" s="40">
        <v>0.375</v>
      </c>
      <c r="Z42" s="37">
        <v>0.52083333333333337</v>
      </c>
      <c r="AA42" s="4">
        <v>0.5625</v>
      </c>
      <c r="AB42" s="3">
        <v>0.66666666666666663</v>
      </c>
      <c r="AC42" s="45">
        <f t="shared" si="8"/>
        <v>0.29166666666666663</v>
      </c>
      <c r="AD42" s="85">
        <f t="shared" si="0"/>
        <v>39</v>
      </c>
      <c r="AE42" s="5"/>
      <c r="AF42" s="4"/>
      <c r="AG42" s="4"/>
      <c r="AH42" s="3"/>
      <c r="AI42" s="45">
        <f t="shared" si="1"/>
        <v>0</v>
      </c>
      <c r="AJ42" s="5"/>
      <c r="AK42" s="4"/>
      <c r="AL42" s="4"/>
      <c r="AM42" s="3"/>
      <c r="AN42" s="45">
        <f t="shared" si="2"/>
        <v>0</v>
      </c>
      <c r="AO42" s="85">
        <f t="shared" si="3"/>
        <v>39</v>
      </c>
    </row>
    <row r="43" spans="1:42" ht="13.5" hidden="1" customHeight="1" x14ac:dyDescent="0.2">
      <c r="A43" s="33" t="s">
        <v>94</v>
      </c>
      <c r="B43" s="33" t="s">
        <v>95</v>
      </c>
      <c r="C43" s="34" t="s">
        <v>13</v>
      </c>
      <c r="D43" s="35" t="s">
        <v>14</v>
      </c>
      <c r="E43" s="36">
        <v>0.33333333333333331</v>
      </c>
      <c r="F43" s="37">
        <v>0.47916666666666669</v>
      </c>
      <c r="G43" s="38">
        <v>0.52083333333333337</v>
      </c>
      <c r="H43" s="39">
        <v>0.70833333333333337</v>
      </c>
      <c r="I43" s="45">
        <f t="shared" si="4"/>
        <v>0.37500000000000006</v>
      </c>
      <c r="J43" s="40">
        <v>0.375</v>
      </c>
      <c r="K43" s="37">
        <v>0.47916666666666669</v>
      </c>
      <c r="L43" s="38">
        <v>0.52083333333333337</v>
      </c>
      <c r="M43" s="39">
        <v>0.70833333333333337</v>
      </c>
      <c r="N43" s="45">
        <f t="shared" si="5"/>
        <v>0.33333333333333337</v>
      </c>
      <c r="O43" s="40">
        <v>0.375</v>
      </c>
      <c r="P43" s="37">
        <v>0.47916666666666669</v>
      </c>
      <c r="Q43" s="38">
        <v>0.52083333333333337</v>
      </c>
      <c r="R43" s="39">
        <v>0.70833333333333337</v>
      </c>
      <c r="S43" s="45">
        <f t="shared" si="6"/>
        <v>0.33333333333333337</v>
      </c>
      <c r="T43" s="40">
        <v>0.375</v>
      </c>
      <c r="U43" s="37">
        <v>0.47916666666666669</v>
      </c>
      <c r="V43" s="38">
        <v>0.52083333333333337</v>
      </c>
      <c r="W43" s="39">
        <v>0.66666666666666663</v>
      </c>
      <c r="X43" s="45">
        <f t="shared" si="7"/>
        <v>0.29166666666666663</v>
      </c>
      <c r="Y43" s="40">
        <v>0.375</v>
      </c>
      <c r="Z43" s="37">
        <v>0.47916666666666669</v>
      </c>
      <c r="AA43" s="4">
        <v>0.52083333333333337</v>
      </c>
      <c r="AB43" s="3">
        <v>0.66666666666666663</v>
      </c>
      <c r="AC43" s="45">
        <f t="shared" si="8"/>
        <v>0.29166666666666663</v>
      </c>
      <c r="AD43" s="85">
        <f t="shared" si="0"/>
        <v>39</v>
      </c>
      <c r="AE43" s="5"/>
      <c r="AF43" s="4"/>
      <c r="AG43" s="4"/>
      <c r="AH43" s="3"/>
      <c r="AI43" s="45">
        <f t="shared" si="1"/>
        <v>0</v>
      </c>
      <c r="AJ43" s="5"/>
      <c r="AK43" s="4"/>
      <c r="AL43" s="4"/>
      <c r="AM43" s="3"/>
      <c r="AN43" s="45">
        <f t="shared" si="2"/>
        <v>0</v>
      </c>
      <c r="AO43" s="85">
        <f t="shared" si="3"/>
        <v>39</v>
      </c>
    </row>
    <row r="44" spans="1:42" ht="13.5" hidden="1" customHeight="1" x14ac:dyDescent="0.2">
      <c r="A44" s="33" t="s">
        <v>97</v>
      </c>
      <c r="B44" s="33" t="s">
        <v>98</v>
      </c>
      <c r="C44" s="34" t="s">
        <v>13</v>
      </c>
      <c r="D44" s="41" t="s">
        <v>14</v>
      </c>
      <c r="E44" s="36">
        <v>0.375</v>
      </c>
      <c r="F44" s="37">
        <v>0.52083333333333337</v>
      </c>
      <c r="G44" s="38">
        <v>0.5625</v>
      </c>
      <c r="H44" s="39">
        <v>0.70833333333333337</v>
      </c>
      <c r="I44" s="45">
        <f t="shared" si="4"/>
        <v>0.33333333333333337</v>
      </c>
      <c r="J44" s="40">
        <v>0.33333333333333331</v>
      </c>
      <c r="K44" s="37">
        <v>0.52083333333333337</v>
      </c>
      <c r="L44" s="38">
        <v>0.5625</v>
      </c>
      <c r="M44" s="39">
        <v>0.66666666666666663</v>
      </c>
      <c r="N44" s="45">
        <f t="shared" si="5"/>
        <v>0.33333333333333331</v>
      </c>
      <c r="O44" s="40">
        <v>0.375</v>
      </c>
      <c r="P44" s="37">
        <v>0.52083333333333337</v>
      </c>
      <c r="Q44" s="38">
        <v>0.5625</v>
      </c>
      <c r="R44" s="39">
        <v>0.70833333333333337</v>
      </c>
      <c r="S44" s="45">
        <f t="shared" si="6"/>
        <v>0.33333333333333337</v>
      </c>
      <c r="T44" s="40">
        <v>0.33333333333333331</v>
      </c>
      <c r="U44" s="37">
        <v>0.52083333333333337</v>
      </c>
      <c r="V44" s="38">
        <v>0.5625</v>
      </c>
      <c r="W44" s="39">
        <v>0.66666666666666663</v>
      </c>
      <c r="X44" s="45">
        <f t="shared" si="7"/>
        <v>0.33333333333333331</v>
      </c>
      <c r="Y44" s="40">
        <v>0.33333333333333331</v>
      </c>
      <c r="Z44" s="37">
        <v>0.52083333333333337</v>
      </c>
      <c r="AA44" s="4">
        <v>0.5625</v>
      </c>
      <c r="AB44" s="84">
        <v>0.625</v>
      </c>
      <c r="AC44" s="45">
        <f t="shared" si="8"/>
        <v>0.29166666666666669</v>
      </c>
      <c r="AD44" s="85">
        <f t="shared" si="0"/>
        <v>39</v>
      </c>
      <c r="AE44" s="5"/>
      <c r="AF44" s="4"/>
      <c r="AG44" s="4"/>
      <c r="AH44" s="3"/>
      <c r="AI44" s="45">
        <f t="shared" si="1"/>
        <v>0</v>
      </c>
      <c r="AJ44" s="5"/>
      <c r="AK44" s="4"/>
      <c r="AL44" s="4"/>
      <c r="AM44" s="3"/>
      <c r="AN44" s="45">
        <f t="shared" si="2"/>
        <v>0</v>
      </c>
      <c r="AO44" s="85">
        <f t="shared" si="3"/>
        <v>39</v>
      </c>
      <c r="AP44" s="1" t="s">
        <v>370</v>
      </c>
    </row>
    <row r="45" spans="1:42" s="69" customFormat="1" ht="13.5" hidden="1" customHeight="1" x14ac:dyDescent="0.2">
      <c r="A45" s="70" t="s">
        <v>61</v>
      </c>
      <c r="B45" s="70" t="s">
        <v>62</v>
      </c>
      <c r="C45" s="71" t="s">
        <v>13</v>
      </c>
      <c r="D45" s="72" t="s">
        <v>14</v>
      </c>
      <c r="E45" s="47">
        <v>0.375</v>
      </c>
      <c r="F45" s="43">
        <v>0.5</v>
      </c>
      <c r="G45" s="44">
        <v>0.54166666666666663</v>
      </c>
      <c r="H45" s="45">
        <v>0.70833333333333337</v>
      </c>
      <c r="I45" s="45">
        <f t="shared" si="4"/>
        <v>0.33333333333333337</v>
      </c>
      <c r="J45" s="46">
        <v>0.33333333333333331</v>
      </c>
      <c r="K45" s="44">
        <v>0.5</v>
      </c>
      <c r="L45" s="44">
        <v>0.54166666666666663</v>
      </c>
      <c r="M45" s="45">
        <v>0.66666666666666663</v>
      </c>
      <c r="N45" s="45">
        <f t="shared" si="5"/>
        <v>0.33333333333333331</v>
      </c>
      <c r="O45" s="46">
        <v>0.375</v>
      </c>
      <c r="P45" s="44">
        <v>0.5</v>
      </c>
      <c r="Q45" s="44">
        <v>0.54166666666666663</v>
      </c>
      <c r="R45" s="45">
        <v>0.70833333333333337</v>
      </c>
      <c r="S45" s="45">
        <f t="shared" si="6"/>
        <v>0.33333333333333337</v>
      </c>
      <c r="T45" s="46">
        <v>0.33333333333333331</v>
      </c>
      <c r="U45" s="44">
        <v>0.5</v>
      </c>
      <c r="V45" s="44">
        <v>0.54166666666666663</v>
      </c>
      <c r="W45" s="45">
        <v>0.66666666666666663</v>
      </c>
      <c r="X45" s="45">
        <f t="shared" si="7"/>
        <v>0.33333333333333331</v>
      </c>
      <c r="Y45" s="46">
        <v>0.375</v>
      </c>
      <c r="Z45" s="44">
        <v>0.5</v>
      </c>
      <c r="AA45" s="44">
        <v>0.54166666666666663</v>
      </c>
      <c r="AB45" s="45">
        <v>0.66666666666666663</v>
      </c>
      <c r="AC45" s="45">
        <f t="shared" si="8"/>
        <v>0.29166666666666663</v>
      </c>
      <c r="AD45" s="85">
        <f t="shared" si="0"/>
        <v>39</v>
      </c>
      <c r="AE45" s="46"/>
      <c r="AF45" s="44"/>
      <c r="AG45" s="44"/>
      <c r="AH45" s="45"/>
      <c r="AI45" s="45">
        <f t="shared" si="1"/>
        <v>0</v>
      </c>
      <c r="AJ45" s="46"/>
      <c r="AK45" s="44"/>
      <c r="AL45" s="44"/>
      <c r="AM45" s="45"/>
      <c r="AN45" s="45">
        <f t="shared" si="2"/>
        <v>0</v>
      </c>
      <c r="AO45" s="85">
        <f t="shared" si="3"/>
        <v>39</v>
      </c>
    </row>
    <row r="46" spans="1:42" ht="13.5" hidden="1" customHeight="1" x14ac:dyDescent="0.2">
      <c r="A46" s="33" t="s">
        <v>63</v>
      </c>
      <c r="B46" s="33" t="s">
        <v>64</v>
      </c>
      <c r="C46" s="34" t="s">
        <v>27</v>
      </c>
      <c r="D46" s="35" t="s">
        <v>14</v>
      </c>
      <c r="E46" s="36">
        <v>0.33333333333333331</v>
      </c>
      <c r="F46" s="37">
        <v>0.52083333333333337</v>
      </c>
      <c r="G46" s="38">
        <v>0.5625</v>
      </c>
      <c r="H46" s="39">
        <v>0.66666666666666663</v>
      </c>
      <c r="I46" s="45">
        <f t="shared" si="4"/>
        <v>0.33333333333333331</v>
      </c>
      <c r="J46" s="40">
        <v>0.33333333333333331</v>
      </c>
      <c r="K46" s="38">
        <v>0.52083333333333337</v>
      </c>
      <c r="L46" s="38">
        <v>0.5625</v>
      </c>
      <c r="M46" s="39">
        <v>0.66666666666666663</v>
      </c>
      <c r="N46" s="45">
        <f t="shared" si="5"/>
        <v>0.33333333333333331</v>
      </c>
      <c r="O46" s="40">
        <v>0.33333333333333331</v>
      </c>
      <c r="P46" s="38">
        <v>0.52083333333333337</v>
      </c>
      <c r="Q46" s="38">
        <v>0.5625</v>
      </c>
      <c r="R46" s="39">
        <v>0.66666666666666663</v>
      </c>
      <c r="S46" s="45">
        <f t="shared" si="6"/>
        <v>0.33333333333333331</v>
      </c>
      <c r="T46" s="40">
        <v>0.33333333333333331</v>
      </c>
      <c r="U46" s="38">
        <v>0.52083333333333337</v>
      </c>
      <c r="V46" s="38">
        <v>0.5625</v>
      </c>
      <c r="W46" s="39">
        <v>0.66666666666666663</v>
      </c>
      <c r="X46" s="45">
        <f t="shared" si="7"/>
        <v>0.33333333333333331</v>
      </c>
      <c r="Y46" s="40">
        <v>0.33333333333333331</v>
      </c>
      <c r="Z46" s="38">
        <v>0.52083333333333337</v>
      </c>
      <c r="AA46" s="4">
        <v>0.5625</v>
      </c>
      <c r="AB46" s="3">
        <v>0.625</v>
      </c>
      <c r="AC46" s="45">
        <f t="shared" si="8"/>
        <v>0.29166666666666669</v>
      </c>
      <c r="AD46" s="85">
        <f t="shared" si="0"/>
        <v>39</v>
      </c>
      <c r="AE46" s="5"/>
      <c r="AF46" s="4"/>
      <c r="AG46" s="4"/>
      <c r="AH46" s="3"/>
      <c r="AI46" s="45">
        <f t="shared" si="1"/>
        <v>0</v>
      </c>
      <c r="AJ46" s="5"/>
      <c r="AK46" s="4"/>
      <c r="AL46" s="4"/>
      <c r="AM46" s="3"/>
      <c r="AN46" s="45">
        <f t="shared" si="2"/>
        <v>0</v>
      </c>
      <c r="AO46" s="85">
        <f t="shared" si="3"/>
        <v>39</v>
      </c>
    </row>
    <row r="47" spans="1:42" ht="13.5" hidden="1" customHeight="1" x14ac:dyDescent="0.2">
      <c r="A47" s="70" t="s">
        <v>65</v>
      </c>
      <c r="B47" s="33" t="s">
        <v>66</v>
      </c>
      <c r="C47" s="34" t="s">
        <v>13</v>
      </c>
      <c r="D47" s="35" t="s">
        <v>22</v>
      </c>
      <c r="E47" s="47">
        <v>0.375</v>
      </c>
      <c r="F47" s="43">
        <v>0.52083333333333337</v>
      </c>
      <c r="G47" s="44">
        <v>0.5625</v>
      </c>
      <c r="H47" s="45">
        <v>0.70833333333333337</v>
      </c>
      <c r="I47" s="45">
        <f t="shared" si="4"/>
        <v>0.33333333333333337</v>
      </c>
      <c r="J47" s="46">
        <v>0.375</v>
      </c>
      <c r="K47" s="44">
        <v>0.52083333333333337</v>
      </c>
      <c r="L47" s="44">
        <v>0.5625</v>
      </c>
      <c r="M47" s="45">
        <v>0.70833333333333337</v>
      </c>
      <c r="N47" s="45">
        <f t="shared" si="5"/>
        <v>0.33333333333333337</v>
      </c>
      <c r="O47" s="46">
        <v>0.33333333333333331</v>
      </c>
      <c r="P47" s="44">
        <v>0.52083333333333337</v>
      </c>
      <c r="Q47" s="44">
        <v>0.5625</v>
      </c>
      <c r="R47" s="45">
        <v>0.70833333333333337</v>
      </c>
      <c r="S47" s="45">
        <f t="shared" si="6"/>
        <v>0.37500000000000006</v>
      </c>
      <c r="T47" s="46">
        <v>0.33333333333333331</v>
      </c>
      <c r="U47" s="44">
        <v>0.52083333333333337</v>
      </c>
      <c r="V47" s="44">
        <v>0.5625</v>
      </c>
      <c r="W47" s="45">
        <v>0.66666666666666663</v>
      </c>
      <c r="X47" s="45">
        <f t="shared" si="7"/>
        <v>0.33333333333333331</v>
      </c>
      <c r="Y47" s="46">
        <v>0.33333333333333331</v>
      </c>
      <c r="Z47" s="50">
        <v>0.52083333333333337</v>
      </c>
      <c r="AA47" s="50">
        <v>0.5625</v>
      </c>
      <c r="AB47" s="51">
        <v>0.625</v>
      </c>
      <c r="AC47" s="45">
        <f t="shared" si="8"/>
        <v>0.29166666666666669</v>
      </c>
      <c r="AD47" s="85">
        <f t="shared" si="0"/>
        <v>40</v>
      </c>
      <c r="AE47" s="5"/>
      <c r="AF47" s="4"/>
      <c r="AG47" s="4"/>
      <c r="AH47" s="3"/>
      <c r="AI47" s="45">
        <f t="shared" si="1"/>
        <v>0</v>
      </c>
      <c r="AJ47" s="5"/>
      <c r="AK47" s="4"/>
      <c r="AL47" s="4"/>
      <c r="AM47" s="3"/>
      <c r="AN47" s="45">
        <f t="shared" si="2"/>
        <v>0</v>
      </c>
      <c r="AO47" s="85">
        <f t="shared" si="3"/>
        <v>40</v>
      </c>
    </row>
    <row r="48" spans="1:42" ht="13.5" hidden="1" customHeight="1" x14ac:dyDescent="0.2">
      <c r="A48" s="33" t="s">
        <v>67</v>
      </c>
      <c r="B48" s="33" t="s">
        <v>68</v>
      </c>
      <c r="C48" s="34" t="s">
        <v>13</v>
      </c>
      <c r="D48" s="35" t="s">
        <v>14</v>
      </c>
      <c r="E48" s="36">
        <v>0.33333333333333331</v>
      </c>
      <c r="F48" s="37">
        <v>0.52083333333333337</v>
      </c>
      <c r="G48" s="38">
        <v>0.5625</v>
      </c>
      <c r="H48" s="39">
        <v>0.70833333333333337</v>
      </c>
      <c r="I48" s="45">
        <f t="shared" si="4"/>
        <v>0.37500000000000006</v>
      </c>
      <c r="J48" s="40">
        <v>0.375</v>
      </c>
      <c r="K48" s="38">
        <v>0.52083333333333337</v>
      </c>
      <c r="L48" s="38">
        <v>0.5625</v>
      </c>
      <c r="M48" s="39">
        <v>0.66666666666666663</v>
      </c>
      <c r="N48" s="45">
        <f t="shared" si="5"/>
        <v>0.29166666666666663</v>
      </c>
      <c r="O48" s="40">
        <v>0.33333333333333331</v>
      </c>
      <c r="P48" s="38">
        <v>0.52083333333333337</v>
      </c>
      <c r="Q48" s="38">
        <v>0.5625</v>
      </c>
      <c r="R48" s="39">
        <v>0.70833333333333337</v>
      </c>
      <c r="S48" s="45">
        <f t="shared" si="6"/>
        <v>0.37500000000000006</v>
      </c>
      <c r="T48" s="40">
        <v>0.375</v>
      </c>
      <c r="U48" s="38">
        <v>0.52083333333333337</v>
      </c>
      <c r="V48" s="38">
        <v>0.5625</v>
      </c>
      <c r="W48" s="39">
        <v>0.66666666666666663</v>
      </c>
      <c r="X48" s="45">
        <f t="shared" si="7"/>
        <v>0.29166666666666663</v>
      </c>
      <c r="Y48" s="40">
        <v>0.375</v>
      </c>
      <c r="Z48" s="38">
        <v>0.52083333333333337</v>
      </c>
      <c r="AA48" s="4">
        <v>0.5625</v>
      </c>
      <c r="AB48" s="3">
        <v>0.66666666666666663</v>
      </c>
      <c r="AC48" s="45">
        <f t="shared" si="8"/>
        <v>0.29166666666666663</v>
      </c>
      <c r="AD48" s="85">
        <f t="shared" si="0"/>
        <v>39</v>
      </c>
      <c r="AE48" s="5"/>
      <c r="AF48" s="4"/>
      <c r="AG48" s="4"/>
      <c r="AH48" s="3"/>
      <c r="AI48" s="45">
        <f t="shared" si="1"/>
        <v>0</v>
      </c>
      <c r="AJ48" s="5"/>
      <c r="AK48" s="4"/>
      <c r="AL48" s="4"/>
      <c r="AM48" s="3"/>
      <c r="AN48" s="45">
        <f t="shared" si="2"/>
        <v>0</v>
      </c>
      <c r="AO48" s="85">
        <f t="shared" si="3"/>
        <v>39</v>
      </c>
    </row>
    <row r="49" spans="1:42" ht="13.5" hidden="1" customHeight="1" x14ac:dyDescent="0.2">
      <c r="A49" s="33" t="s">
        <v>69</v>
      </c>
      <c r="B49" s="33" t="s">
        <v>70</v>
      </c>
      <c r="C49" s="34" t="s">
        <v>27</v>
      </c>
      <c r="D49" s="41" t="s">
        <v>71</v>
      </c>
      <c r="E49" s="36">
        <v>0.375</v>
      </c>
      <c r="F49" s="37">
        <v>0.52083333333333337</v>
      </c>
      <c r="G49" s="38">
        <v>0.5625</v>
      </c>
      <c r="H49" s="39">
        <v>0.70833333333333337</v>
      </c>
      <c r="I49" s="45">
        <f t="shared" si="4"/>
        <v>0.33333333333333337</v>
      </c>
      <c r="J49" s="40">
        <v>0.375</v>
      </c>
      <c r="K49" s="38">
        <v>0.52083333333333337</v>
      </c>
      <c r="L49" s="38">
        <v>0.5625</v>
      </c>
      <c r="M49" s="39">
        <v>0.70833333333333337</v>
      </c>
      <c r="N49" s="45">
        <f t="shared" si="5"/>
        <v>0.33333333333333337</v>
      </c>
      <c r="O49" s="40">
        <v>0.375</v>
      </c>
      <c r="P49" s="38">
        <v>0.52083333333333337</v>
      </c>
      <c r="Q49" s="38">
        <v>0.5625</v>
      </c>
      <c r="R49" s="39">
        <v>0.70833333333333337</v>
      </c>
      <c r="S49" s="45">
        <f t="shared" si="6"/>
        <v>0.33333333333333337</v>
      </c>
      <c r="T49" s="40">
        <v>0.33333333333333331</v>
      </c>
      <c r="U49" s="38">
        <v>0.52083333333333337</v>
      </c>
      <c r="V49" s="38">
        <v>0.5625</v>
      </c>
      <c r="W49" s="39">
        <v>0.66666666666666663</v>
      </c>
      <c r="X49" s="45">
        <f t="shared" si="7"/>
        <v>0.33333333333333331</v>
      </c>
      <c r="Y49" s="40">
        <v>0.33333333333333331</v>
      </c>
      <c r="Z49" s="38">
        <v>0.52083333333333337</v>
      </c>
      <c r="AA49" s="4">
        <v>0.5625</v>
      </c>
      <c r="AB49" s="51">
        <v>0.625</v>
      </c>
      <c r="AC49" s="45">
        <f t="shared" si="8"/>
        <v>0.29166666666666669</v>
      </c>
      <c r="AD49" s="85">
        <f t="shared" si="0"/>
        <v>39</v>
      </c>
      <c r="AE49" s="5"/>
      <c r="AF49" s="4"/>
      <c r="AG49" s="4"/>
      <c r="AH49" s="3"/>
      <c r="AI49" s="45">
        <f t="shared" si="1"/>
        <v>0</v>
      </c>
      <c r="AJ49" s="5"/>
      <c r="AK49" s="4"/>
      <c r="AL49" s="4"/>
      <c r="AM49" s="3"/>
      <c r="AN49" s="45">
        <f t="shared" si="2"/>
        <v>0</v>
      </c>
      <c r="AO49" s="85">
        <f t="shared" si="3"/>
        <v>39</v>
      </c>
    </row>
    <row r="50" spans="1:42" ht="13.5" hidden="1" customHeight="1" x14ac:dyDescent="0.2">
      <c r="A50" s="33" t="s">
        <v>99</v>
      </c>
      <c r="B50" s="33" t="s">
        <v>100</v>
      </c>
      <c r="C50" s="34" t="s">
        <v>13</v>
      </c>
      <c r="D50" s="35" t="s">
        <v>14</v>
      </c>
      <c r="E50" s="36">
        <v>0.375</v>
      </c>
      <c r="F50" s="37">
        <v>0.52083333333333337</v>
      </c>
      <c r="G50" s="38">
        <v>0.5625</v>
      </c>
      <c r="H50" s="39">
        <v>0.70833333333333337</v>
      </c>
      <c r="I50" s="45">
        <f t="shared" si="4"/>
        <v>0.33333333333333337</v>
      </c>
      <c r="J50" s="40">
        <v>0.375</v>
      </c>
      <c r="K50" s="37">
        <v>0.52083333333333337</v>
      </c>
      <c r="L50" s="38">
        <v>0.5625</v>
      </c>
      <c r="M50" s="39">
        <v>0.70833333333333337</v>
      </c>
      <c r="N50" s="45">
        <f t="shared" si="5"/>
        <v>0.33333333333333337</v>
      </c>
      <c r="O50" s="40">
        <v>0.375</v>
      </c>
      <c r="P50" s="37">
        <v>0.52083333333333337</v>
      </c>
      <c r="Q50" s="38">
        <v>0.5625</v>
      </c>
      <c r="R50" s="39">
        <v>0.70833333333333337</v>
      </c>
      <c r="S50" s="45">
        <f t="shared" si="6"/>
        <v>0.33333333333333337</v>
      </c>
      <c r="T50" s="40">
        <v>0.375</v>
      </c>
      <c r="U50" s="37">
        <v>0.52083333333333337</v>
      </c>
      <c r="V50" s="38">
        <v>0.5625</v>
      </c>
      <c r="W50" s="39">
        <v>0.70833333333333337</v>
      </c>
      <c r="X50" s="45">
        <f t="shared" si="7"/>
        <v>0.33333333333333337</v>
      </c>
      <c r="Y50" s="40">
        <v>0.375</v>
      </c>
      <c r="Z50" s="37">
        <v>0.52083333333333337</v>
      </c>
      <c r="AA50" s="4">
        <v>0.5625</v>
      </c>
      <c r="AB50" s="3">
        <v>0.66666666666666663</v>
      </c>
      <c r="AC50" s="45">
        <f t="shared" si="8"/>
        <v>0.29166666666666663</v>
      </c>
      <c r="AD50" s="85">
        <f t="shared" si="0"/>
        <v>39</v>
      </c>
      <c r="AE50" s="5"/>
      <c r="AF50" s="4"/>
      <c r="AG50" s="4"/>
      <c r="AH50" s="3"/>
      <c r="AI50" s="45">
        <f t="shared" si="1"/>
        <v>0</v>
      </c>
      <c r="AJ50" s="5"/>
      <c r="AK50" s="4"/>
      <c r="AL50" s="4"/>
      <c r="AM50" s="3"/>
      <c r="AN50" s="45">
        <f t="shared" si="2"/>
        <v>0</v>
      </c>
      <c r="AO50" s="85">
        <f t="shared" si="3"/>
        <v>39</v>
      </c>
    </row>
    <row r="51" spans="1:42" ht="13.5" hidden="1" customHeight="1" x14ac:dyDescent="0.2">
      <c r="A51" s="70" t="s">
        <v>101</v>
      </c>
      <c r="B51" s="33" t="s">
        <v>102</v>
      </c>
      <c r="C51" s="34" t="s">
        <v>27</v>
      </c>
      <c r="D51" s="35" t="s">
        <v>14</v>
      </c>
      <c r="E51" s="36">
        <v>0.33333333333333331</v>
      </c>
      <c r="F51" s="37">
        <v>0.52083333333333337</v>
      </c>
      <c r="G51" s="38">
        <v>0.5625</v>
      </c>
      <c r="H51" s="39">
        <v>0.70833333333333337</v>
      </c>
      <c r="I51" s="45">
        <f t="shared" si="4"/>
        <v>0.37500000000000006</v>
      </c>
      <c r="J51" s="40">
        <v>0.33333333333333331</v>
      </c>
      <c r="K51" s="38">
        <v>0.52083333333333337</v>
      </c>
      <c r="L51" s="38">
        <v>0.5625</v>
      </c>
      <c r="M51" s="39">
        <v>0.64583333333333337</v>
      </c>
      <c r="N51" s="45">
        <f t="shared" si="5"/>
        <v>0.31250000000000006</v>
      </c>
      <c r="O51" s="40">
        <v>0.33333333333333331</v>
      </c>
      <c r="P51" s="38">
        <v>0.52083333333333337</v>
      </c>
      <c r="Q51" s="38">
        <v>0.5625</v>
      </c>
      <c r="R51" s="39">
        <v>0.70833333333333337</v>
      </c>
      <c r="S51" s="45">
        <f t="shared" si="6"/>
        <v>0.37500000000000006</v>
      </c>
      <c r="T51" s="40">
        <v>0.375</v>
      </c>
      <c r="U51" s="38">
        <v>0.52083333333333337</v>
      </c>
      <c r="V51" s="38">
        <v>0.5625</v>
      </c>
      <c r="W51" s="39">
        <v>0.64583333333333337</v>
      </c>
      <c r="X51" s="45">
        <f t="shared" si="7"/>
        <v>0.27083333333333337</v>
      </c>
      <c r="Y51" s="40">
        <v>0.33333333333333331</v>
      </c>
      <c r="Z51" s="38">
        <v>0.52083333333333337</v>
      </c>
      <c r="AA51" s="4">
        <v>0.10416666666666667</v>
      </c>
      <c r="AB51" s="3">
        <v>0.625</v>
      </c>
      <c r="AC51" s="45">
        <f t="shared" si="8"/>
        <v>0.29166666666666669</v>
      </c>
      <c r="AD51" s="85">
        <f t="shared" si="0"/>
        <v>39.000000000000007</v>
      </c>
      <c r="AE51" s="5"/>
      <c r="AF51" s="4"/>
      <c r="AG51" s="4"/>
      <c r="AH51" s="3"/>
      <c r="AI51" s="45">
        <f t="shared" si="1"/>
        <v>0</v>
      </c>
      <c r="AJ51" s="5"/>
      <c r="AK51" s="4"/>
      <c r="AL51" s="4"/>
      <c r="AM51" s="3"/>
      <c r="AN51" s="45">
        <f t="shared" si="2"/>
        <v>0</v>
      </c>
      <c r="AO51" s="85">
        <f t="shared" si="3"/>
        <v>39.000000000000007</v>
      </c>
    </row>
    <row r="52" spans="1:42" ht="13.5" hidden="1" customHeight="1" x14ac:dyDescent="0.2">
      <c r="A52" s="33" t="s">
        <v>103</v>
      </c>
      <c r="B52" s="33" t="s">
        <v>104</v>
      </c>
      <c r="C52" s="34" t="s">
        <v>13</v>
      </c>
      <c r="D52" s="35" t="s">
        <v>14</v>
      </c>
      <c r="E52" s="36">
        <v>0.375</v>
      </c>
      <c r="F52" s="37">
        <v>0.52083333333333337</v>
      </c>
      <c r="G52" s="38">
        <v>0.5625</v>
      </c>
      <c r="H52" s="39">
        <v>0.70833333333333337</v>
      </c>
      <c r="I52" s="45">
        <f t="shared" si="4"/>
        <v>0.33333333333333337</v>
      </c>
      <c r="J52" s="40">
        <v>0.375</v>
      </c>
      <c r="K52" s="38">
        <v>0.52083333333333337</v>
      </c>
      <c r="L52" s="38">
        <v>0.5625</v>
      </c>
      <c r="M52" s="39">
        <v>0.66666666666666663</v>
      </c>
      <c r="N52" s="45">
        <f t="shared" si="5"/>
        <v>0.29166666666666663</v>
      </c>
      <c r="O52" s="40">
        <v>0.33333333333333331</v>
      </c>
      <c r="P52" s="38">
        <v>0.52083333333333337</v>
      </c>
      <c r="Q52" s="38">
        <v>0.5625</v>
      </c>
      <c r="R52" s="39">
        <v>0.70833333333333337</v>
      </c>
      <c r="S52" s="45">
        <f t="shared" si="6"/>
        <v>0.37500000000000006</v>
      </c>
      <c r="T52" s="40">
        <v>0.33333333333333331</v>
      </c>
      <c r="U52" s="38">
        <v>0.52083333333333337</v>
      </c>
      <c r="V52" s="38">
        <v>0.5625</v>
      </c>
      <c r="W52" s="39">
        <v>0.66666666666666663</v>
      </c>
      <c r="X52" s="45">
        <f t="shared" si="7"/>
        <v>0.33333333333333331</v>
      </c>
      <c r="Y52" s="40">
        <v>0.33333333333333331</v>
      </c>
      <c r="Z52" s="38">
        <v>0.52083333333333337</v>
      </c>
      <c r="AA52" s="4">
        <v>0.5625</v>
      </c>
      <c r="AB52" s="84">
        <v>0.625</v>
      </c>
      <c r="AC52" s="45">
        <f t="shared" si="8"/>
        <v>0.29166666666666669</v>
      </c>
      <c r="AD52" s="85">
        <f t="shared" si="0"/>
        <v>39</v>
      </c>
      <c r="AE52" s="5"/>
      <c r="AF52" s="4"/>
      <c r="AG52" s="4"/>
      <c r="AH52" s="3"/>
      <c r="AI52" s="45">
        <f t="shared" si="1"/>
        <v>0</v>
      </c>
      <c r="AJ52" s="5"/>
      <c r="AK52" s="4"/>
      <c r="AL52" s="4"/>
      <c r="AM52" s="3"/>
      <c r="AN52" s="45">
        <f t="shared" si="2"/>
        <v>0</v>
      </c>
      <c r="AO52" s="85">
        <f t="shared" si="3"/>
        <v>39</v>
      </c>
      <c r="AP52" s="1" t="s">
        <v>366</v>
      </c>
    </row>
    <row r="53" spans="1:42" ht="13.5" hidden="1" customHeight="1" x14ac:dyDescent="0.2">
      <c r="A53" s="33" t="s">
        <v>105</v>
      </c>
      <c r="B53" s="33" t="s">
        <v>106</v>
      </c>
      <c r="C53" s="34" t="s">
        <v>13</v>
      </c>
      <c r="D53" s="35" t="s">
        <v>14</v>
      </c>
      <c r="E53" s="36">
        <v>0.375</v>
      </c>
      <c r="F53" s="37">
        <v>0.52083333333333337</v>
      </c>
      <c r="G53" s="38">
        <v>0.5625</v>
      </c>
      <c r="H53" s="39">
        <v>0.70833333333333337</v>
      </c>
      <c r="I53" s="45">
        <f t="shared" si="4"/>
        <v>0.33333333333333337</v>
      </c>
      <c r="J53" s="40">
        <v>0.375</v>
      </c>
      <c r="K53" s="38">
        <v>0.52083333333333337</v>
      </c>
      <c r="L53" s="38">
        <v>0.5625</v>
      </c>
      <c r="M53" s="39">
        <v>0.70833333333333337</v>
      </c>
      <c r="N53" s="45">
        <f t="shared" si="5"/>
        <v>0.33333333333333337</v>
      </c>
      <c r="O53" s="40">
        <v>0.375</v>
      </c>
      <c r="P53" s="38">
        <v>0.52083333333333337</v>
      </c>
      <c r="Q53" s="38">
        <v>0.5625</v>
      </c>
      <c r="R53" s="39">
        <v>0.70833333333333337</v>
      </c>
      <c r="S53" s="45">
        <f t="shared" si="6"/>
        <v>0.33333333333333337</v>
      </c>
      <c r="T53" s="40">
        <v>0.33333333333333331</v>
      </c>
      <c r="U53" s="38">
        <v>0.52083333333333337</v>
      </c>
      <c r="V53" s="38">
        <v>0.5625</v>
      </c>
      <c r="W53" s="39">
        <v>0.66666666666666663</v>
      </c>
      <c r="X53" s="45">
        <f t="shared" si="7"/>
        <v>0.33333333333333331</v>
      </c>
      <c r="Y53" s="40">
        <v>0.375</v>
      </c>
      <c r="Z53" s="38">
        <v>0.52083333333333337</v>
      </c>
      <c r="AA53" s="4">
        <v>0.5625</v>
      </c>
      <c r="AB53" s="3">
        <v>0.66666666666666663</v>
      </c>
      <c r="AC53" s="45">
        <f t="shared" si="8"/>
        <v>0.29166666666666663</v>
      </c>
      <c r="AD53" s="85">
        <f t="shared" si="0"/>
        <v>39</v>
      </c>
      <c r="AE53" s="5"/>
      <c r="AF53" s="4"/>
      <c r="AG53" s="4"/>
      <c r="AH53" s="3"/>
      <c r="AI53" s="45">
        <f t="shared" si="1"/>
        <v>0</v>
      </c>
      <c r="AJ53" s="5"/>
      <c r="AK53" s="4"/>
      <c r="AL53" s="4"/>
      <c r="AM53" s="3"/>
      <c r="AN53" s="45">
        <f t="shared" si="2"/>
        <v>0</v>
      </c>
      <c r="AO53" s="85">
        <f t="shared" si="3"/>
        <v>39</v>
      </c>
    </row>
    <row r="54" spans="1:42" s="8" customFormat="1" ht="13.5" hidden="1" customHeight="1" x14ac:dyDescent="0.2">
      <c r="A54" s="33" t="s">
        <v>107</v>
      </c>
      <c r="B54" s="33" t="s">
        <v>108</v>
      </c>
      <c r="C54" s="34" t="s">
        <v>13</v>
      </c>
      <c r="D54" s="35" t="s">
        <v>14</v>
      </c>
      <c r="E54" s="36">
        <v>0.375</v>
      </c>
      <c r="F54" s="43">
        <v>0.52083333333333337</v>
      </c>
      <c r="G54" s="44">
        <v>0.5625</v>
      </c>
      <c r="H54" s="45">
        <v>0.70833333333333337</v>
      </c>
      <c r="I54" s="45">
        <f t="shared" si="4"/>
        <v>0.33333333333333337</v>
      </c>
      <c r="J54" s="40">
        <v>0.33333333333333331</v>
      </c>
      <c r="K54" s="43">
        <v>0.52083333333333337</v>
      </c>
      <c r="L54" s="44">
        <v>0.5625</v>
      </c>
      <c r="M54" s="39">
        <v>0.66666666666666663</v>
      </c>
      <c r="N54" s="45">
        <f t="shared" si="5"/>
        <v>0.33333333333333331</v>
      </c>
      <c r="O54" s="40">
        <v>0.375</v>
      </c>
      <c r="P54" s="43">
        <v>0.52083333333333337</v>
      </c>
      <c r="Q54" s="44">
        <v>0.5625</v>
      </c>
      <c r="R54" s="39">
        <v>0.70833333333333337</v>
      </c>
      <c r="S54" s="45">
        <f t="shared" si="6"/>
        <v>0.33333333333333337</v>
      </c>
      <c r="T54" s="40">
        <v>0.375</v>
      </c>
      <c r="U54" s="43">
        <v>0.52083333333333337</v>
      </c>
      <c r="V54" s="44">
        <v>0.5625</v>
      </c>
      <c r="W54" s="39">
        <v>0.70833333333333337</v>
      </c>
      <c r="X54" s="45">
        <f t="shared" si="7"/>
        <v>0.33333333333333337</v>
      </c>
      <c r="Y54" s="40">
        <v>0.375</v>
      </c>
      <c r="Z54" s="43">
        <v>0.52083333333333337</v>
      </c>
      <c r="AA54" s="44">
        <v>0.5625</v>
      </c>
      <c r="AB54" s="3">
        <v>0.66666666666666663</v>
      </c>
      <c r="AC54" s="45">
        <f t="shared" si="8"/>
        <v>0.29166666666666663</v>
      </c>
      <c r="AD54" s="85">
        <f t="shared" si="0"/>
        <v>39</v>
      </c>
      <c r="AE54" s="5"/>
      <c r="AF54" s="4"/>
      <c r="AG54" s="4"/>
      <c r="AH54" s="3"/>
      <c r="AI54" s="45">
        <f t="shared" si="1"/>
        <v>0</v>
      </c>
      <c r="AJ54" s="5"/>
      <c r="AK54" s="4"/>
      <c r="AL54" s="4"/>
      <c r="AM54" s="3"/>
      <c r="AN54" s="45">
        <f t="shared" si="2"/>
        <v>0</v>
      </c>
      <c r="AO54" s="85">
        <f t="shared" si="3"/>
        <v>39</v>
      </c>
    </row>
    <row r="55" spans="1:42" s="8" customFormat="1" ht="13.5" hidden="1" customHeight="1" x14ac:dyDescent="0.2">
      <c r="A55" s="33" t="s">
        <v>109</v>
      </c>
      <c r="B55" s="33" t="s">
        <v>110</v>
      </c>
      <c r="C55" s="34" t="s">
        <v>13</v>
      </c>
      <c r="D55" s="35" t="s">
        <v>14</v>
      </c>
      <c r="E55" s="36">
        <v>0.375</v>
      </c>
      <c r="F55" s="37">
        <v>0.5</v>
      </c>
      <c r="G55" s="38">
        <v>0.54166666666666663</v>
      </c>
      <c r="H55" s="39">
        <v>0.70833333333333337</v>
      </c>
      <c r="I55" s="45">
        <f t="shared" si="4"/>
        <v>0.33333333333333337</v>
      </c>
      <c r="J55" s="40">
        <v>0.375</v>
      </c>
      <c r="K55" s="38">
        <v>0.5</v>
      </c>
      <c r="L55" s="38">
        <v>0.54166666666666663</v>
      </c>
      <c r="M55" s="39">
        <v>0.70833333333333337</v>
      </c>
      <c r="N55" s="45">
        <f t="shared" si="5"/>
        <v>0.33333333333333337</v>
      </c>
      <c r="O55" s="40">
        <v>0.375</v>
      </c>
      <c r="P55" s="38">
        <v>0.5</v>
      </c>
      <c r="Q55" s="38">
        <v>0.54166666666666663</v>
      </c>
      <c r="R55" s="39">
        <v>0.70833333333333337</v>
      </c>
      <c r="S55" s="45">
        <f t="shared" si="6"/>
        <v>0.33333333333333337</v>
      </c>
      <c r="T55" s="40">
        <v>0.33333333333333331</v>
      </c>
      <c r="U55" s="38">
        <v>0.5</v>
      </c>
      <c r="V55" s="38">
        <v>0.54166666666666663</v>
      </c>
      <c r="W55" s="39">
        <v>0.66666666666666663</v>
      </c>
      <c r="X55" s="45">
        <f t="shared" si="7"/>
        <v>0.33333333333333331</v>
      </c>
      <c r="Y55" s="40">
        <v>0.33333333333333331</v>
      </c>
      <c r="Z55" s="38">
        <v>0.5</v>
      </c>
      <c r="AA55" s="4">
        <v>0.54166666666666663</v>
      </c>
      <c r="AB55" s="3">
        <v>0.66666666666666663</v>
      </c>
      <c r="AC55" s="45">
        <f t="shared" si="8"/>
        <v>0.33333333333333331</v>
      </c>
      <c r="AD55" s="85">
        <f t="shared" si="0"/>
        <v>40</v>
      </c>
      <c r="AE55" s="5"/>
      <c r="AF55" s="4"/>
      <c r="AG55" s="4"/>
      <c r="AH55" s="3"/>
      <c r="AI55" s="45">
        <f t="shared" si="1"/>
        <v>0</v>
      </c>
      <c r="AJ55" s="5"/>
      <c r="AK55" s="4"/>
      <c r="AL55" s="4"/>
      <c r="AM55" s="3"/>
      <c r="AN55" s="45">
        <f t="shared" si="2"/>
        <v>0</v>
      </c>
      <c r="AO55" s="85">
        <f t="shared" si="3"/>
        <v>40</v>
      </c>
    </row>
    <row r="56" spans="1:42" ht="13.5" hidden="1" customHeight="1" x14ac:dyDescent="0.2">
      <c r="A56" s="33" t="s">
        <v>111</v>
      </c>
      <c r="B56" s="33" t="s">
        <v>112</v>
      </c>
      <c r="C56" s="34" t="s">
        <v>13</v>
      </c>
      <c r="D56" s="35" t="s">
        <v>22</v>
      </c>
      <c r="E56" s="36">
        <v>0.33333333333333331</v>
      </c>
      <c r="F56" s="37">
        <v>0.52083333333333337</v>
      </c>
      <c r="G56" s="38">
        <v>0.5625</v>
      </c>
      <c r="H56" s="39">
        <v>0.70833333333333337</v>
      </c>
      <c r="I56" s="45">
        <f t="shared" si="4"/>
        <v>0.37500000000000006</v>
      </c>
      <c r="J56" s="40">
        <v>0.375</v>
      </c>
      <c r="K56" s="38">
        <v>0.52083333333333337</v>
      </c>
      <c r="L56" s="38">
        <v>0.5625</v>
      </c>
      <c r="M56" s="39">
        <v>0.66666666666666663</v>
      </c>
      <c r="N56" s="45">
        <f t="shared" si="5"/>
        <v>0.29166666666666663</v>
      </c>
      <c r="O56" s="40">
        <v>0.33333333333333331</v>
      </c>
      <c r="P56" s="38">
        <v>0.52083333333333337</v>
      </c>
      <c r="Q56" s="38">
        <v>0.5625</v>
      </c>
      <c r="R56" s="39">
        <v>0.70833333333333337</v>
      </c>
      <c r="S56" s="45">
        <f t="shared" si="6"/>
        <v>0.37500000000000006</v>
      </c>
      <c r="T56" s="40">
        <v>0.375</v>
      </c>
      <c r="U56" s="38">
        <v>0.52083333333333337</v>
      </c>
      <c r="V56" s="38">
        <v>0.5625</v>
      </c>
      <c r="W56" s="39">
        <v>0.66666666666666663</v>
      </c>
      <c r="X56" s="45">
        <f t="shared" si="7"/>
        <v>0.29166666666666663</v>
      </c>
      <c r="Y56" s="40">
        <v>0.33333333333333331</v>
      </c>
      <c r="Z56" s="38">
        <v>0.52083333333333337</v>
      </c>
      <c r="AA56" s="4">
        <v>0.5625</v>
      </c>
      <c r="AB56" s="3">
        <v>0.625</v>
      </c>
      <c r="AC56" s="45">
        <f t="shared" si="8"/>
        <v>0.29166666666666669</v>
      </c>
      <c r="AD56" s="85">
        <f t="shared" si="0"/>
        <v>39.000000000000007</v>
      </c>
      <c r="AE56" s="5"/>
      <c r="AF56" s="4"/>
      <c r="AG56" s="4"/>
      <c r="AH56" s="3"/>
      <c r="AI56" s="45">
        <f t="shared" si="1"/>
        <v>0</v>
      </c>
      <c r="AJ56" s="5"/>
      <c r="AK56" s="4"/>
      <c r="AL56" s="4"/>
      <c r="AM56" s="3"/>
      <c r="AN56" s="45">
        <f t="shared" si="2"/>
        <v>0</v>
      </c>
      <c r="AO56" s="85">
        <f t="shared" si="3"/>
        <v>39.000000000000007</v>
      </c>
    </row>
    <row r="57" spans="1:42" ht="13.5" hidden="1" customHeight="1" x14ac:dyDescent="0.2">
      <c r="A57" s="65" t="s">
        <v>113</v>
      </c>
      <c r="B57" s="33" t="s">
        <v>114</v>
      </c>
      <c r="C57" s="34" t="s">
        <v>13</v>
      </c>
      <c r="D57" s="35" t="s">
        <v>14</v>
      </c>
      <c r="E57" s="47">
        <v>0.375</v>
      </c>
      <c r="F57" s="37">
        <v>0.5</v>
      </c>
      <c r="G57" s="38">
        <v>0.54166666666666663</v>
      </c>
      <c r="H57" s="45">
        <v>0.70833333333333337</v>
      </c>
      <c r="I57" s="45">
        <f t="shared" si="4"/>
        <v>0.33333333333333337</v>
      </c>
      <c r="J57" s="46">
        <v>0.375</v>
      </c>
      <c r="K57" s="37">
        <v>0.5</v>
      </c>
      <c r="L57" s="38">
        <v>0.54166666666666663</v>
      </c>
      <c r="M57" s="45">
        <v>0.70833333333333337</v>
      </c>
      <c r="N57" s="45">
        <f t="shared" si="5"/>
        <v>0.33333333333333337</v>
      </c>
      <c r="O57" s="46">
        <v>0.33333333333333331</v>
      </c>
      <c r="P57" s="37">
        <v>0.5</v>
      </c>
      <c r="Q57" s="38">
        <v>0.54166666666666663</v>
      </c>
      <c r="R57" s="45">
        <v>0.70833333333333337</v>
      </c>
      <c r="S57" s="45">
        <f t="shared" si="6"/>
        <v>0.37500000000000006</v>
      </c>
      <c r="T57" s="40">
        <v>0.375</v>
      </c>
      <c r="U57" s="37">
        <v>0.5</v>
      </c>
      <c r="V57" s="38">
        <v>0.54166666666666663</v>
      </c>
      <c r="W57" s="45">
        <v>0.66666666666666663</v>
      </c>
      <c r="X57" s="45">
        <f t="shared" si="7"/>
        <v>0.29166666666666663</v>
      </c>
      <c r="Y57" s="40">
        <v>0.375</v>
      </c>
      <c r="Z57" s="37">
        <v>0.5</v>
      </c>
      <c r="AA57" s="4">
        <v>0.54166666666666663</v>
      </c>
      <c r="AB57" s="45">
        <v>0.66666666666666663</v>
      </c>
      <c r="AC57" s="45">
        <f t="shared" si="8"/>
        <v>0.29166666666666663</v>
      </c>
      <c r="AD57" s="85">
        <f t="shared" si="0"/>
        <v>39</v>
      </c>
      <c r="AE57" s="5"/>
      <c r="AF57" s="4"/>
      <c r="AG57" s="4"/>
      <c r="AH57" s="3"/>
      <c r="AI57" s="45">
        <f t="shared" si="1"/>
        <v>0</v>
      </c>
      <c r="AJ57" s="5"/>
      <c r="AK57" s="4"/>
      <c r="AL57" s="4"/>
      <c r="AM57" s="3"/>
      <c r="AN57" s="45">
        <f t="shared" si="2"/>
        <v>0</v>
      </c>
      <c r="AO57" s="85">
        <f t="shared" si="3"/>
        <v>39</v>
      </c>
    </row>
    <row r="58" spans="1:42" ht="13.5" hidden="1" customHeight="1" x14ac:dyDescent="0.2">
      <c r="A58" s="33" t="s">
        <v>115</v>
      </c>
      <c r="B58" s="33" t="s">
        <v>116</v>
      </c>
      <c r="C58" s="34" t="s">
        <v>13</v>
      </c>
      <c r="D58" s="35" t="s">
        <v>14</v>
      </c>
      <c r="E58" s="36">
        <v>0.35416666666666669</v>
      </c>
      <c r="F58" s="37">
        <v>0.5</v>
      </c>
      <c r="G58" s="38">
        <v>0.54166666666666663</v>
      </c>
      <c r="H58" s="39">
        <v>0.70833333333333337</v>
      </c>
      <c r="I58" s="45">
        <f t="shared" si="4"/>
        <v>0.35416666666666669</v>
      </c>
      <c r="J58" s="40">
        <v>0.35416666666666669</v>
      </c>
      <c r="K58" s="38">
        <v>0.5</v>
      </c>
      <c r="L58" s="38">
        <v>0.54166666666666663</v>
      </c>
      <c r="M58" s="39">
        <v>0.66666666666666663</v>
      </c>
      <c r="N58" s="45">
        <f t="shared" si="5"/>
        <v>0.31249999999999994</v>
      </c>
      <c r="O58" s="40">
        <v>0.35416666666666669</v>
      </c>
      <c r="P58" s="38">
        <v>0.5</v>
      </c>
      <c r="Q58" s="38">
        <v>0.54166666666666663</v>
      </c>
      <c r="R58" s="39">
        <v>0.70833333333333337</v>
      </c>
      <c r="S58" s="45">
        <f t="shared" si="6"/>
        <v>0.35416666666666669</v>
      </c>
      <c r="T58" s="40">
        <v>0.35416666666666669</v>
      </c>
      <c r="U58" s="38">
        <v>0.5</v>
      </c>
      <c r="V58" s="38">
        <v>0.54166666666666663</v>
      </c>
      <c r="W58" s="39">
        <v>0.66666666666666663</v>
      </c>
      <c r="X58" s="45">
        <f t="shared" si="7"/>
        <v>0.31249999999999994</v>
      </c>
      <c r="Y58" s="40">
        <v>0.33333333333333331</v>
      </c>
      <c r="Z58" s="38">
        <v>0.5</v>
      </c>
      <c r="AA58" s="4">
        <v>0.54166666666666663</v>
      </c>
      <c r="AB58" s="84">
        <v>0.625</v>
      </c>
      <c r="AC58" s="45">
        <f t="shared" si="8"/>
        <v>0.29166666666666669</v>
      </c>
      <c r="AD58" s="85">
        <f t="shared" si="0"/>
        <v>39</v>
      </c>
      <c r="AE58" s="5"/>
      <c r="AF58" s="4"/>
      <c r="AG58" s="4"/>
      <c r="AH58" s="3"/>
      <c r="AI58" s="45">
        <f t="shared" si="1"/>
        <v>0</v>
      </c>
      <c r="AJ58" s="5"/>
      <c r="AK58" s="4"/>
      <c r="AL58" s="4"/>
      <c r="AM58" s="3"/>
      <c r="AN58" s="45">
        <f t="shared" si="2"/>
        <v>0</v>
      </c>
      <c r="AO58" s="85">
        <f t="shared" si="3"/>
        <v>39</v>
      </c>
      <c r="AP58" s="1" t="s">
        <v>371</v>
      </c>
    </row>
    <row r="59" spans="1:42" s="10" customFormat="1" ht="13.5" hidden="1" customHeight="1" x14ac:dyDescent="0.2">
      <c r="A59" s="109" t="s">
        <v>117</v>
      </c>
      <c r="B59" s="33" t="s">
        <v>119</v>
      </c>
      <c r="C59" s="34" t="s">
        <v>13</v>
      </c>
      <c r="D59" s="35" t="s">
        <v>22</v>
      </c>
      <c r="E59" s="36">
        <v>0.375</v>
      </c>
      <c r="F59" s="37">
        <v>0.52083333333333337</v>
      </c>
      <c r="G59" s="38">
        <v>0.5625</v>
      </c>
      <c r="H59" s="39">
        <v>0.79166666666666663</v>
      </c>
      <c r="I59" s="45">
        <f t="shared" si="4"/>
        <v>0.41666666666666663</v>
      </c>
      <c r="J59" s="40">
        <v>0.375</v>
      </c>
      <c r="K59" s="38">
        <v>0.52083333333333337</v>
      </c>
      <c r="L59" s="38">
        <v>0.5625</v>
      </c>
      <c r="M59" s="39">
        <v>0.625</v>
      </c>
      <c r="N59" s="45">
        <f t="shared" si="5"/>
        <v>0.25</v>
      </c>
      <c r="O59" s="40">
        <v>0.375</v>
      </c>
      <c r="P59" s="38">
        <v>0.52083333333333337</v>
      </c>
      <c r="Q59" s="38">
        <v>0.5625</v>
      </c>
      <c r="R59" s="39">
        <v>0.79166666666666663</v>
      </c>
      <c r="S59" s="45">
        <f t="shared" si="6"/>
        <v>0.41666666666666663</v>
      </c>
      <c r="T59" s="40">
        <v>0.375</v>
      </c>
      <c r="U59" s="38">
        <v>0.52083333333333337</v>
      </c>
      <c r="V59" s="38">
        <v>0.5625</v>
      </c>
      <c r="W59" s="39">
        <v>0.66666666666666663</v>
      </c>
      <c r="X59" s="45">
        <f t="shared" si="7"/>
        <v>0.29166666666666663</v>
      </c>
      <c r="Y59" s="40">
        <v>0.33333333333333331</v>
      </c>
      <c r="Z59" s="107">
        <v>0.58333333333333337</v>
      </c>
      <c r="AA59" s="4"/>
      <c r="AB59" s="3"/>
      <c r="AC59" s="45">
        <f>Z59-Y59</f>
        <v>0.25000000000000006</v>
      </c>
      <c r="AD59" s="85">
        <f t="shared" si="0"/>
        <v>39</v>
      </c>
      <c r="AE59" s="5"/>
      <c r="AF59" s="4"/>
      <c r="AG59" s="4"/>
      <c r="AH59" s="3"/>
      <c r="AI59" s="45">
        <f t="shared" si="1"/>
        <v>0</v>
      </c>
      <c r="AJ59" s="5"/>
      <c r="AK59" s="4"/>
      <c r="AL59" s="4"/>
      <c r="AM59" s="3"/>
      <c r="AN59" s="45">
        <f t="shared" si="2"/>
        <v>0</v>
      </c>
      <c r="AO59" s="85">
        <f t="shared" si="3"/>
        <v>39</v>
      </c>
    </row>
    <row r="60" spans="1:42" ht="13.5" hidden="1" customHeight="1" x14ac:dyDescent="0.2">
      <c r="A60" s="33" t="s">
        <v>117</v>
      </c>
      <c r="B60" s="33" t="s">
        <v>118</v>
      </c>
      <c r="C60" s="34" t="s">
        <v>13</v>
      </c>
      <c r="D60" s="35" t="s">
        <v>14</v>
      </c>
      <c r="E60" s="36">
        <v>0.375</v>
      </c>
      <c r="F60" s="37">
        <v>0.47916666666666669</v>
      </c>
      <c r="G60" s="38">
        <v>0.52083333333333337</v>
      </c>
      <c r="H60" s="39">
        <v>0.75</v>
      </c>
      <c r="I60" s="45">
        <f t="shared" si="4"/>
        <v>0.375</v>
      </c>
      <c r="J60" s="40">
        <v>0.375</v>
      </c>
      <c r="K60" s="37">
        <v>0.47916666666666669</v>
      </c>
      <c r="L60" s="38">
        <v>0.52083333333333337</v>
      </c>
      <c r="M60" s="39">
        <v>0.66666666666666663</v>
      </c>
      <c r="N60" s="45">
        <f t="shared" si="5"/>
        <v>0.29166666666666663</v>
      </c>
      <c r="O60" s="40">
        <v>0.375</v>
      </c>
      <c r="P60" s="37">
        <v>0.47916666666666669</v>
      </c>
      <c r="Q60" s="38">
        <v>0.52083333333333337</v>
      </c>
      <c r="R60" s="39">
        <v>0.70833333333333337</v>
      </c>
      <c r="S60" s="45">
        <f t="shared" si="6"/>
        <v>0.33333333333333337</v>
      </c>
      <c r="T60" s="40">
        <v>0.375</v>
      </c>
      <c r="U60" s="37">
        <v>0.47916666666666669</v>
      </c>
      <c r="V60" s="38">
        <v>0.52083333333333337</v>
      </c>
      <c r="W60" s="39">
        <v>0.70833333333333337</v>
      </c>
      <c r="X60" s="45">
        <f t="shared" si="7"/>
        <v>0.33333333333333337</v>
      </c>
      <c r="Y60" s="40">
        <v>0.375</v>
      </c>
      <c r="Z60" s="37">
        <v>0.47916666666666669</v>
      </c>
      <c r="AA60" s="38">
        <v>0.52083333333333337</v>
      </c>
      <c r="AB60" s="3">
        <v>0.66666666666666663</v>
      </c>
      <c r="AC60" s="45">
        <f t="shared" si="8"/>
        <v>0.29166666666666663</v>
      </c>
      <c r="AD60" s="85">
        <f t="shared" si="0"/>
        <v>39</v>
      </c>
      <c r="AE60" s="5"/>
      <c r="AF60" s="4"/>
      <c r="AG60" s="4"/>
      <c r="AH60" s="3"/>
      <c r="AI60" s="45">
        <f t="shared" si="1"/>
        <v>0</v>
      </c>
      <c r="AJ60" s="5"/>
      <c r="AK60" s="4"/>
      <c r="AL60" s="4"/>
      <c r="AM60" s="3"/>
      <c r="AN60" s="45">
        <f t="shared" si="2"/>
        <v>0</v>
      </c>
      <c r="AO60" s="85">
        <f t="shared" si="3"/>
        <v>39</v>
      </c>
    </row>
    <row r="61" spans="1:42" ht="13.5" hidden="1" customHeight="1" x14ac:dyDescent="0.2">
      <c r="A61" s="33" t="s">
        <v>120</v>
      </c>
      <c r="B61" s="33" t="s">
        <v>121</v>
      </c>
      <c r="C61" s="34" t="s">
        <v>13</v>
      </c>
      <c r="D61" s="35" t="s">
        <v>14</v>
      </c>
      <c r="E61" s="36">
        <v>0.375</v>
      </c>
      <c r="F61" s="37">
        <v>0.5</v>
      </c>
      <c r="G61" s="38">
        <v>0.54166666666666663</v>
      </c>
      <c r="H61" s="45">
        <v>0.70833333333333337</v>
      </c>
      <c r="I61" s="45">
        <f t="shared" si="4"/>
        <v>0.33333333333333337</v>
      </c>
      <c r="J61" s="46">
        <v>0.33333333333333331</v>
      </c>
      <c r="K61" s="37">
        <v>0.5</v>
      </c>
      <c r="L61" s="38">
        <v>0.54166666666666663</v>
      </c>
      <c r="M61" s="39">
        <v>0.66666666666666663</v>
      </c>
      <c r="N61" s="45">
        <f t="shared" si="5"/>
        <v>0.33333333333333331</v>
      </c>
      <c r="O61" s="40">
        <v>0.375</v>
      </c>
      <c r="P61" s="37">
        <v>0.5</v>
      </c>
      <c r="Q61" s="38">
        <v>0.54166666666666663</v>
      </c>
      <c r="R61" s="45">
        <v>0.70833333333333337</v>
      </c>
      <c r="S61" s="45">
        <f t="shared" si="6"/>
        <v>0.33333333333333337</v>
      </c>
      <c r="T61" s="46">
        <v>0.33333333333333331</v>
      </c>
      <c r="U61" s="37">
        <v>0.5</v>
      </c>
      <c r="V61" s="38">
        <v>0.54166666666666663</v>
      </c>
      <c r="W61" s="39">
        <v>0.66666666666666663</v>
      </c>
      <c r="X61" s="45">
        <f t="shared" si="7"/>
        <v>0.33333333333333331</v>
      </c>
      <c r="Y61" s="40">
        <v>0.375</v>
      </c>
      <c r="Z61" s="37">
        <v>0.5</v>
      </c>
      <c r="AA61" s="4">
        <v>0.54166666666666663</v>
      </c>
      <c r="AB61" s="45">
        <v>0.66666666666666663</v>
      </c>
      <c r="AC61" s="45">
        <f t="shared" si="8"/>
        <v>0.29166666666666663</v>
      </c>
      <c r="AD61" s="85">
        <f t="shared" si="0"/>
        <v>39</v>
      </c>
      <c r="AE61" s="5"/>
      <c r="AF61" s="4"/>
      <c r="AG61" s="4"/>
      <c r="AH61" s="3"/>
      <c r="AI61" s="45">
        <f t="shared" si="1"/>
        <v>0</v>
      </c>
      <c r="AJ61" s="5"/>
      <c r="AK61" s="4"/>
      <c r="AL61" s="4"/>
      <c r="AM61" s="3"/>
      <c r="AN61" s="45">
        <f t="shared" si="2"/>
        <v>0</v>
      </c>
      <c r="AO61" s="85">
        <f t="shared" si="3"/>
        <v>39</v>
      </c>
    </row>
    <row r="62" spans="1:42" ht="13.5" hidden="1" customHeight="1" x14ac:dyDescent="0.2">
      <c r="A62" s="33" t="s">
        <v>122</v>
      </c>
      <c r="B62" s="33" t="s">
        <v>123</v>
      </c>
      <c r="C62" s="34" t="s">
        <v>13</v>
      </c>
      <c r="D62" s="35" t="s">
        <v>14</v>
      </c>
      <c r="E62" s="36">
        <v>0.375</v>
      </c>
      <c r="F62" s="37">
        <v>0.52083333333333337</v>
      </c>
      <c r="G62" s="38">
        <v>0.5625</v>
      </c>
      <c r="H62" s="39">
        <v>0.70833333333333337</v>
      </c>
      <c r="I62" s="45">
        <f t="shared" si="4"/>
        <v>0.33333333333333337</v>
      </c>
      <c r="J62" s="40">
        <v>0.375</v>
      </c>
      <c r="K62" s="37">
        <v>0.52083333333333337</v>
      </c>
      <c r="L62" s="38">
        <v>0.5625</v>
      </c>
      <c r="M62" s="39">
        <v>0.66666666666666663</v>
      </c>
      <c r="N62" s="45">
        <f t="shared" si="5"/>
        <v>0.29166666666666663</v>
      </c>
      <c r="O62" s="40">
        <v>0.375</v>
      </c>
      <c r="P62" s="37">
        <v>0.52083333333333337</v>
      </c>
      <c r="Q62" s="38">
        <v>0.5625</v>
      </c>
      <c r="R62" s="39">
        <v>0.70833333333333337</v>
      </c>
      <c r="S62" s="45">
        <f t="shared" si="6"/>
        <v>0.33333333333333337</v>
      </c>
      <c r="T62" s="40">
        <v>0.33333333333333331</v>
      </c>
      <c r="U62" s="37">
        <v>0.52083333333333337</v>
      </c>
      <c r="V62" s="38">
        <v>0.5625</v>
      </c>
      <c r="W62" s="39">
        <v>0.66666666666666663</v>
      </c>
      <c r="X62" s="45">
        <f t="shared" si="7"/>
        <v>0.33333333333333331</v>
      </c>
      <c r="Y62" s="40">
        <v>0.33333333333333331</v>
      </c>
      <c r="Z62" s="37">
        <v>0.52083333333333337</v>
      </c>
      <c r="AA62" s="4">
        <v>0.5625</v>
      </c>
      <c r="AB62" s="3">
        <v>0.66666666666666663</v>
      </c>
      <c r="AC62" s="45">
        <f t="shared" si="8"/>
        <v>0.33333333333333331</v>
      </c>
      <c r="AD62" s="85">
        <f t="shared" si="0"/>
        <v>39</v>
      </c>
      <c r="AE62" s="5"/>
      <c r="AF62" s="4"/>
      <c r="AG62" s="4"/>
      <c r="AH62" s="3"/>
      <c r="AI62" s="45">
        <f t="shared" si="1"/>
        <v>0</v>
      </c>
      <c r="AJ62" s="5"/>
      <c r="AK62" s="4"/>
      <c r="AL62" s="4"/>
      <c r="AM62" s="3"/>
      <c r="AN62" s="45">
        <f t="shared" si="2"/>
        <v>0</v>
      </c>
      <c r="AO62" s="85">
        <f t="shared" si="3"/>
        <v>39</v>
      </c>
    </row>
    <row r="63" spans="1:42" ht="13.5" hidden="1" customHeight="1" x14ac:dyDescent="0.2">
      <c r="A63" s="33" t="s">
        <v>124</v>
      </c>
      <c r="B63" s="33" t="s">
        <v>125</v>
      </c>
      <c r="C63" s="34" t="s">
        <v>13</v>
      </c>
      <c r="D63" s="35" t="s">
        <v>22</v>
      </c>
      <c r="E63" s="36">
        <v>0.375</v>
      </c>
      <c r="F63" s="37">
        <v>0.52083333333333337</v>
      </c>
      <c r="G63" s="38">
        <v>0.5625</v>
      </c>
      <c r="H63" s="39">
        <v>0.70833333333333337</v>
      </c>
      <c r="I63" s="45">
        <f t="shared" si="4"/>
        <v>0.33333333333333337</v>
      </c>
      <c r="J63" s="40">
        <v>0.33333333333333331</v>
      </c>
      <c r="K63" s="38">
        <v>0.52083333333333337</v>
      </c>
      <c r="L63" s="38">
        <v>0.5625</v>
      </c>
      <c r="M63" s="39">
        <v>0.66666666666666663</v>
      </c>
      <c r="N63" s="45">
        <f t="shared" si="5"/>
        <v>0.33333333333333331</v>
      </c>
      <c r="O63" s="40">
        <v>0.375</v>
      </c>
      <c r="P63" s="38">
        <v>0.52083333333333337</v>
      </c>
      <c r="Q63" s="38">
        <v>0.5625</v>
      </c>
      <c r="R63" s="39">
        <v>0.70833333333333337</v>
      </c>
      <c r="S63" s="45">
        <f t="shared" si="6"/>
        <v>0.33333333333333337</v>
      </c>
      <c r="T63" s="40">
        <v>0.33333333333333331</v>
      </c>
      <c r="U63" s="38">
        <v>0.52083333333333337</v>
      </c>
      <c r="V63" s="38">
        <v>0.5625</v>
      </c>
      <c r="W63" s="39">
        <v>0.66666666666666663</v>
      </c>
      <c r="X63" s="45">
        <f t="shared" si="7"/>
        <v>0.33333333333333331</v>
      </c>
      <c r="Y63" s="40">
        <v>0.33333333333333331</v>
      </c>
      <c r="Z63" s="38">
        <v>0.52083333333333337</v>
      </c>
      <c r="AA63" s="4">
        <v>0.5625</v>
      </c>
      <c r="AB63" s="84">
        <v>0.625</v>
      </c>
      <c r="AC63" s="45">
        <f t="shared" si="8"/>
        <v>0.29166666666666669</v>
      </c>
      <c r="AD63" s="85">
        <f t="shared" si="0"/>
        <v>39</v>
      </c>
      <c r="AE63" s="5"/>
      <c r="AF63" s="4"/>
      <c r="AG63" s="4"/>
      <c r="AH63" s="3"/>
      <c r="AI63" s="45">
        <f t="shared" si="1"/>
        <v>0</v>
      </c>
      <c r="AJ63" s="5"/>
      <c r="AK63" s="4"/>
      <c r="AL63" s="4"/>
      <c r="AM63" s="3"/>
      <c r="AN63" s="45">
        <f t="shared" si="2"/>
        <v>0</v>
      </c>
      <c r="AO63" s="85">
        <f t="shared" si="3"/>
        <v>39</v>
      </c>
      <c r="AP63" s="1" t="s">
        <v>366</v>
      </c>
    </row>
    <row r="64" spans="1:42" ht="13.5" hidden="1" customHeight="1" x14ac:dyDescent="0.2">
      <c r="A64" s="33" t="s">
        <v>126</v>
      </c>
      <c r="B64" s="33" t="s">
        <v>127</v>
      </c>
      <c r="C64" s="34" t="s">
        <v>13</v>
      </c>
      <c r="D64" s="35" t="s">
        <v>14</v>
      </c>
      <c r="E64" s="47">
        <v>0.35416666666666669</v>
      </c>
      <c r="F64" s="37">
        <v>0.52083333333333337</v>
      </c>
      <c r="G64" s="38">
        <v>0.5625</v>
      </c>
      <c r="H64" s="45">
        <v>0.70833333333333337</v>
      </c>
      <c r="I64" s="45">
        <f t="shared" si="4"/>
        <v>0.35416666666666669</v>
      </c>
      <c r="J64" s="46">
        <v>0.35416666666666669</v>
      </c>
      <c r="K64" s="38">
        <v>0.52083333333333337</v>
      </c>
      <c r="L64" s="38">
        <v>0.5625</v>
      </c>
      <c r="M64" s="39">
        <v>0.66666666666666663</v>
      </c>
      <c r="N64" s="45">
        <f t="shared" si="5"/>
        <v>0.31249999999999994</v>
      </c>
      <c r="O64" s="46">
        <v>0.35416666666666669</v>
      </c>
      <c r="P64" s="38">
        <v>0.52083333333333337</v>
      </c>
      <c r="Q64" s="38">
        <v>0.5625</v>
      </c>
      <c r="R64" s="45">
        <v>0.70833333333333337</v>
      </c>
      <c r="S64" s="45">
        <f t="shared" si="6"/>
        <v>0.35416666666666669</v>
      </c>
      <c r="T64" s="46">
        <v>0.35416666666666669</v>
      </c>
      <c r="U64" s="38">
        <v>0.52083333333333337</v>
      </c>
      <c r="V64" s="38">
        <v>0.5625</v>
      </c>
      <c r="W64" s="45">
        <v>0.66666666666666663</v>
      </c>
      <c r="X64" s="45">
        <f t="shared" si="7"/>
        <v>0.31249999999999994</v>
      </c>
      <c r="Y64" s="46">
        <v>0.375</v>
      </c>
      <c r="Z64" s="38">
        <v>0.52083333333333337</v>
      </c>
      <c r="AA64" s="4">
        <v>0.5625</v>
      </c>
      <c r="AB64" s="45">
        <v>0.66666666666666663</v>
      </c>
      <c r="AC64" s="45">
        <f t="shared" si="8"/>
        <v>0.29166666666666663</v>
      </c>
      <c r="AD64" s="85">
        <f t="shared" si="0"/>
        <v>39</v>
      </c>
      <c r="AE64" s="5"/>
      <c r="AF64" s="4"/>
      <c r="AG64" s="4"/>
      <c r="AH64" s="3"/>
      <c r="AI64" s="45">
        <f t="shared" si="1"/>
        <v>0</v>
      </c>
      <c r="AJ64" s="5"/>
      <c r="AK64" s="4"/>
      <c r="AL64" s="4"/>
      <c r="AM64" s="3"/>
      <c r="AN64" s="45">
        <f t="shared" si="2"/>
        <v>0</v>
      </c>
      <c r="AO64" s="85">
        <f t="shared" si="3"/>
        <v>39</v>
      </c>
    </row>
    <row r="65" spans="1:41" ht="13.5" hidden="1" customHeight="1" x14ac:dyDescent="0.2">
      <c r="A65" s="33" t="s">
        <v>128</v>
      </c>
      <c r="B65" s="33" t="s">
        <v>129</v>
      </c>
      <c r="C65" s="34" t="s">
        <v>13</v>
      </c>
      <c r="D65" s="35" t="s">
        <v>14</v>
      </c>
      <c r="E65" s="36">
        <v>0.33333333333333331</v>
      </c>
      <c r="F65" s="37">
        <v>0.52083333333333337</v>
      </c>
      <c r="G65" s="38">
        <v>0.5625</v>
      </c>
      <c r="H65" s="39">
        <v>0.70833333333333337</v>
      </c>
      <c r="I65" s="45">
        <f t="shared" si="4"/>
        <v>0.37500000000000006</v>
      </c>
      <c r="J65" s="40">
        <v>0.33333333333333331</v>
      </c>
      <c r="K65" s="38">
        <v>0.52083333333333337</v>
      </c>
      <c r="L65" s="38">
        <v>0.5625</v>
      </c>
      <c r="M65" s="39">
        <v>0.66666666666666663</v>
      </c>
      <c r="N65" s="45">
        <f t="shared" si="5"/>
        <v>0.33333333333333331</v>
      </c>
      <c r="O65" s="40">
        <v>0.33333333333333331</v>
      </c>
      <c r="P65" s="38">
        <v>0.52083333333333337</v>
      </c>
      <c r="Q65" s="38">
        <v>0.5625</v>
      </c>
      <c r="R65" s="39">
        <v>0.66666666666666663</v>
      </c>
      <c r="S65" s="45">
        <f t="shared" si="6"/>
        <v>0.33333333333333331</v>
      </c>
      <c r="T65" s="40">
        <v>0.33333333333333331</v>
      </c>
      <c r="U65" s="38">
        <v>0.52083333333333337</v>
      </c>
      <c r="V65" s="38">
        <v>0.5625</v>
      </c>
      <c r="W65" s="39">
        <v>0.66666666666666663</v>
      </c>
      <c r="X65" s="45">
        <f t="shared" si="7"/>
        <v>0.33333333333333331</v>
      </c>
      <c r="Y65" s="40">
        <v>0.375</v>
      </c>
      <c r="Z65" s="38">
        <v>0.52083333333333337</v>
      </c>
      <c r="AA65" s="4">
        <v>0.5625</v>
      </c>
      <c r="AB65" s="3">
        <v>0.625</v>
      </c>
      <c r="AC65" s="45">
        <f t="shared" si="8"/>
        <v>0.25</v>
      </c>
      <c r="AD65" s="85">
        <f t="shared" si="0"/>
        <v>39</v>
      </c>
      <c r="AE65" s="5"/>
      <c r="AF65" s="4"/>
      <c r="AG65" s="4"/>
      <c r="AH65" s="3"/>
      <c r="AI65" s="45">
        <f t="shared" si="1"/>
        <v>0</v>
      </c>
      <c r="AJ65" s="5"/>
      <c r="AK65" s="4"/>
      <c r="AL65" s="4"/>
      <c r="AM65" s="3"/>
      <c r="AN65" s="45">
        <f t="shared" si="2"/>
        <v>0</v>
      </c>
      <c r="AO65" s="85">
        <f t="shared" si="3"/>
        <v>39</v>
      </c>
    </row>
    <row r="66" spans="1:41" ht="13.5" hidden="1" customHeight="1" x14ac:dyDescent="0.2">
      <c r="A66" s="70" t="s">
        <v>130</v>
      </c>
      <c r="B66" s="33" t="s">
        <v>131</v>
      </c>
      <c r="C66" s="34" t="s">
        <v>13</v>
      </c>
      <c r="D66" s="52" t="s">
        <v>132</v>
      </c>
      <c r="E66" s="47">
        <v>0.35416666666666669</v>
      </c>
      <c r="F66" s="6">
        <v>0.52083333333333337</v>
      </c>
      <c r="G66" s="4">
        <v>0.5625</v>
      </c>
      <c r="H66" s="45">
        <v>0.70833333333333337</v>
      </c>
      <c r="I66" s="45">
        <f t="shared" si="4"/>
        <v>0.35416666666666669</v>
      </c>
      <c r="J66" s="46">
        <v>0.35416666666666669</v>
      </c>
      <c r="K66" s="4">
        <v>0.52083333333333337</v>
      </c>
      <c r="L66" s="4">
        <v>0.5625</v>
      </c>
      <c r="M66" s="45">
        <v>0.66666666666666663</v>
      </c>
      <c r="N66" s="45">
        <f t="shared" si="5"/>
        <v>0.31249999999999994</v>
      </c>
      <c r="O66" s="46">
        <v>0.35416666666666669</v>
      </c>
      <c r="P66" s="4">
        <v>0.52083333333333337</v>
      </c>
      <c r="Q66" s="4">
        <v>0.5625</v>
      </c>
      <c r="R66" s="45">
        <v>0.70833333333333337</v>
      </c>
      <c r="S66" s="45">
        <f t="shared" si="6"/>
        <v>0.35416666666666669</v>
      </c>
      <c r="T66" s="46">
        <v>0.35416666666666669</v>
      </c>
      <c r="U66" s="4">
        <v>0.52083333333333337</v>
      </c>
      <c r="V66" s="4">
        <v>0.5625</v>
      </c>
      <c r="W66" s="45">
        <v>0.66666666666666663</v>
      </c>
      <c r="X66" s="45">
        <f t="shared" si="7"/>
        <v>0.31249999999999994</v>
      </c>
      <c r="Y66" s="46">
        <v>0.33333333333333331</v>
      </c>
      <c r="Z66" s="4">
        <v>0.52083333333333337</v>
      </c>
      <c r="AA66" s="4">
        <v>0.5625</v>
      </c>
      <c r="AB66" s="51">
        <v>0.625</v>
      </c>
      <c r="AC66" s="45">
        <f t="shared" si="8"/>
        <v>0.29166666666666669</v>
      </c>
      <c r="AD66" s="85">
        <f t="shared" ref="AD66:AD129" si="9">(I66+N66+S66+X66+AC66)*24</f>
        <v>39</v>
      </c>
      <c r="AE66" s="5"/>
      <c r="AF66" s="4"/>
      <c r="AG66" s="4"/>
      <c r="AH66" s="3"/>
      <c r="AI66" s="45">
        <f t="shared" si="1"/>
        <v>0</v>
      </c>
      <c r="AJ66" s="5"/>
      <c r="AK66" s="4"/>
      <c r="AL66" s="4"/>
      <c r="AM66" s="3"/>
      <c r="AN66" s="45">
        <f t="shared" si="2"/>
        <v>0</v>
      </c>
      <c r="AO66" s="85">
        <f t="shared" si="3"/>
        <v>39</v>
      </c>
    </row>
    <row r="67" spans="1:41" s="22" customFormat="1" ht="13.5" hidden="1" customHeight="1" x14ac:dyDescent="0.2">
      <c r="A67" s="33" t="s">
        <v>130</v>
      </c>
      <c r="B67" s="33" t="s">
        <v>131</v>
      </c>
      <c r="C67" s="34" t="s">
        <v>13</v>
      </c>
      <c r="D67" s="41" t="s">
        <v>15</v>
      </c>
      <c r="E67" s="36">
        <v>0.375</v>
      </c>
      <c r="F67" s="37">
        <v>0.52083333333333337</v>
      </c>
      <c r="G67" s="38">
        <v>0.5625</v>
      </c>
      <c r="H67" s="39">
        <v>0.66666666666666663</v>
      </c>
      <c r="I67" s="45">
        <f t="shared" ref="I67:I130" si="10">(H67-E67)</f>
        <v>0.29166666666666663</v>
      </c>
      <c r="J67" s="40"/>
      <c r="K67" s="38"/>
      <c r="L67" s="38"/>
      <c r="M67" s="39"/>
      <c r="N67" s="45">
        <f t="shared" ref="N67:N130" si="11">M67-J67</f>
        <v>0</v>
      </c>
      <c r="O67" s="40">
        <v>0.375</v>
      </c>
      <c r="P67" s="38">
        <v>0.52083333333333337</v>
      </c>
      <c r="Q67" s="38">
        <v>0.5625</v>
      </c>
      <c r="R67" s="39">
        <v>0.66666666666666663</v>
      </c>
      <c r="S67" s="45">
        <f t="shared" ref="S67:S130" si="12">R67-O67</f>
        <v>0.29166666666666663</v>
      </c>
      <c r="T67" s="40"/>
      <c r="U67" s="38"/>
      <c r="V67" s="38"/>
      <c r="W67" s="39"/>
      <c r="X67" s="45">
        <f t="shared" ref="X67:X130" si="13">W67-T67</f>
        <v>0</v>
      </c>
      <c r="Y67" s="40">
        <v>0.375</v>
      </c>
      <c r="Z67" s="38">
        <v>0.52083333333333337</v>
      </c>
      <c r="AA67" s="17"/>
      <c r="AB67" s="18"/>
      <c r="AC67" s="45">
        <f>Z67-Y67</f>
        <v>0.14583333333333337</v>
      </c>
      <c r="AD67" s="85">
        <f t="shared" si="9"/>
        <v>17.5</v>
      </c>
      <c r="AE67" s="19"/>
      <c r="AF67" s="20"/>
      <c r="AG67" s="20"/>
      <c r="AH67" s="21"/>
      <c r="AI67" s="45">
        <f t="shared" ref="AI67:AI130" si="14">AH67-AE67</f>
        <v>0</v>
      </c>
      <c r="AJ67" s="19"/>
      <c r="AK67" s="20"/>
      <c r="AL67" s="20"/>
      <c r="AM67" s="21"/>
      <c r="AN67" s="45">
        <f t="shared" ref="AN67:AN130" si="15">AM67-AJ67</f>
        <v>0</v>
      </c>
      <c r="AO67" s="85">
        <f t="shared" ref="AO67:AO130" si="16">(I67+N67+S67+X67+AC67+AI67+AN67)*24</f>
        <v>17.5</v>
      </c>
    </row>
    <row r="68" spans="1:41" ht="13.5" hidden="1" customHeight="1" x14ac:dyDescent="0.2">
      <c r="A68" s="33" t="s">
        <v>133</v>
      </c>
      <c r="B68" s="33" t="s">
        <v>134</v>
      </c>
      <c r="C68" s="34" t="s">
        <v>13</v>
      </c>
      <c r="D68" s="35" t="s">
        <v>14</v>
      </c>
      <c r="E68" s="36">
        <v>0.375</v>
      </c>
      <c r="F68" s="37">
        <v>0.47916666666666669</v>
      </c>
      <c r="G68" s="38">
        <v>0.52083333333333337</v>
      </c>
      <c r="H68" s="39">
        <v>0.70833333333333337</v>
      </c>
      <c r="I68" s="45">
        <f t="shared" si="10"/>
        <v>0.33333333333333337</v>
      </c>
      <c r="J68" s="40">
        <v>0.375</v>
      </c>
      <c r="K68" s="37">
        <v>0.47916666666666669</v>
      </c>
      <c r="L68" s="38">
        <v>0.52083333333333337</v>
      </c>
      <c r="M68" s="39">
        <v>0.66666666666666663</v>
      </c>
      <c r="N68" s="45">
        <f t="shared" si="11"/>
        <v>0.29166666666666663</v>
      </c>
      <c r="O68" s="40">
        <v>0.33333333333333331</v>
      </c>
      <c r="P68" s="37">
        <v>0.47916666666666669</v>
      </c>
      <c r="Q68" s="38">
        <v>0.52083333333333337</v>
      </c>
      <c r="R68" s="39">
        <v>0.70833333333333337</v>
      </c>
      <c r="S68" s="45">
        <f t="shared" si="12"/>
        <v>0.37500000000000006</v>
      </c>
      <c r="T68" s="40">
        <v>0.375</v>
      </c>
      <c r="U68" s="37">
        <v>0.47916666666666669</v>
      </c>
      <c r="V68" s="38">
        <v>0.52083333333333337</v>
      </c>
      <c r="W68" s="39">
        <v>0.70833333333333337</v>
      </c>
      <c r="X68" s="45">
        <f t="shared" si="13"/>
        <v>0.33333333333333337</v>
      </c>
      <c r="Y68" s="40">
        <v>0.375</v>
      </c>
      <c r="Z68" s="37">
        <v>0.47916666666666669</v>
      </c>
      <c r="AA68" s="38">
        <v>0.52083333333333337</v>
      </c>
      <c r="AB68" s="3">
        <v>0.66666666666666663</v>
      </c>
      <c r="AC68" s="45">
        <f t="shared" ref="AC68:AC130" si="17">AB68-Y68</f>
        <v>0.29166666666666663</v>
      </c>
      <c r="AD68" s="85">
        <f t="shared" si="9"/>
        <v>39</v>
      </c>
      <c r="AE68" s="5"/>
      <c r="AF68" s="4"/>
      <c r="AG68" s="4"/>
      <c r="AH68" s="3"/>
      <c r="AI68" s="45">
        <f t="shared" si="14"/>
        <v>0</v>
      </c>
      <c r="AJ68" s="5"/>
      <c r="AK68" s="4"/>
      <c r="AL68" s="4"/>
      <c r="AM68" s="3"/>
      <c r="AN68" s="45">
        <f t="shared" si="15"/>
        <v>0</v>
      </c>
      <c r="AO68" s="85">
        <f t="shared" si="16"/>
        <v>39</v>
      </c>
    </row>
    <row r="69" spans="1:41" ht="13.5" hidden="1" customHeight="1" x14ac:dyDescent="0.2">
      <c r="A69" s="33" t="s">
        <v>133</v>
      </c>
      <c r="B69" s="33" t="s">
        <v>135</v>
      </c>
      <c r="C69" s="34" t="s">
        <v>13</v>
      </c>
      <c r="D69" s="35" t="s">
        <v>22</v>
      </c>
      <c r="E69" s="36">
        <v>0.33333333333333331</v>
      </c>
      <c r="F69" s="37">
        <v>0.52083333333333337</v>
      </c>
      <c r="G69" s="38">
        <v>0.5625</v>
      </c>
      <c r="H69" s="39">
        <v>0.70833333333333337</v>
      </c>
      <c r="I69" s="45">
        <f t="shared" si="10"/>
        <v>0.37500000000000006</v>
      </c>
      <c r="J69" s="40">
        <v>0.375</v>
      </c>
      <c r="K69" s="38">
        <v>0.52083333333333337</v>
      </c>
      <c r="L69" s="38">
        <v>0.5625</v>
      </c>
      <c r="M69" s="39">
        <v>0.70833333333333337</v>
      </c>
      <c r="N69" s="45">
        <f t="shared" si="11"/>
        <v>0.33333333333333337</v>
      </c>
      <c r="O69" s="40">
        <v>0.375</v>
      </c>
      <c r="P69" s="38">
        <v>0.52083333333333337</v>
      </c>
      <c r="Q69" s="38">
        <v>0.5625</v>
      </c>
      <c r="R69" s="39">
        <v>0.70833333333333337</v>
      </c>
      <c r="S69" s="45">
        <f t="shared" si="12"/>
        <v>0.33333333333333337</v>
      </c>
      <c r="T69" s="40">
        <v>0.375</v>
      </c>
      <c r="U69" s="38">
        <v>0.52083333333333337</v>
      </c>
      <c r="V69" s="38">
        <v>0.5625</v>
      </c>
      <c r="W69" s="39">
        <v>0.66666666666666663</v>
      </c>
      <c r="X69" s="45">
        <f t="shared" si="13"/>
        <v>0.29166666666666663</v>
      </c>
      <c r="Y69" s="40">
        <v>0.375</v>
      </c>
      <c r="Z69" s="38">
        <v>0.52083333333333337</v>
      </c>
      <c r="AA69" s="4">
        <v>0.5625</v>
      </c>
      <c r="AB69" s="3">
        <v>0.66666666666666663</v>
      </c>
      <c r="AC69" s="45">
        <f t="shared" si="17"/>
        <v>0.29166666666666663</v>
      </c>
      <c r="AD69" s="85">
        <f t="shared" si="9"/>
        <v>39</v>
      </c>
      <c r="AE69" s="5"/>
      <c r="AF69" s="4"/>
      <c r="AG69" s="4"/>
      <c r="AH69" s="3"/>
      <c r="AI69" s="45">
        <f t="shared" si="14"/>
        <v>0</v>
      </c>
      <c r="AJ69" s="5"/>
      <c r="AK69" s="4"/>
      <c r="AL69" s="4"/>
      <c r="AM69" s="3"/>
      <c r="AN69" s="45">
        <f t="shared" si="15"/>
        <v>0</v>
      </c>
      <c r="AO69" s="85">
        <f t="shared" si="16"/>
        <v>39</v>
      </c>
    </row>
    <row r="70" spans="1:41" ht="13.5" hidden="1" customHeight="1" x14ac:dyDescent="0.2">
      <c r="A70" s="33" t="s">
        <v>136</v>
      </c>
      <c r="B70" s="33" t="s">
        <v>137</v>
      </c>
      <c r="C70" s="34" t="s">
        <v>13</v>
      </c>
      <c r="D70" s="35" t="s">
        <v>14</v>
      </c>
      <c r="E70" s="36">
        <v>0.375</v>
      </c>
      <c r="F70" s="37">
        <v>0.52083333333333337</v>
      </c>
      <c r="G70" s="38">
        <v>0.5625</v>
      </c>
      <c r="H70" s="39">
        <v>0.70833333333333337</v>
      </c>
      <c r="I70" s="45">
        <f t="shared" si="10"/>
        <v>0.33333333333333337</v>
      </c>
      <c r="J70" s="40">
        <v>0.33333333333333331</v>
      </c>
      <c r="K70" s="38">
        <v>0.52083333333333337</v>
      </c>
      <c r="L70" s="38">
        <v>0.5625</v>
      </c>
      <c r="M70" s="39">
        <v>0.66666666666666663</v>
      </c>
      <c r="N70" s="45">
        <f t="shared" si="11"/>
        <v>0.33333333333333331</v>
      </c>
      <c r="O70" s="40">
        <v>0.375</v>
      </c>
      <c r="P70" s="38">
        <v>0.52083333333333337</v>
      </c>
      <c r="Q70" s="38">
        <v>0.5625</v>
      </c>
      <c r="R70" s="39">
        <v>0.70833333333333337</v>
      </c>
      <c r="S70" s="45">
        <f t="shared" si="12"/>
        <v>0.33333333333333337</v>
      </c>
      <c r="T70" s="40">
        <v>0.33333333333333331</v>
      </c>
      <c r="U70" s="38">
        <v>0.52083333333333337</v>
      </c>
      <c r="V70" s="38">
        <v>0.5625</v>
      </c>
      <c r="W70" s="39">
        <v>0.66666666666666663</v>
      </c>
      <c r="X70" s="45">
        <f t="shared" si="13"/>
        <v>0.33333333333333331</v>
      </c>
      <c r="Y70" s="40">
        <v>0.375</v>
      </c>
      <c r="Z70" s="38">
        <v>0.52083333333333337</v>
      </c>
      <c r="AA70" s="4">
        <v>0.5625</v>
      </c>
      <c r="AB70" s="3">
        <v>0.66666666666666663</v>
      </c>
      <c r="AC70" s="45">
        <f t="shared" si="17"/>
        <v>0.29166666666666663</v>
      </c>
      <c r="AD70" s="85">
        <f t="shared" si="9"/>
        <v>39</v>
      </c>
      <c r="AE70" s="5"/>
      <c r="AF70" s="4"/>
      <c r="AG70" s="4"/>
      <c r="AH70" s="3"/>
      <c r="AI70" s="45">
        <f t="shared" si="14"/>
        <v>0</v>
      </c>
      <c r="AJ70" s="5"/>
      <c r="AK70" s="4"/>
      <c r="AL70" s="4"/>
      <c r="AM70" s="3"/>
      <c r="AN70" s="45">
        <f t="shared" si="15"/>
        <v>0</v>
      </c>
      <c r="AO70" s="85">
        <f t="shared" si="16"/>
        <v>39</v>
      </c>
    </row>
    <row r="71" spans="1:41" ht="13.5" hidden="1" customHeight="1" x14ac:dyDescent="0.2">
      <c r="A71" s="70" t="s">
        <v>138</v>
      </c>
      <c r="B71" s="33" t="s">
        <v>139</v>
      </c>
      <c r="C71" s="34" t="s">
        <v>13</v>
      </c>
      <c r="D71" s="41" t="s">
        <v>22</v>
      </c>
      <c r="E71" s="36">
        <v>0.35416666666666669</v>
      </c>
      <c r="F71" s="37">
        <v>0.52083333333333337</v>
      </c>
      <c r="G71" s="38">
        <v>0.5625</v>
      </c>
      <c r="H71" s="39">
        <v>0.70833333333333337</v>
      </c>
      <c r="I71" s="45">
        <f t="shared" si="10"/>
        <v>0.35416666666666669</v>
      </c>
      <c r="J71" s="40">
        <v>0.35416666666666669</v>
      </c>
      <c r="K71" s="38">
        <v>0.52083333333333337</v>
      </c>
      <c r="L71" s="38">
        <v>0.5625</v>
      </c>
      <c r="M71" s="39">
        <v>0.66666666666666663</v>
      </c>
      <c r="N71" s="45">
        <f t="shared" si="11"/>
        <v>0.31249999999999994</v>
      </c>
      <c r="O71" s="40">
        <v>0.35416666666666669</v>
      </c>
      <c r="P71" s="38">
        <v>0.52083333333333337</v>
      </c>
      <c r="Q71" s="38">
        <v>0.5625</v>
      </c>
      <c r="R71" s="39">
        <v>0.70833333333333337</v>
      </c>
      <c r="S71" s="45">
        <f t="shared" si="12"/>
        <v>0.35416666666666669</v>
      </c>
      <c r="T71" s="40">
        <v>0.35416666666666669</v>
      </c>
      <c r="U71" s="38">
        <v>0.52083333333333337</v>
      </c>
      <c r="V71" s="38">
        <v>0.5625</v>
      </c>
      <c r="W71" s="39">
        <v>0.66666666666666663</v>
      </c>
      <c r="X71" s="45">
        <f t="shared" si="13"/>
        <v>0.31249999999999994</v>
      </c>
      <c r="Y71" s="40">
        <v>0.33333333333333331</v>
      </c>
      <c r="Z71" s="38">
        <v>0.52083333333333337</v>
      </c>
      <c r="AA71" s="4">
        <v>0.5625</v>
      </c>
      <c r="AB71" s="3">
        <v>0.625</v>
      </c>
      <c r="AC71" s="45">
        <f t="shared" si="17"/>
        <v>0.29166666666666669</v>
      </c>
      <c r="AD71" s="85">
        <f t="shared" si="9"/>
        <v>39</v>
      </c>
      <c r="AE71" s="5"/>
      <c r="AF71" s="4"/>
      <c r="AG71" s="4"/>
      <c r="AH71" s="3"/>
      <c r="AI71" s="45">
        <f t="shared" si="14"/>
        <v>0</v>
      </c>
      <c r="AJ71" s="5"/>
      <c r="AK71" s="4"/>
      <c r="AL71" s="4"/>
      <c r="AM71" s="3"/>
      <c r="AN71" s="45">
        <f t="shared" si="15"/>
        <v>0</v>
      </c>
      <c r="AO71" s="85">
        <f t="shared" si="16"/>
        <v>39</v>
      </c>
    </row>
    <row r="72" spans="1:41" ht="13.5" hidden="1" customHeight="1" x14ac:dyDescent="0.2">
      <c r="A72" s="70" t="s">
        <v>140</v>
      </c>
      <c r="B72" s="33" t="s">
        <v>141</v>
      </c>
      <c r="C72" s="34" t="s">
        <v>13</v>
      </c>
      <c r="D72" s="41" t="s">
        <v>22</v>
      </c>
      <c r="E72" s="36">
        <v>0.375</v>
      </c>
      <c r="F72" s="37">
        <v>0.5</v>
      </c>
      <c r="G72" s="38">
        <v>0.54166666666666663</v>
      </c>
      <c r="H72" s="39">
        <v>0.70833333333333337</v>
      </c>
      <c r="I72" s="45">
        <f t="shared" si="10"/>
        <v>0.33333333333333337</v>
      </c>
      <c r="J72" s="40">
        <v>0.33333333333333331</v>
      </c>
      <c r="K72" s="38">
        <v>0.5</v>
      </c>
      <c r="L72" s="38">
        <v>0.54166666666666663</v>
      </c>
      <c r="M72" s="39">
        <v>0.66666666666666663</v>
      </c>
      <c r="N72" s="45">
        <f t="shared" si="11"/>
        <v>0.33333333333333331</v>
      </c>
      <c r="O72" s="40">
        <v>0.33333333333333331</v>
      </c>
      <c r="P72" s="38">
        <v>0.5</v>
      </c>
      <c r="Q72" s="38">
        <v>0.54166666666666663</v>
      </c>
      <c r="R72" s="39">
        <v>0.70833333333333337</v>
      </c>
      <c r="S72" s="45">
        <f t="shared" si="12"/>
        <v>0.37500000000000006</v>
      </c>
      <c r="T72" s="40">
        <v>0.33333333333333331</v>
      </c>
      <c r="U72" s="38">
        <v>0.5</v>
      </c>
      <c r="V72" s="38">
        <v>0.54166666666666663</v>
      </c>
      <c r="W72" s="39">
        <v>0.66666666666666663</v>
      </c>
      <c r="X72" s="45">
        <f t="shared" si="13"/>
        <v>0.33333333333333331</v>
      </c>
      <c r="Y72" s="40">
        <v>0.375</v>
      </c>
      <c r="Z72" s="38">
        <v>0.5</v>
      </c>
      <c r="AA72" s="4">
        <v>0.54166666666666663</v>
      </c>
      <c r="AB72" s="3">
        <v>0.625</v>
      </c>
      <c r="AC72" s="45">
        <f t="shared" si="17"/>
        <v>0.25</v>
      </c>
      <c r="AD72" s="85">
        <f t="shared" si="9"/>
        <v>39</v>
      </c>
      <c r="AE72" s="5"/>
      <c r="AF72" s="4"/>
      <c r="AG72" s="4"/>
      <c r="AH72" s="3"/>
      <c r="AI72" s="45">
        <f t="shared" si="14"/>
        <v>0</v>
      </c>
      <c r="AJ72" s="5"/>
      <c r="AK72" s="4"/>
      <c r="AL72" s="4"/>
      <c r="AM72" s="3"/>
      <c r="AN72" s="45">
        <f t="shared" si="15"/>
        <v>0</v>
      </c>
      <c r="AO72" s="85">
        <f t="shared" si="16"/>
        <v>39</v>
      </c>
    </row>
    <row r="73" spans="1:41" ht="13.5" hidden="1" customHeight="1" x14ac:dyDescent="0.2">
      <c r="A73" s="70" t="s">
        <v>142</v>
      </c>
      <c r="B73" s="33" t="s">
        <v>143</v>
      </c>
      <c r="C73" s="34" t="s">
        <v>13</v>
      </c>
      <c r="D73" s="35" t="s">
        <v>22</v>
      </c>
      <c r="E73" s="36">
        <v>0.33333333333333331</v>
      </c>
      <c r="F73" s="37">
        <v>0.52083333333333337</v>
      </c>
      <c r="G73" s="38">
        <v>0.5625</v>
      </c>
      <c r="H73" s="39">
        <v>0.70833333333333337</v>
      </c>
      <c r="I73" s="45">
        <f t="shared" si="10"/>
        <v>0.37500000000000006</v>
      </c>
      <c r="J73" s="40">
        <v>0.33333333333333331</v>
      </c>
      <c r="K73" s="37">
        <v>0.52083333333333337</v>
      </c>
      <c r="L73" s="38">
        <v>0.5625</v>
      </c>
      <c r="M73" s="39">
        <v>0.66666666666666663</v>
      </c>
      <c r="N73" s="45">
        <f t="shared" si="11"/>
        <v>0.33333333333333331</v>
      </c>
      <c r="O73" s="40">
        <v>0.375</v>
      </c>
      <c r="P73" s="37">
        <v>0.52083333333333337</v>
      </c>
      <c r="Q73" s="38">
        <v>0.5625</v>
      </c>
      <c r="R73" s="39">
        <v>0.70833333333333337</v>
      </c>
      <c r="S73" s="45">
        <f t="shared" si="12"/>
        <v>0.33333333333333337</v>
      </c>
      <c r="T73" s="40">
        <v>0.375</v>
      </c>
      <c r="U73" s="37">
        <v>0.52083333333333337</v>
      </c>
      <c r="V73" s="38">
        <v>0.5625</v>
      </c>
      <c r="W73" s="39">
        <v>0.66666666666666663</v>
      </c>
      <c r="X73" s="45">
        <f t="shared" si="13"/>
        <v>0.29166666666666663</v>
      </c>
      <c r="Y73" s="40">
        <v>0.33333333333333331</v>
      </c>
      <c r="Z73" s="37">
        <v>0.52083333333333337</v>
      </c>
      <c r="AA73" s="4">
        <v>0.5625</v>
      </c>
      <c r="AB73" s="3">
        <v>0.625</v>
      </c>
      <c r="AC73" s="45">
        <f t="shared" si="17"/>
        <v>0.29166666666666669</v>
      </c>
      <c r="AD73" s="85">
        <f t="shared" si="9"/>
        <v>39.000000000000007</v>
      </c>
      <c r="AE73" s="5"/>
      <c r="AF73" s="4"/>
      <c r="AG73" s="4"/>
      <c r="AH73" s="3"/>
      <c r="AI73" s="45">
        <f t="shared" si="14"/>
        <v>0</v>
      </c>
      <c r="AJ73" s="5"/>
      <c r="AK73" s="4"/>
      <c r="AL73" s="4"/>
      <c r="AM73" s="3"/>
      <c r="AN73" s="45">
        <f t="shared" si="15"/>
        <v>0</v>
      </c>
      <c r="AO73" s="85">
        <f t="shared" si="16"/>
        <v>39.000000000000007</v>
      </c>
    </row>
    <row r="74" spans="1:41" ht="13.5" hidden="1" customHeight="1" x14ac:dyDescent="0.2">
      <c r="A74" s="33" t="s">
        <v>144</v>
      </c>
      <c r="B74" s="33" t="s">
        <v>145</v>
      </c>
      <c r="C74" s="34" t="s">
        <v>13</v>
      </c>
      <c r="D74" s="35" t="s">
        <v>22</v>
      </c>
      <c r="E74" s="36">
        <v>0.375</v>
      </c>
      <c r="F74" s="37">
        <v>0.52083333333333337</v>
      </c>
      <c r="G74" s="38">
        <v>0.5625</v>
      </c>
      <c r="H74" s="39">
        <v>0.70833333333333337</v>
      </c>
      <c r="I74" s="45">
        <f t="shared" si="10"/>
        <v>0.33333333333333337</v>
      </c>
      <c r="J74" s="40">
        <v>0.33333333333333331</v>
      </c>
      <c r="K74" s="38">
        <v>0.52083333333333337</v>
      </c>
      <c r="L74" s="38">
        <v>0.5625</v>
      </c>
      <c r="M74" s="39">
        <v>0.66666666666666663</v>
      </c>
      <c r="N74" s="45">
        <f t="shared" si="11"/>
        <v>0.33333333333333331</v>
      </c>
      <c r="O74" s="40">
        <v>0.375</v>
      </c>
      <c r="P74" s="38">
        <v>0.52083333333333337</v>
      </c>
      <c r="Q74" s="38">
        <v>0.5625</v>
      </c>
      <c r="R74" s="39">
        <v>0.70833333333333337</v>
      </c>
      <c r="S74" s="45">
        <f t="shared" si="12"/>
        <v>0.33333333333333337</v>
      </c>
      <c r="T74" s="40">
        <v>0.33333333333333331</v>
      </c>
      <c r="U74" s="38">
        <v>0.52083333333333337</v>
      </c>
      <c r="V74" s="38">
        <v>0.5625</v>
      </c>
      <c r="W74" s="39">
        <v>0.66666666666666663</v>
      </c>
      <c r="X74" s="45">
        <f t="shared" si="13"/>
        <v>0.33333333333333331</v>
      </c>
      <c r="Y74" s="40">
        <v>0.33333333333333331</v>
      </c>
      <c r="Z74" s="38">
        <v>0.52083333333333337</v>
      </c>
      <c r="AA74" s="4">
        <v>0.5625</v>
      </c>
      <c r="AB74" s="3">
        <v>0.625</v>
      </c>
      <c r="AC74" s="45">
        <f t="shared" si="17"/>
        <v>0.29166666666666669</v>
      </c>
      <c r="AD74" s="85">
        <f t="shared" si="9"/>
        <v>39</v>
      </c>
      <c r="AE74" s="5"/>
      <c r="AF74" s="4"/>
      <c r="AG74" s="4"/>
      <c r="AH74" s="3"/>
      <c r="AI74" s="45">
        <f t="shared" si="14"/>
        <v>0</v>
      </c>
      <c r="AJ74" s="5"/>
      <c r="AK74" s="4"/>
      <c r="AL74" s="4"/>
      <c r="AM74" s="3"/>
      <c r="AN74" s="45">
        <f t="shared" si="15"/>
        <v>0</v>
      </c>
      <c r="AO74" s="85">
        <f t="shared" si="16"/>
        <v>39</v>
      </c>
    </row>
    <row r="75" spans="1:41" s="69" customFormat="1" ht="13.5" hidden="1" customHeight="1" x14ac:dyDescent="0.2">
      <c r="A75" s="70" t="s">
        <v>146</v>
      </c>
      <c r="B75" s="70" t="s">
        <v>147</v>
      </c>
      <c r="C75" s="71" t="s">
        <v>13</v>
      </c>
      <c r="D75" s="72" t="s">
        <v>14</v>
      </c>
      <c r="E75" s="47">
        <v>0.375</v>
      </c>
      <c r="F75" s="43">
        <v>0.52083333333333337</v>
      </c>
      <c r="G75" s="44">
        <v>0.5625</v>
      </c>
      <c r="H75" s="45">
        <v>0.70833333333333337</v>
      </c>
      <c r="I75" s="45">
        <f t="shared" si="10"/>
        <v>0.33333333333333337</v>
      </c>
      <c r="J75" s="46">
        <v>0.33333333333333331</v>
      </c>
      <c r="K75" s="44">
        <v>0.52083333333333337</v>
      </c>
      <c r="L75" s="44">
        <v>0.5625</v>
      </c>
      <c r="M75" s="45">
        <v>0.66666666666666663</v>
      </c>
      <c r="N75" s="45">
        <f t="shared" si="11"/>
        <v>0.33333333333333331</v>
      </c>
      <c r="O75" s="46">
        <v>0.375</v>
      </c>
      <c r="P75" s="44">
        <v>0.52083333333333337</v>
      </c>
      <c r="Q75" s="44">
        <v>0.5625</v>
      </c>
      <c r="R75" s="45">
        <v>0.70833333333333337</v>
      </c>
      <c r="S75" s="45">
        <f t="shared" si="12"/>
        <v>0.33333333333333337</v>
      </c>
      <c r="T75" s="46">
        <v>0.33333333333333331</v>
      </c>
      <c r="U75" s="44">
        <v>0.52083333333333337</v>
      </c>
      <c r="V75" s="44">
        <v>0.5625</v>
      </c>
      <c r="W75" s="45">
        <v>0.66666666666666663</v>
      </c>
      <c r="X75" s="45">
        <f t="shared" si="13"/>
        <v>0.33333333333333331</v>
      </c>
      <c r="Y75" s="46">
        <v>0.375</v>
      </c>
      <c r="Z75" s="44">
        <v>0.52083333333333337</v>
      </c>
      <c r="AA75" s="44">
        <v>0.5625</v>
      </c>
      <c r="AB75" s="45">
        <v>0.66666666666666663</v>
      </c>
      <c r="AC75" s="45">
        <f t="shared" si="17"/>
        <v>0.29166666666666663</v>
      </c>
      <c r="AD75" s="85">
        <f t="shared" si="9"/>
        <v>39</v>
      </c>
      <c r="AE75" s="46"/>
      <c r="AF75" s="44"/>
      <c r="AG75" s="44"/>
      <c r="AH75" s="45"/>
      <c r="AI75" s="45">
        <f t="shared" si="14"/>
        <v>0</v>
      </c>
      <c r="AJ75" s="46"/>
      <c r="AK75" s="44"/>
      <c r="AL75" s="44"/>
      <c r="AM75" s="45"/>
      <c r="AN75" s="45">
        <f t="shared" si="15"/>
        <v>0</v>
      </c>
      <c r="AO75" s="85">
        <f t="shared" si="16"/>
        <v>39</v>
      </c>
    </row>
    <row r="76" spans="1:41" ht="14.25" hidden="1" customHeight="1" x14ac:dyDescent="0.2">
      <c r="A76" s="33" t="s">
        <v>148</v>
      </c>
      <c r="B76" s="33" t="s">
        <v>149</v>
      </c>
      <c r="C76" s="34" t="s">
        <v>13</v>
      </c>
      <c r="D76" s="35" t="s">
        <v>22</v>
      </c>
      <c r="E76" s="7">
        <v>0.375</v>
      </c>
      <c r="F76" s="6">
        <v>0.52083333333333337</v>
      </c>
      <c r="G76" s="4">
        <v>0.5625</v>
      </c>
      <c r="H76" s="3">
        <v>0.75</v>
      </c>
      <c r="I76" s="45">
        <f t="shared" si="10"/>
        <v>0.375</v>
      </c>
      <c r="J76" s="7">
        <v>0.375</v>
      </c>
      <c r="K76" s="6">
        <v>0.52083333333333337</v>
      </c>
      <c r="L76" s="4">
        <v>0.5625</v>
      </c>
      <c r="M76" s="3">
        <v>0.70833333333333337</v>
      </c>
      <c r="N76" s="45">
        <f t="shared" si="11"/>
        <v>0.33333333333333337</v>
      </c>
      <c r="O76" s="7">
        <v>0.375</v>
      </c>
      <c r="P76" s="6">
        <v>0.52083333333333337</v>
      </c>
      <c r="Q76" s="4">
        <v>0.5625</v>
      </c>
      <c r="R76" s="3">
        <v>0.70833333333333337</v>
      </c>
      <c r="S76" s="45">
        <f t="shared" si="12"/>
        <v>0.33333333333333337</v>
      </c>
      <c r="T76" s="5">
        <v>0.375</v>
      </c>
      <c r="U76" s="4">
        <v>0.52083333333333337</v>
      </c>
      <c r="V76" s="4">
        <v>0.5625</v>
      </c>
      <c r="W76" s="3">
        <v>0.66666666666666663</v>
      </c>
      <c r="X76" s="45">
        <f t="shared" si="13"/>
        <v>0.29166666666666663</v>
      </c>
      <c r="Y76" s="5">
        <v>0.375</v>
      </c>
      <c r="Z76" s="4">
        <v>0.52083333333333337</v>
      </c>
      <c r="AA76" s="4">
        <v>0.5625</v>
      </c>
      <c r="AB76" s="3">
        <v>0.66666666666666663</v>
      </c>
      <c r="AC76" s="45">
        <f t="shared" si="17"/>
        <v>0.29166666666666663</v>
      </c>
      <c r="AD76" s="85">
        <f t="shared" si="9"/>
        <v>39</v>
      </c>
      <c r="AE76" s="5"/>
      <c r="AF76" s="4"/>
      <c r="AG76" s="4"/>
      <c r="AH76" s="3"/>
      <c r="AI76" s="45">
        <f t="shared" si="14"/>
        <v>0</v>
      </c>
      <c r="AJ76" s="5"/>
      <c r="AK76" s="4"/>
      <c r="AL76" s="4"/>
      <c r="AM76" s="3"/>
      <c r="AN76" s="45">
        <f t="shared" si="15"/>
        <v>0</v>
      </c>
      <c r="AO76" s="85">
        <f t="shared" si="16"/>
        <v>39</v>
      </c>
    </row>
    <row r="77" spans="1:41" ht="13.5" hidden="1" customHeight="1" x14ac:dyDescent="0.2">
      <c r="A77" s="70" t="s">
        <v>150</v>
      </c>
      <c r="B77" s="33" t="s">
        <v>151</v>
      </c>
      <c r="C77" s="34" t="s">
        <v>13</v>
      </c>
      <c r="D77" s="35" t="s">
        <v>14</v>
      </c>
      <c r="E77" s="47">
        <v>0.375</v>
      </c>
      <c r="F77" s="37">
        <v>0.52083333333333337</v>
      </c>
      <c r="G77" s="38">
        <v>0.5625</v>
      </c>
      <c r="H77" s="45">
        <v>0.70833333333333337</v>
      </c>
      <c r="I77" s="45">
        <f t="shared" si="10"/>
        <v>0.33333333333333337</v>
      </c>
      <c r="J77" s="40">
        <v>0.375</v>
      </c>
      <c r="K77" s="38">
        <v>0.52083333333333337</v>
      </c>
      <c r="L77" s="38">
        <v>0.5625</v>
      </c>
      <c r="M77" s="39">
        <v>0.66666666666666663</v>
      </c>
      <c r="N77" s="45">
        <f t="shared" si="11"/>
        <v>0.29166666666666663</v>
      </c>
      <c r="O77" s="46">
        <v>0.33333333333333331</v>
      </c>
      <c r="P77" s="38">
        <v>0.52083333333333337</v>
      </c>
      <c r="Q77" s="38">
        <v>0.5625</v>
      </c>
      <c r="R77" s="45">
        <v>0.70833333333333337</v>
      </c>
      <c r="S77" s="45">
        <f t="shared" si="12"/>
        <v>0.37500000000000006</v>
      </c>
      <c r="T77" s="46">
        <v>0.33333333333333331</v>
      </c>
      <c r="U77" s="38">
        <v>0.52083333333333337</v>
      </c>
      <c r="V77" s="38">
        <v>0.5625</v>
      </c>
      <c r="W77" s="39">
        <v>0.66666666666666663</v>
      </c>
      <c r="X77" s="45">
        <f t="shared" si="13"/>
        <v>0.33333333333333331</v>
      </c>
      <c r="Y77" s="46">
        <v>0.33333333333333331</v>
      </c>
      <c r="Z77" s="38">
        <v>0.52083333333333337</v>
      </c>
      <c r="AA77" s="4">
        <v>0.5625</v>
      </c>
      <c r="AB77" s="3">
        <v>0.625</v>
      </c>
      <c r="AC77" s="45">
        <f t="shared" si="17"/>
        <v>0.29166666666666669</v>
      </c>
      <c r="AD77" s="85">
        <f t="shared" si="9"/>
        <v>39</v>
      </c>
      <c r="AE77" s="5"/>
      <c r="AF77" s="4"/>
      <c r="AG77" s="4"/>
      <c r="AH77" s="3"/>
      <c r="AI77" s="45">
        <f t="shared" si="14"/>
        <v>0</v>
      </c>
      <c r="AJ77" s="5"/>
      <c r="AK77" s="4"/>
      <c r="AL77" s="4"/>
      <c r="AM77" s="3"/>
      <c r="AN77" s="45">
        <f t="shared" si="15"/>
        <v>0</v>
      </c>
      <c r="AO77" s="85">
        <f t="shared" si="16"/>
        <v>39</v>
      </c>
    </row>
    <row r="78" spans="1:41" ht="13.5" hidden="1" customHeight="1" x14ac:dyDescent="0.2">
      <c r="A78" s="33" t="s">
        <v>152</v>
      </c>
      <c r="B78" s="33" t="s">
        <v>154</v>
      </c>
      <c r="C78" s="34" t="s">
        <v>13</v>
      </c>
      <c r="D78" s="35" t="s">
        <v>22</v>
      </c>
      <c r="E78" s="7">
        <v>0.375</v>
      </c>
      <c r="F78" s="6">
        <v>0.47916666666666669</v>
      </c>
      <c r="G78" s="4">
        <v>0.52083333333333337</v>
      </c>
      <c r="H78" s="3">
        <v>0.70833333333333337</v>
      </c>
      <c r="I78" s="45">
        <f t="shared" si="10"/>
        <v>0.33333333333333337</v>
      </c>
      <c r="J78" s="7">
        <v>0.375</v>
      </c>
      <c r="K78" s="6">
        <v>0.47916666666666669</v>
      </c>
      <c r="L78" s="4">
        <v>0.52083333333333337</v>
      </c>
      <c r="M78" s="3">
        <v>0.70833333333333337</v>
      </c>
      <c r="N78" s="45">
        <f t="shared" si="11"/>
        <v>0.33333333333333337</v>
      </c>
      <c r="O78" s="7">
        <v>0.375</v>
      </c>
      <c r="P78" s="6">
        <v>0.47916666666666669</v>
      </c>
      <c r="Q78" s="4">
        <v>0.52083333333333337</v>
      </c>
      <c r="R78" s="3">
        <v>0.70833333333333337</v>
      </c>
      <c r="S78" s="45">
        <f t="shared" si="12"/>
        <v>0.33333333333333337</v>
      </c>
      <c r="T78" s="7">
        <v>0.375</v>
      </c>
      <c r="U78" s="6">
        <v>0.47916666666666669</v>
      </c>
      <c r="V78" s="4">
        <v>0.52083333333333337</v>
      </c>
      <c r="W78" s="3">
        <v>0.70833333333333337</v>
      </c>
      <c r="X78" s="45">
        <f t="shared" si="13"/>
        <v>0.33333333333333337</v>
      </c>
      <c r="Y78" s="7">
        <v>0.375</v>
      </c>
      <c r="Z78" s="6">
        <v>0.47916666666666669</v>
      </c>
      <c r="AA78" s="4">
        <v>0.52083333333333337</v>
      </c>
      <c r="AB78" s="3">
        <v>0.66666666666666663</v>
      </c>
      <c r="AC78" s="45">
        <f t="shared" si="17"/>
        <v>0.29166666666666663</v>
      </c>
      <c r="AD78" s="85">
        <f t="shared" si="9"/>
        <v>39</v>
      </c>
      <c r="AE78" s="5"/>
      <c r="AF78" s="4"/>
      <c r="AG78" s="4"/>
      <c r="AH78" s="3"/>
      <c r="AI78" s="45">
        <f t="shared" si="14"/>
        <v>0</v>
      </c>
      <c r="AJ78" s="5"/>
      <c r="AK78" s="4"/>
      <c r="AL78" s="4"/>
      <c r="AM78" s="3"/>
      <c r="AN78" s="45">
        <f t="shared" si="15"/>
        <v>0</v>
      </c>
      <c r="AO78" s="85">
        <f t="shared" si="16"/>
        <v>39</v>
      </c>
    </row>
    <row r="79" spans="1:41" ht="13.5" hidden="1" customHeight="1" x14ac:dyDescent="0.2">
      <c r="A79" s="33" t="s">
        <v>152</v>
      </c>
      <c r="B79" s="33" t="s">
        <v>153</v>
      </c>
      <c r="C79" s="34" t="s">
        <v>13</v>
      </c>
      <c r="D79" s="35" t="s">
        <v>14</v>
      </c>
      <c r="E79" s="7">
        <v>0.375</v>
      </c>
      <c r="F79" s="6">
        <v>0.52083333333333337</v>
      </c>
      <c r="G79" s="4">
        <v>0.5625</v>
      </c>
      <c r="H79" s="3">
        <v>0.70833333333333337</v>
      </c>
      <c r="I79" s="45">
        <f t="shared" si="10"/>
        <v>0.33333333333333337</v>
      </c>
      <c r="J79" s="5">
        <v>0.375</v>
      </c>
      <c r="K79" s="6">
        <v>0.52083333333333337</v>
      </c>
      <c r="L79" s="4">
        <v>0.5625</v>
      </c>
      <c r="M79" s="3">
        <v>0.70833333333333337</v>
      </c>
      <c r="N79" s="45">
        <f t="shared" si="11"/>
        <v>0.33333333333333337</v>
      </c>
      <c r="O79" s="5">
        <v>0.375</v>
      </c>
      <c r="P79" s="6">
        <v>0.52083333333333337</v>
      </c>
      <c r="Q79" s="4">
        <v>0.5625</v>
      </c>
      <c r="R79" s="3">
        <v>0.70833333333333337</v>
      </c>
      <c r="S79" s="45">
        <f t="shared" si="12"/>
        <v>0.33333333333333337</v>
      </c>
      <c r="T79" s="5">
        <v>0.33333333333333331</v>
      </c>
      <c r="U79" s="6">
        <v>0.52083333333333337</v>
      </c>
      <c r="V79" s="4">
        <v>0.5625</v>
      </c>
      <c r="W79" s="3">
        <v>0.66666666666666663</v>
      </c>
      <c r="X79" s="45">
        <f t="shared" si="13"/>
        <v>0.33333333333333331</v>
      </c>
      <c r="Y79" s="5">
        <v>0.375</v>
      </c>
      <c r="Z79" s="6">
        <v>0.52083333333333337</v>
      </c>
      <c r="AA79" s="4">
        <v>0.5625</v>
      </c>
      <c r="AB79" s="3">
        <v>0.66666666666666663</v>
      </c>
      <c r="AC79" s="45">
        <f t="shared" si="17"/>
        <v>0.29166666666666663</v>
      </c>
      <c r="AD79" s="85">
        <f t="shared" si="9"/>
        <v>39</v>
      </c>
      <c r="AE79" s="5"/>
      <c r="AF79" s="4"/>
      <c r="AG79" s="4"/>
      <c r="AH79" s="3"/>
      <c r="AI79" s="45">
        <f t="shared" si="14"/>
        <v>0</v>
      </c>
      <c r="AJ79" s="5"/>
      <c r="AK79" s="4"/>
      <c r="AL79" s="4"/>
      <c r="AM79" s="3"/>
      <c r="AN79" s="45">
        <f t="shared" si="15"/>
        <v>0</v>
      </c>
      <c r="AO79" s="85">
        <f t="shared" si="16"/>
        <v>39</v>
      </c>
    </row>
    <row r="80" spans="1:41" ht="13.5" hidden="1" customHeight="1" x14ac:dyDescent="0.2">
      <c r="A80" s="70" t="s">
        <v>155</v>
      </c>
      <c r="B80" s="33" t="s">
        <v>156</v>
      </c>
      <c r="C80" s="34" t="s">
        <v>27</v>
      </c>
      <c r="D80" s="35" t="s">
        <v>14</v>
      </c>
      <c r="E80" s="47">
        <v>0.35416666666666669</v>
      </c>
      <c r="F80" s="37">
        <v>0.52083333333333337</v>
      </c>
      <c r="G80" s="38">
        <v>0.5625</v>
      </c>
      <c r="H80" s="45">
        <v>0.70833333333333337</v>
      </c>
      <c r="I80" s="45">
        <f t="shared" si="10"/>
        <v>0.35416666666666669</v>
      </c>
      <c r="J80" s="46">
        <v>0.35416666666666669</v>
      </c>
      <c r="K80" s="38">
        <v>0.52083333333333337</v>
      </c>
      <c r="L80" s="38">
        <v>0.5625</v>
      </c>
      <c r="M80" s="39">
        <v>0.66666666666666663</v>
      </c>
      <c r="N80" s="45">
        <f t="shared" si="11"/>
        <v>0.31249999999999994</v>
      </c>
      <c r="O80" s="46">
        <v>0.35416666666666669</v>
      </c>
      <c r="P80" s="38">
        <v>0.52083333333333337</v>
      </c>
      <c r="Q80" s="38">
        <v>0.5625</v>
      </c>
      <c r="R80" s="45">
        <v>0.70833333333333337</v>
      </c>
      <c r="S80" s="45">
        <f t="shared" si="12"/>
        <v>0.35416666666666669</v>
      </c>
      <c r="T80" s="46">
        <v>0.35416666666666669</v>
      </c>
      <c r="U80" s="38">
        <v>0.52083333333333337</v>
      </c>
      <c r="V80" s="38">
        <v>0.5625</v>
      </c>
      <c r="W80" s="39">
        <v>0.66666666666666663</v>
      </c>
      <c r="X80" s="45">
        <f t="shared" si="13"/>
        <v>0.31249999999999994</v>
      </c>
      <c r="Y80" s="46">
        <v>0.33333333333333331</v>
      </c>
      <c r="Z80" s="38">
        <v>0.52083333333333337</v>
      </c>
      <c r="AA80" s="4">
        <v>0.5625</v>
      </c>
      <c r="AB80" s="3">
        <v>0.625</v>
      </c>
      <c r="AC80" s="45">
        <f t="shared" si="17"/>
        <v>0.29166666666666669</v>
      </c>
      <c r="AD80" s="85">
        <f t="shared" si="9"/>
        <v>39</v>
      </c>
      <c r="AE80" s="5"/>
      <c r="AF80" s="4"/>
      <c r="AG80" s="4"/>
      <c r="AH80" s="3"/>
      <c r="AI80" s="45">
        <f t="shared" si="14"/>
        <v>0</v>
      </c>
      <c r="AJ80" s="5"/>
      <c r="AK80" s="4"/>
      <c r="AL80" s="4"/>
      <c r="AM80" s="3"/>
      <c r="AN80" s="45">
        <f t="shared" si="15"/>
        <v>0</v>
      </c>
      <c r="AO80" s="85">
        <f t="shared" si="16"/>
        <v>39</v>
      </c>
    </row>
    <row r="81" spans="1:42" ht="13.5" hidden="1" customHeight="1" x14ac:dyDescent="0.2">
      <c r="A81" s="33" t="s">
        <v>157</v>
      </c>
      <c r="B81" s="33" t="s">
        <v>158</v>
      </c>
      <c r="C81" s="34" t="s">
        <v>13</v>
      </c>
      <c r="D81" s="35" t="s">
        <v>14</v>
      </c>
      <c r="E81" s="7">
        <v>0.375</v>
      </c>
      <c r="F81" s="6">
        <v>0.52083333333333337</v>
      </c>
      <c r="G81" s="4">
        <v>0.5625</v>
      </c>
      <c r="H81" s="3">
        <v>0.70833333333333337</v>
      </c>
      <c r="I81" s="45">
        <f t="shared" si="10"/>
        <v>0.33333333333333337</v>
      </c>
      <c r="J81" s="5">
        <v>0.33333333333333331</v>
      </c>
      <c r="K81" s="6">
        <v>0.52083333333333337</v>
      </c>
      <c r="L81" s="4">
        <v>0.5625</v>
      </c>
      <c r="M81" s="3">
        <v>0.66666666666666663</v>
      </c>
      <c r="N81" s="45">
        <f t="shared" si="11"/>
        <v>0.33333333333333331</v>
      </c>
      <c r="O81" s="5">
        <v>0.375</v>
      </c>
      <c r="P81" s="6">
        <v>0.52083333333333337</v>
      </c>
      <c r="Q81" s="4">
        <v>0.5625</v>
      </c>
      <c r="R81" s="3">
        <v>0.70833333333333337</v>
      </c>
      <c r="S81" s="45">
        <f t="shared" si="12"/>
        <v>0.33333333333333337</v>
      </c>
      <c r="T81" s="5">
        <v>0.375</v>
      </c>
      <c r="U81" s="6">
        <v>0.52083333333333337</v>
      </c>
      <c r="V81" s="4">
        <v>0.5625</v>
      </c>
      <c r="W81" s="3">
        <v>0.66666666666666663</v>
      </c>
      <c r="X81" s="45">
        <f t="shared" si="13"/>
        <v>0.29166666666666663</v>
      </c>
      <c r="Y81" s="5">
        <v>0.33333333333333331</v>
      </c>
      <c r="Z81" s="6">
        <v>0.52083333333333337</v>
      </c>
      <c r="AA81" s="4">
        <v>0.5625</v>
      </c>
      <c r="AB81" s="3">
        <v>0.66666666666666663</v>
      </c>
      <c r="AC81" s="45">
        <f t="shared" si="17"/>
        <v>0.33333333333333331</v>
      </c>
      <c r="AD81" s="85">
        <f t="shared" si="9"/>
        <v>38.999999999999993</v>
      </c>
      <c r="AE81" s="5"/>
      <c r="AF81" s="4"/>
      <c r="AG81" s="4"/>
      <c r="AH81" s="3"/>
      <c r="AI81" s="45">
        <f t="shared" si="14"/>
        <v>0</v>
      </c>
      <c r="AJ81" s="5"/>
      <c r="AK81" s="4"/>
      <c r="AL81" s="4"/>
      <c r="AM81" s="3"/>
      <c r="AN81" s="45">
        <f t="shared" si="15"/>
        <v>0</v>
      </c>
      <c r="AO81" s="85">
        <f t="shared" si="16"/>
        <v>38.999999999999993</v>
      </c>
    </row>
    <row r="82" spans="1:42" ht="13.5" hidden="1" customHeight="1" x14ac:dyDescent="0.2">
      <c r="A82" s="33" t="s">
        <v>159</v>
      </c>
      <c r="B82" s="33" t="s">
        <v>160</v>
      </c>
      <c r="C82" s="34" t="s">
        <v>13</v>
      </c>
      <c r="D82" s="35" t="s">
        <v>14</v>
      </c>
      <c r="E82" s="36">
        <v>0.375</v>
      </c>
      <c r="F82" s="37">
        <v>0.52083333333333337</v>
      </c>
      <c r="G82" s="38">
        <v>0.5625</v>
      </c>
      <c r="H82" s="39">
        <v>0.70833333333333337</v>
      </c>
      <c r="I82" s="45">
        <f t="shared" si="10"/>
        <v>0.33333333333333337</v>
      </c>
      <c r="J82" s="40">
        <v>0.33333333333333331</v>
      </c>
      <c r="K82" s="37">
        <v>0.52083333333333337</v>
      </c>
      <c r="L82" s="38">
        <v>0.5625</v>
      </c>
      <c r="M82" s="39">
        <v>0.66666666666666663</v>
      </c>
      <c r="N82" s="45">
        <f t="shared" si="11"/>
        <v>0.33333333333333331</v>
      </c>
      <c r="O82" s="40">
        <v>0.375</v>
      </c>
      <c r="P82" s="37">
        <v>0.52083333333333337</v>
      </c>
      <c r="Q82" s="38">
        <v>0.5625</v>
      </c>
      <c r="R82" s="39">
        <v>0.70833333333333337</v>
      </c>
      <c r="S82" s="45">
        <f t="shared" si="12"/>
        <v>0.33333333333333337</v>
      </c>
      <c r="T82" s="40">
        <v>0.33333333333333331</v>
      </c>
      <c r="U82" s="37">
        <v>0.52083333333333337</v>
      </c>
      <c r="V82" s="38">
        <v>0.5625</v>
      </c>
      <c r="W82" s="39">
        <v>0.66666666666666663</v>
      </c>
      <c r="X82" s="45">
        <f t="shared" si="13"/>
        <v>0.33333333333333331</v>
      </c>
      <c r="Y82" s="40">
        <v>0.375</v>
      </c>
      <c r="Z82" s="37">
        <v>0.52083333333333337</v>
      </c>
      <c r="AA82" s="4">
        <v>0.5625</v>
      </c>
      <c r="AB82" s="3">
        <v>0.66666666666666663</v>
      </c>
      <c r="AC82" s="45">
        <f t="shared" si="17"/>
        <v>0.29166666666666663</v>
      </c>
      <c r="AD82" s="85">
        <f t="shared" si="9"/>
        <v>39</v>
      </c>
      <c r="AE82" s="5"/>
      <c r="AF82" s="4"/>
      <c r="AG82" s="4"/>
      <c r="AH82" s="3"/>
      <c r="AI82" s="45">
        <f t="shared" si="14"/>
        <v>0</v>
      </c>
      <c r="AJ82" s="5"/>
      <c r="AK82" s="4"/>
      <c r="AL82" s="4"/>
      <c r="AM82" s="3"/>
      <c r="AN82" s="45">
        <f t="shared" si="15"/>
        <v>0</v>
      </c>
      <c r="AO82" s="85">
        <f t="shared" si="16"/>
        <v>39</v>
      </c>
    </row>
    <row r="83" spans="1:42" ht="13.5" hidden="1" customHeight="1" x14ac:dyDescent="0.2">
      <c r="A83" s="33" t="s">
        <v>161</v>
      </c>
      <c r="B83" s="33" t="s">
        <v>162</v>
      </c>
      <c r="C83" s="34" t="s">
        <v>27</v>
      </c>
      <c r="D83" s="35" t="s">
        <v>14</v>
      </c>
      <c r="E83" s="36">
        <v>0.33333333333333331</v>
      </c>
      <c r="F83" s="37">
        <v>0.52083333333333337</v>
      </c>
      <c r="G83" s="38">
        <v>0.5625</v>
      </c>
      <c r="H83" s="39">
        <v>0.66666666666666663</v>
      </c>
      <c r="I83" s="45">
        <f t="shared" si="10"/>
        <v>0.33333333333333331</v>
      </c>
      <c r="J83" s="40">
        <v>0.33333333333333331</v>
      </c>
      <c r="K83" s="38">
        <v>0.52083333333333337</v>
      </c>
      <c r="L83" s="38">
        <v>0.5625</v>
      </c>
      <c r="M83" s="39">
        <v>0.66666666666666663</v>
      </c>
      <c r="N83" s="45">
        <f t="shared" si="11"/>
        <v>0.33333333333333331</v>
      </c>
      <c r="O83" s="40">
        <v>0.33333333333333331</v>
      </c>
      <c r="P83" s="38">
        <v>0.52083333333333337</v>
      </c>
      <c r="Q83" s="38">
        <v>0.5625</v>
      </c>
      <c r="R83" s="39">
        <v>0.66666666666666663</v>
      </c>
      <c r="S83" s="45">
        <f t="shared" si="12"/>
        <v>0.33333333333333331</v>
      </c>
      <c r="T83" s="40">
        <v>0.33333333333333331</v>
      </c>
      <c r="U83" s="38">
        <v>0.52083333333333337</v>
      </c>
      <c r="V83" s="38">
        <v>0.5625</v>
      </c>
      <c r="W83" s="39">
        <v>0.66666666666666663</v>
      </c>
      <c r="X83" s="45">
        <f t="shared" si="13"/>
        <v>0.33333333333333331</v>
      </c>
      <c r="Y83" s="40">
        <v>0.33333333333333331</v>
      </c>
      <c r="Z83" s="38">
        <v>0.52083333333333337</v>
      </c>
      <c r="AA83" s="4">
        <v>0.5625</v>
      </c>
      <c r="AB83" s="3">
        <v>0.625</v>
      </c>
      <c r="AC83" s="45">
        <f t="shared" si="17"/>
        <v>0.29166666666666669</v>
      </c>
      <c r="AD83" s="85">
        <f t="shared" si="9"/>
        <v>39</v>
      </c>
      <c r="AE83" s="5"/>
      <c r="AF83" s="4"/>
      <c r="AG83" s="4"/>
      <c r="AH83" s="3"/>
      <c r="AI83" s="45">
        <f t="shared" si="14"/>
        <v>0</v>
      </c>
      <c r="AJ83" s="5"/>
      <c r="AK83" s="4"/>
      <c r="AL83" s="4"/>
      <c r="AM83" s="3"/>
      <c r="AN83" s="45">
        <f t="shared" si="15"/>
        <v>0</v>
      </c>
      <c r="AO83" s="85">
        <f t="shared" si="16"/>
        <v>39</v>
      </c>
    </row>
    <row r="84" spans="1:42" ht="13.5" hidden="1" customHeight="1" x14ac:dyDescent="0.2">
      <c r="A84" s="33" t="s">
        <v>163</v>
      </c>
      <c r="B84" s="33" t="s">
        <v>164</v>
      </c>
      <c r="C84" s="34" t="s">
        <v>13</v>
      </c>
      <c r="D84" s="35" t="s">
        <v>22</v>
      </c>
      <c r="E84" s="36">
        <v>0.375</v>
      </c>
      <c r="F84" s="37">
        <v>0.52083333333333337</v>
      </c>
      <c r="G84" s="38">
        <v>0.5625</v>
      </c>
      <c r="H84" s="39">
        <v>0.70833333333333337</v>
      </c>
      <c r="I84" s="45">
        <f t="shared" si="10"/>
        <v>0.33333333333333337</v>
      </c>
      <c r="J84" s="40">
        <v>0.33333333333333331</v>
      </c>
      <c r="K84" s="38">
        <v>0.52083333333333337</v>
      </c>
      <c r="L84" s="38">
        <v>0.5625</v>
      </c>
      <c r="M84" s="39">
        <v>0.66666666666666663</v>
      </c>
      <c r="N84" s="45">
        <f t="shared" si="11"/>
        <v>0.33333333333333331</v>
      </c>
      <c r="O84" s="40">
        <v>0.33333333333333331</v>
      </c>
      <c r="P84" s="38">
        <v>0.52083333333333337</v>
      </c>
      <c r="Q84" s="38">
        <v>0.5625</v>
      </c>
      <c r="R84" s="39">
        <v>0.70833333333333337</v>
      </c>
      <c r="S84" s="45">
        <f t="shared" si="12"/>
        <v>0.37500000000000006</v>
      </c>
      <c r="T84" s="40">
        <v>0.33333333333333331</v>
      </c>
      <c r="U84" s="38">
        <v>0.52083333333333337</v>
      </c>
      <c r="V84" s="38">
        <v>0.5625</v>
      </c>
      <c r="W84" s="39">
        <v>0.66666666666666663</v>
      </c>
      <c r="X84" s="45">
        <f t="shared" si="13"/>
        <v>0.33333333333333331</v>
      </c>
      <c r="Y84" s="40">
        <v>0.375</v>
      </c>
      <c r="Z84" s="38">
        <v>0.52083333333333337</v>
      </c>
      <c r="AA84" s="4">
        <v>0.5625</v>
      </c>
      <c r="AB84" s="3">
        <v>0.625</v>
      </c>
      <c r="AC84" s="45">
        <f t="shared" si="17"/>
        <v>0.25</v>
      </c>
      <c r="AD84" s="85">
        <f t="shared" si="9"/>
        <v>39</v>
      </c>
      <c r="AE84" s="5"/>
      <c r="AF84" s="4"/>
      <c r="AG84" s="4"/>
      <c r="AH84" s="3"/>
      <c r="AI84" s="45">
        <f t="shared" si="14"/>
        <v>0</v>
      </c>
      <c r="AJ84" s="5"/>
      <c r="AK84" s="4"/>
      <c r="AL84" s="4"/>
      <c r="AM84" s="3"/>
      <c r="AN84" s="45">
        <f t="shared" si="15"/>
        <v>0</v>
      </c>
      <c r="AO84" s="85">
        <f t="shared" si="16"/>
        <v>39</v>
      </c>
    </row>
    <row r="85" spans="1:42" ht="13.5" hidden="1" customHeight="1" x14ac:dyDescent="0.2">
      <c r="A85" s="33" t="s">
        <v>165</v>
      </c>
      <c r="B85" s="33" t="s">
        <v>166</v>
      </c>
      <c r="C85" s="34" t="s">
        <v>27</v>
      </c>
      <c r="D85" s="35" t="s">
        <v>14</v>
      </c>
      <c r="E85" s="36">
        <v>0.33333333333333331</v>
      </c>
      <c r="F85" s="37">
        <v>0.52083333333333337</v>
      </c>
      <c r="G85" s="38">
        <v>0.5625</v>
      </c>
      <c r="H85" s="39">
        <v>0.66666666666666663</v>
      </c>
      <c r="I85" s="45">
        <f t="shared" si="10"/>
        <v>0.33333333333333331</v>
      </c>
      <c r="J85" s="40">
        <v>0.33333333333333331</v>
      </c>
      <c r="K85" s="38">
        <v>0.52083333333333337</v>
      </c>
      <c r="L85" s="38">
        <v>0.5625</v>
      </c>
      <c r="M85" s="39">
        <v>0.66666666666666663</v>
      </c>
      <c r="N85" s="45">
        <f t="shared" si="11"/>
        <v>0.33333333333333331</v>
      </c>
      <c r="O85" s="40">
        <v>0.33333333333333331</v>
      </c>
      <c r="P85" s="38">
        <v>0.52083333333333337</v>
      </c>
      <c r="Q85" s="38">
        <v>0.5625</v>
      </c>
      <c r="R85" s="39">
        <v>0.66666666666666663</v>
      </c>
      <c r="S85" s="45">
        <f t="shared" si="12"/>
        <v>0.33333333333333331</v>
      </c>
      <c r="T85" s="40">
        <v>0.33333333333333331</v>
      </c>
      <c r="U85" s="38">
        <v>0.52083333333333337</v>
      </c>
      <c r="V85" s="38">
        <v>0.5625</v>
      </c>
      <c r="W85" s="39">
        <v>0.66666666666666663</v>
      </c>
      <c r="X85" s="45">
        <f t="shared" si="13"/>
        <v>0.33333333333333331</v>
      </c>
      <c r="Y85" s="40">
        <v>0.33333333333333331</v>
      </c>
      <c r="Z85" s="38">
        <v>0.52083333333333337</v>
      </c>
      <c r="AA85" s="4">
        <v>0.5625</v>
      </c>
      <c r="AB85" s="3">
        <v>0.625</v>
      </c>
      <c r="AC85" s="45">
        <f t="shared" si="17"/>
        <v>0.29166666666666669</v>
      </c>
      <c r="AD85" s="85">
        <f t="shared" si="9"/>
        <v>39</v>
      </c>
      <c r="AE85" s="5"/>
      <c r="AF85" s="4"/>
      <c r="AG85" s="4"/>
      <c r="AH85" s="3"/>
      <c r="AI85" s="45">
        <f t="shared" si="14"/>
        <v>0</v>
      </c>
      <c r="AJ85" s="5"/>
      <c r="AK85" s="4"/>
      <c r="AL85" s="4"/>
      <c r="AM85" s="3"/>
      <c r="AN85" s="45">
        <f t="shared" si="15"/>
        <v>0</v>
      </c>
      <c r="AO85" s="85">
        <f t="shared" si="16"/>
        <v>39</v>
      </c>
    </row>
    <row r="86" spans="1:42" ht="13.5" hidden="1" customHeight="1" x14ac:dyDescent="0.2">
      <c r="A86" s="33" t="s">
        <v>167</v>
      </c>
      <c r="B86" s="33" t="s">
        <v>168</v>
      </c>
      <c r="C86" s="34" t="s">
        <v>13</v>
      </c>
      <c r="D86" s="35" t="s">
        <v>22</v>
      </c>
      <c r="E86" s="36">
        <v>0.33333333333333331</v>
      </c>
      <c r="F86" s="37">
        <v>0.52083333333333337</v>
      </c>
      <c r="G86" s="38">
        <v>0.5625</v>
      </c>
      <c r="H86" s="39">
        <v>0.70833333333333337</v>
      </c>
      <c r="I86" s="45">
        <f t="shared" si="10"/>
        <v>0.37500000000000006</v>
      </c>
      <c r="J86" s="40">
        <v>0.375</v>
      </c>
      <c r="K86" s="38">
        <v>0.52083333333333337</v>
      </c>
      <c r="L86" s="38">
        <v>0.5625</v>
      </c>
      <c r="M86" s="39">
        <v>0.70833333333333337</v>
      </c>
      <c r="N86" s="45">
        <f t="shared" si="11"/>
        <v>0.33333333333333337</v>
      </c>
      <c r="O86" s="40">
        <v>0.375</v>
      </c>
      <c r="P86" s="38">
        <v>0.52083333333333337</v>
      </c>
      <c r="Q86" s="38">
        <v>0.5625</v>
      </c>
      <c r="R86" s="39">
        <v>0.70833333333333337</v>
      </c>
      <c r="S86" s="45">
        <f t="shared" si="12"/>
        <v>0.33333333333333337</v>
      </c>
      <c r="T86" s="40">
        <v>0.33333333333333331</v>
      </c>
      <c r="U86" s="38">
        <v>0.52083333333333337</v>
      </c>
      <c r="V86" s="38">
        <v>0.5625</v>
      </c>
      <c r="W86" s="39">
        <v>0.66666666666666663</v>
      </c>
      <c r="X86" s="45">
        <f t="shared" si="13"/>
        <v>0.33333333333333331</v>
      </c>
      <c r="Y86" s="40">
        <v>0.33333333333333331</v>
      </c>
      <c r="Z86" s="38">
        <v>0.52083333333333337</v>
      </c>
      <c r="AA86" s="4">
        <v>0.5625</v>
      </c>
      <c r="AB86" s="84">
        <v>0.625</v>
      </c>
      <c r="AC86" s="45">
        <f t="shared" si="17"/>
        <v>0.29166666666666669</v>
      </c>
      <c r="AD86" s="85">
        <f>(I86+N86+S86+X86+AC86)*24</f>
        <v>40.000000000000007</v>
      </c>
      <c r="AE86" s="5"/>
      <c r="AF86" s="4"/>
      <c r="AG86" s="4"/>
      <c r="AH86" s="3"/>
      <c r="AI86" s="45">
        <f t="shared" si="14"/>
        <v>0</v>
      </c>
      <c r="AJ86" s="5"/>
      <c r="AK86" s="4"/>
      <c r="AL86" s="4"/>
      <c r="AM86" s="3"/>
      <c r="AN86" s="45">
        <f t="shared" si="15"/>
        <v>0</v>
      </c>
      <c r="AO86" s="85">
        <f t="shared" si="16"/>
        <v>40.000000000000007</v>
      </c>
      <c r="AP86" s="1" t="s">
        <v>372</v>
      </c>
    </row>
    <row r="87" spans="1:42" ht="13.5" hidden="1" customHeight="1" x14ac:dyDescent="0.2">
      <c r="A87" s="33" t="s">
        <v>169</v>
      </c>
      <c r="B87" s="33" t="s">
        <v>170</v>
      </c>
      <c r="C87" s="34" t="s">
        <v>13</v>
      </c>
      <c r="D87" s="35" t="s">
        <v>14</v>
      </c>
      <c r="E87" s="36">
        <v>0.375</v>
      </c>
      <c r="F87" s="37">
        <v>0.52083333333333337</v>
      </c>
      <c r="G87" s="38">
        <v>0.5625</v>
      </c>
      <c r="H87" s="39">
        <v>0.70833333333333337</v>
      </c>
      <c r="I87" s="45">
        <f t="shared" si="10"/>
        <v>0.33333333333333337</v>
      </c>
      <c r="J87" s="40">
        <v>0.33333333333333331</v>
      </c>
      <c r="K87" s="38">
        <v>0.52083333333333337</v>
      </c>
      <c r="L87" s="38">
        <v>0.5625</v>
      </c>
      <c r="M87" s="39">
        <v>0.66666666666666663</v>
      </c>
      <c r="N87" s="45">
        <f t="shared" si="11"/>
        <v>0.33333333333333331</v>
      </c>
      <c r="O87" s="40">
        <v>0.33333333333333331</v>
      </c>
      <c r="P87" s="38">
        <v>0.52083333333333337</v>
      </c>
      <c r="Q87" s="38">
        <v>0.5625</v>
      </c>
      <c r="R87" s="39">
        <v>0.70833333333333337</v>
      </c>
      <c r="S87" s="45">
        <f t="shared" si="12"/>
        <v>0.37500000000000006</v>
      </c>
      <c r="T87" s="40">
        <v>0.375</v>
      </c>
      <c r="U87" s="38">
        <v>0.52083333333333337</v>
      </c>
      <c r="V87" s="38">
        <v>0.5625</v>
      </c>
      <c r="W87" s="39">
        <v>0.66666666666666663</v>
      </c>
      <c r="X87" s="45">
        <f t="shared" si="13"/>
        <v>0.29166666666666663</v>
      </c>
      <c r="Y87" s="40">
        <v>0.375</v>
      </c>
      <c r="Z87" s="38">
        <v>0.52083333333333337</v>
      </c>
      <c r="AA87" s="4">
        <v>0.5625</v>
      </c>
      <c r="AB87" s="3">
        <v>0.66666666666666663</v>
      </c>
      <c r="AC87" s="45">
        <f t="shared" si="17"/>
        <v>0.29166666666666663</v>
      </c>
      <c r="AD87" s="85">
        <f t="shared" si="9"/>
        <v>39</v>
      </c>
      <c r="AE87" s="5"/>
      <c r="AF87" s="4"/>
      <c r="AG87" s="4"/>
      <c r="AH87" s="3"/>
      <c r="AI87" s="45">
        <f t="shared" si="14"/>
        <v>0</v>
      </c>
      <c r="AJ87" s="5"/>
      <c r="AK87" s="4"/>
      <c r="AL87" s="4"/>
      <c r="AM87" s="3"/>
      <c r="AN87" s="45">
        <f t="shared" si="15"/>
        <v>0</v>
      </c>
      <c r="AO87" s="85">
        <f t="shared" si="16"/>
        <v>39</v>
      </c>
    </row>
    <row r="88" spans="1:42" ht="13.5" hidden="1" customHeight="1" x14ac:dyDescent="0.2">
      <c r="A88" s="33" t="s">
        <v>171</v>
      </c>
      <c r="B88" s="33" t="s">
        <v>172</v>
      </c>
      <c r="C88" s="34" t="s">
        <v>13</v>
      </c>
      <c r="D88" s="35" t="s">
        <v>14</v>
      </c>
      <c r="E88" s="36">
        <v>0.375</v>
      </c>
      <c r="F88" s="37">
        <v>0.47916666666666669</v>
      </c>
      <c r="G88" s="38">
        <v>0.52083333333333337</v>
      </c>
      <c r="H88" s="39">
        <v>0.70833333333333337</v>
      </c>
      <c r="I88" s="45">
        <f t="shared" si="10"/>
        <v>0.33333333333333337</v>
      </c>
      <c r="J88" s="40">
        <v>0.33333333333333331</v>
      </c>
      <c r="K88" s="37">
        <v>0.47916666666666669</v>
      </c>
      <c r="L88" s="38">
        <v>0.52083333333333337</v>
      </c>
      <c r="M88" s="39">
        <v>0.66666666666666663</v>
      </c>
      <c r="N88" s="45">
        <f t="shared" si="11"/>
        <v>0.33333333333333331</v>
      </c>
      <c r="O88" s="40">
        <v>0.375</v>
      </c>
      <c r="P88" s="37">
        <v>0.47916666666666669</v>
      </c>
      <c r="Q88" s="38">
        <v>0.52083333333333337</v>
      </c>
      <c r="R88" s="39">
        <v>0.70833333333333337</v>
      </c>
      <c r="S88" s="45">
        <f t="shared" si="12"/>
        <v>0.33333333333333337</v>
      </c>
      <c r="T88" s="40">
        <v>0.33333333333333331</v>
      </c>
      <c r="U88" s="37">
        <v>0.47916666666666669</v>
      </c>
      <c r="V88" s="38">
        <v>0.52083333333333337</v>
      </c>
      <c r="W88" s="39">
        <v>0.66666666666666663</v>
      </c>
      <c r="X88" s="45">
        <f t="shared" si="13"/>
        <v>0.33333333333333331</v>
      </c>
      <c r="Y88" s="40">
        <v>0.375</v>
      </c>
      <c r="Z88" s="37">
        <v>0.47916666666666669</v>
      </c>
      <c r="AA88" s="4">
        <v>0.52083333333333337</v>
      </c>
      <c r="AB88" s="3">
        <v>0.66666666666666663</v>
      </c>
      <c r="AC88" s="45">
        <f t="shared" si="17"/>
        <v>0.29166666666666663</v>
      </c>
      <c r="AD88" s="85">
        <f t="shared" si="9"/>
        <v>39</v>
      </c>
      <c r="AE88" s="5"/>
      <c r="AF88" s="4"/>
      <c r="AG88" s="4"/>
      <c r="AH88" s="3"/>
      <c r="AI88" s="45">
        <f t="shared" si="14"/>
        <v>0</v>
      </c>
      <c r="AJ88" s="5"/>
      <c r="AK88" s="4"/>
      <c r="AL88" s="4"/>
      <c r="AM88" s="3"/>
      <c r="AN88" s="45">
        <f t="shared" si="15"/>
        <v>0</v>
      </c>
      <c r="AO88" s="85">
        <f t="shared" si="16"/>
        <v>39</v>
      </c>
    </row>
    <row r="89" spans="1:42" ht="13.5" hidden="1" customHeight="1" x14ac:dyDescent="0.2">
      <c r="A89" s="33" t="s">
        <v>171</v>
      </c>
      <c r="B89" s="33" t="s">
        <v>173</v>
      </c>
      <c r="C89" s="34" t="s">
        <v>13</v>
      </c>
      <c r="D89" s="35" t="s">
        <v>14</v>
      </c>
      <c r="E89" s="36">
        <v>0.375</v>
      </c>
      <c r="F89" s="37">
        <v>0.52083333333333337</v>
      </c>
      <c r="G89" s="38">
        <v>0.5625</v>
      </c>
      <c r="H89" s="39">
        <v>0.70833333333333337</v>
      </c>
      <c r="I89" s="45">
        <f t="shared" si="10"/>
        <v>0.33333333333333337</v>
      </c>
      <c r="J89" s="40">
        <v>0.33333333333333331</v>
      </c>
      <c r="K89" s="37">
        <v>0.52083333333333337</v>
      </c>
      <c r="L89" s="38">
        <v>0.5625</v>
      </c>
      <c r="M89" s="39">
        <v>0.66666666666666663</v>
      </c>
      <c r="N89" s="45">
        <f t="shared" si="11"/>
        <v>0.33333333333333331</v>
      </c>
      <c r="O89" s="40">
        <v>0.375</v>
      </c>
      <c r="P89" s="37">
        <v>0.52083333333333337</v>
      </c>
      <c r="Q89" s="38">
        <v>0.5625</v>
      </c>
      <c r="R89" s="39">
        <v>0.70833333333333337</v>
      </c>
      <c r="S89" s="45">
        <f t="shared" si="12"/>
        <v>0.33333333333333337</v>
      </c>
      <c r="T89" s="40">
        <v>0.33333333333333331</v>
      </c>
      <c r="U89" s="37">
        <v>0.52083333333333337</v>
      </c>
      <c r="V89" s="38">
        <v>0.5625</v>
      </c>
      <c r="W89" s="39">
        <v>0.66666666666666663</v>
      </c>
      <c r="X89" s="45">
        <f t="shared" si="13"/>
        <v>0.33333333333333331</v>
      </c>
      <c r="Y89" s="40">
        <v>0.375</v>
      </c>
      <c r="Z89" s="37">
        <v>0.52083333333333337</v>
      </c>
      <c r="AA89" s="4">
        <v>0.5625</v>
      </c>
      <c r="AB89" s="3">
        <v>0.66666666666666663</v>
      </c>
      <c r="AC89" s="45">
        <f t="shared" si="17"/>
        <v>0.29166666666666663</v>
      </c>
      <c r="AD89" s="85">
        <f t="shared" si="9"/>
        <v>39</v>
      </c>
      <c r="AE89" s="5"/>
      <c r="AF89" s="4"/>
      <c r="AG89" s="4"/>
      <c r="AH89" s="3"/>
      <c r="AI89" s="45">
        <f t="shared" si="14"/>
        <v>0</v>
      </c>
      <c r="AJ89" s="5"/>
      <c r="AK89" s="4"/>
      <c r="AL89" s="4"/>
      <c r="AM89" s="3"/>
      <c r="AN89" s="45">
        <f t="shared" si="15"/>
        <v>0</v>
      </c>
      <c r="AO89" s="85">
        <f t="shared" si="16"/>
        <v>39</v>
      </c>
    </row>
    <row r="90" spans="1:42" ht="13.5" hidden="1" customHeight="1" x14ac:dyDescent="0.2">
      <c r="A90" s="33" t="s">
        <v>171</v>
      </c>
      <c r="B90" s="33" t="s">
        <v>174</v>
      </c>
      <c r="C90" s="34" t="s">
        <v>13</v>
      </c>
      <c r="D90" s="35" t="s">
        <v>22</v>
      </c>
      <c r="E90" s="36">
        <v>0.375</v>
      </c>
      <c r="F90" s="37">
        <v>0.52083333333333337</v>
      </c>
      <c r="G90" s="38">
        <v>0.5625</v>
      </c>
      <c r="H90" s="39">
        <v>0.70833333333333337</v>
      </c>
      <c r="I90" s="45">
        <f t="shared" si="10"/>
        <v>0.33333333333333337</v>
      </c>
      <c r="J90" s="40">
        <v>0.33333333333333331</v>
      </c>
      <c r="K90" s="38">
        <v>0.52083333333333337</v>
      </c>
      <c r="L90" s="38">
        <v>0.5625</v>
      </c>
      <c r="M90" s="39">
        <v>0.66666666666666663</v>
      </c>
      <c r="N90" s="45">
        <f t="shared" si="11"/>
        <v>0.33333333333333331</v>
      </c>
      <c r="O90" s="40">
        <v>0.33333333333333331</v>
      </c>
      <c r="P90" s="38">
        <v>0.52083333333333337</v>
      </c>
      <c r="Q90" s="38">
        <v>0.5625</v>
      </c>
      <c r="R90" s="39">
        <v>0.70833333333333337</v>
      </c>
      <c r="S90" s="45">
        <f t="shared" si="12"/>
        <v>0.37500000000000006</v>
      </c>
      <c r="T90" s="40">
        <v>0.33333333333333331</v>
      </c>
      <c r="U90" s="38">
        <v>0.52083333333333337</v>
      </c>
      <c r="V90" s="38">
        <v>0.5625</v>
      </c>
      <c r="W90" s="39">
        <v>0.66666666666666663</v>
      </c>
      <c r="X90" s="45">
        <f t="shared" si="13"/>
        <v>0.33333333333333331</v>
      </c>
      <c r="Y90" s="40">
        <v>0.375</v>
      </c>
      <c r="Z90" s="38">
        <v>0.52083333333333337</v>
      </c>
      <c r="AA90" s="4">
        <v>0.5625</v>
      </c>
      <c r="AB90" s="84">
        <v>0.625</v>
      </c>
      <c r="AC90" s="45">
        <f t="shared" si="17"/>
        <v>0.25</v>
      </c>
      <c r="AD90" s="85">
        <f t="shared" si="9"/>
        <v>39</v>
      </c>
      <c r="AE90" s="5"/>
      <c r="AF90" s="4"/>
      <c r="AG90" s="4"/>
      <c r="AH90" s="3"/>
      <c r="AI90" s="45">
        <f t="shared" si="14"/>
        <v>0</v>
      </c>
      <c r="AJ90" s="5"/>
      <c r="AK90" s="4"/>
      <c r="AL90" s="4"/>
      <c r="AM90" s="3"/>
      <c r="AN90" s="45">
        <f t="shared" si="15"/>
        <v>0</v>
      </c>
      <c r="AO90" s="85">
        <f t="shared" si="16"/>
        <v>39</v>
      </c>
      <c r="AP90" s="1" t="s">
        <v>373</v>
      </c>
    </row>
    <row r="91" spans="1:42" ht="13.5" hidden="1" customHeight="1" x14ac:dyDescent="0.2">
      <c r="A91" s="109" t="s">
        <v>175</v>
      </c>
      <c r="B91" s="33" t="s">
        <v>176</v>
      </c>
      <c r="C91" s="34" t="s">
        <v>13</v>
      </c>
      <c r="D91" s="35" t="s">
        <v>14</v>
      </c>
      <c r="E91" s="36">
        <v>0.375</v>
      </c>
      <c r="F91" s="37">
        <v>0.52083333333333337</v>
      </c>
      <c r="G91" s="38">
        <v>0.5625</v>
      </c>
      <c r="H91" s="39">
        <v>0.70833333333333337</v>
      </c>
      <c r="I91" s="45">
        <f t="shared" si="10"/>
        <v>0.33333333333333337</v>
      </c>
      <c r="J91" s="40">
        <v>0.375</v>
      </c>
      <c r="K91" s="38">
        <v>0.52083333333333337</v>
      </c>
      <c r="L91" s="38">
        <v>0.5625</v>
      </c>
      <c r="M91" s="39">
        <v>0.70833333333333337</v>
      </c>
      <c r="N91" s="45">
        <f t="shared" si="11"/>
        <v>0.33333333333333337</v>
      </c>
      <c r="O91" s="40">
        <v>0.375</v>
      </c>
      <c r="P91" s="38">
        <v>0.52083333333333337</v>
      </c>
      <c r="Q91" s="38">
        <v>0.5625</v>
      </c>
      <c r="R91" s="39">
        <v>0.70833333333333337</v>
      </c>
      <c r="S91" s="45">
        <f t="shared" si="12"/>
        <v>0.33333333333333337</v>
      </c>
      <c r="T91" s="40">
        <v>0.33333333333333331</v>
      </c>
      <c r="U91" s="38">
        <v>0.52083333333333337</v>
      </c>
      <c r="V91" s="38">
        <v>0.5625</v>
      </c>
      <c r="W91" s="39">
        <v>0.66666666666666663</v>
      </c>
      <c r="X91" s="45">
        <f t="shared" si="13"/>
        <v>0.33333333333333331</v>
      </c>
      <c r="Y91" s="40">
        <v>0.33333333333333331</v>
      </c>
      <c r="Z91" s="38">
        <v>0.52083333333333337</v>
      </c>
      <c r="AA91" s="4">
        <v>0.5625</v>
      </c>
      <c r="AB91" s="84">
        <v>0.625</v>
      </c>
      <c r="AC91" s="45">
        <f t="shared" si="17"/>
        <v>0.29166666666666669</v>
      </c>
      <c r="AD91" s="85">
        <f t="shared" si="9"/>
        <v>39</v>
      </c>
      <c r="AE91" s="5"/>
      <c r="AF91" s="4"/>
      <c r="AG91" s="4"/>
      <c r="AH91" s="3"/>
      <c r="AI91" s="45">
        <f t="shared" si="14"/>
        <v>0</v>
      </c>
      <c r="AJ91" s="5"/>
      <c r="AK91" s="4"/>
      <c r="AL91" s="4"/>
      <c r="AM91" s="3"/>
      <c r="AN91" s="45">
        <f t="shared" si="15"/>
        <v>0</v>
      </c>
      <c r="AO91" s="85">
        <f t="shared" si="16"/>
        <v>39</v>
      </c>
      <c r="AP91" s="1" t="s">
        <v>366</v>
      </c>
    </row>
    <row r="92" spans="1:42" ht="13.5" hidden="1" customHeight="1" x14ac:dyDescent="0.2">
      <c r="A92" s="109" t="s">
        <v>175</v>
      </c>
      <c r="B92" s="33" t="s">
        <v>177</v>
      </c>
      <c r="C92" s="34" t="s">
        <v>13</v>
      </c>
      <c r="D92" s="35" t="s">
        <v>22</v>
      </c>
      <c r="E92" s="36">
        <v>0.375</v>
      </c>
      <c r="F92" s="37">
        <v>0.52083333333333337</v>
      </c>
      <c r="G92" s="38">
        <v>0.5625</v>
      </c>
      <c r="H92" s="39">
        <v>0.70833333333333337</v>
      </c>
      <c r="I92" s="45">
        <f t="shared" si="10"/>
        <v>0.33333333333333337</v>
      </c>
      <c r="J92" s="40">
        <v>0.375</v>
      </c>
      <c r="K92" s="38">
        <v>0.52083333333333337</v>
      </c>
      <c r="L92" s="38">
        <v>0.5625</v>
      </c>
      <c r="M92" s="39">
        <v>0.70833333333333337</v>
      </c>
      <c r="N92" s="45">
        <f t="shared" si="11"/>
        <v>0.33333333333333337</v>
      </c>
      <c r="O92" s="40">
        <v>0.375</v>
      </c>
      <c r="P92" s="38">
        <v>0.52083333333333337</v>
      </c>
      <c r="Q92" s="38">
        <v>0.5625</v>
      </c>
      <c r="R92" s="39">
        <v>0.70833333333333337</v>
      </c>
      <c r="S92" s="45">
        <f t="shared" si="12"/>
        <v>0.33333333333333337</v>
      </c>
      <c r="T92" s="40">
        <v>0.33333333333333331</v>
      </c>
      <c r="U92" s="38">
        <v>0.52083333333333337</v>
      </c>
      <c r="V92" s="38">
        <v>0.5625</v>
      </c>
      <c r="W92" s="39">
        <v>0.66666666666666663</v>
      </c>
      <c r="X92" s="45">
        <f t="shared" si="13"/>
        <v>0.33333333333333331</v>
      </c>
      <c r="Y92" s="40">
        <v>0.33333333333333331</v>
      </c>
      <c r="Z92" s="38">
        <v>0.52083333333333337</v>
      </c>
      <c r="AA92" s="4">
        <v>0.5625</v>
      </c>
      <c r="AB92" s="84">
        <v>0.625</v>
      </c>
      <c r="AC92" s="45">
        <f t="shared" si="17"/>
        <v>0.29166666666666669</v>
      </c>
      <c r="AD92" s="85">
        <f t="shared" si="9"/>
        <v>39</v>
      </c>
      <c r="AE92" s="5"/>
      <c r="AF92" s="4"/>
      <c r="AG92" s="4"/>
      <c r="AH92" s="3"/>
      <c r="AI92" s="45">
        <f t="shared" si="14"/>
        <v>0</v>
      </c>
      <c r="AJ92" s="5"/>
      <c r="AK92" s="4"/>
      <c r="AL92" s="4"/>
      <c r="AM92" s="3"/>
      <c r="AN92" s="45">
        <f t="shared" si="15"/>
        <v>0</v>
      </c>
      <c r="AO92" s="85">
        <f t="shared" si="16"/>
        <v>39</v>
      </c>
    </row>
    <row r="93" spans="1:42" ht="13.5" hidden="1" customHeight="1" x14ac:dyDescent="0.2">
      <c r="A93" s="33" t="s">
        <v>178</v>
      </c>
      <c r="B93" s="33" t="s">
        <v>179</v>
      </c>
      <c r="C93" s="34" t="s">
        <v>13</v>
      </c>
      <c r="D93" s="78" t="s">
        <v>22</v>
      </c>
      <c r="E93" s="36">
        <v>0.33333333333333331</v>
      </c>
      <c r="F93" s="37">
        <v>0.52083333333333337</v>
      </c>
      <c r="G93" s="38">
        <v>0.5625</v>
      </c>
      <c r="H93" s="39">
        <v>0.70833333333333337</v>
      </c>
      <c r="I93" s="45">
        <f t="shared" si="10"/>
        <v>0.37500000000000006</v>
      </c>
      <c r="J93" s="40">
        <v>0.375</v>
      </c>
      <c r="K93" s="38">
        <v>0.52083333333333337</v>
      </c>
      <c r="L93" s="38">
        <v>0.5625</v>
      </c>
      <c r="M93" s="39">
        <v>0.66666666666666663</v>
      </c>
      <c r="N93" s="45">
        <f t="shared" si="11"/>
        <v>0.29166666666666663</v>
      </c>
      <c r="O93" s="40">
        <v>0.33333333333333331</v>
      </c>
      <c r="P93" s="38">
        <v>0.52083333333333337</v>
      </c>
      <c r="Q93" s="38">
        <v>0.5625</v>
      </c>
      <c r="R93" s="39">
        <v>0.70833333333333337</v>
      </c>
      <c r="S93" s="45">
        <f t="shared" si="12"/>
        <v>0.37500000000000006</v>
      </c>
      <c r="T93" s="40">
        <v>0.375</v>
      </c>
      <c r="U93" s="38">
        <v>0.52083333333333337</v>
      </c>
      <c r="V93" s="38">
        <v>0.5625</v>
      </c>
      <c r="W93" s="39">
        <v>0.66666666666666663</v>
      </c>
      <c r="X93" s="45">
        <f t="shared" si="13"/>
        <v>0.29166666666666663</v>
      </c>
      <c r="Y93" s="40">
        <v>0.33333333333333331</v>
      </c>
      <c r="Z93" s="38">
        <v>0.52083333333333337</v>
      </c>
      <c r="AA93" s="4">
        <v>0.5625</v>
      </c>
      <c r="AB93" s="3">
        <v>0.625</v>
      </c>
      <c r="AC93" s="45">
        <f t="shared" si="17"/>
        <v>0.29166666666666669</v>
      </c>
      <c r="AD93" s="85">
        <f t="shared" si="9"/>
        <v>39.000000000000007</v>
      </c>
      <c r="AE93" s="5"/>
      <c r="AF93" s="4"/>
      <c r="AG93" s="4"/>
      <c r="AH93" s="3"/>
      <c r="AI93" s="45">
        <f t="shared" si="14"/>
        <v>0</v>
      </c>
      <c r="AJ93" s="5"/>
      <c r="AK93" s="4"/>
      <c r="AL93" s="4"/>
      <c r="AM93" s="3"/>
      <c r="AN93" s="45">
        <f t="shared" si="15"/>
        <v>0</v>
      </c>
      <c r="AO93" s="85">
        <f t="shared" si="16"/>
        <v>39.000000000000007</v>
      </c>
    </row>
    <row r="94" spans="1:42" ht="13.5" hidden="1" customHeight="1" x14ac:dyDescent="0.2">
      <c r="A94" s="33" t="s">
        <v>180</v>
      </c>
      <c r="B94" s="33" t="s">
        <v>183</v>
      </c>
      <c r="C94" s="34" t="s">
        <v>13</v>
      </c>
      <c r="D94" s="35" t="s">
        <v>22</v>
      </c>
      <c r="E94" s="36">
        <v>0.375</v>
      </c>
      <c r="F94" s="37">
        <v>0.52083333333333337</v>
      </c>
      <c r="G94" s="38">
        <v>0.5625</v>
      </c>
      <c r="H94" s="39">
        <v>0.70833333333333337</v>
      </c>
      <c r="I94" s="45">
        <f t="shared" si="10"/>
        <v>0.33333333333333337</v>
      </c>
      <c r="J94" s="40">
        <v>0.33333333333333331</v>
      </c>
      <c r="K94" s="38">
        <v>0.52083333333333337</v>
      </c>
      <c r="L94" s="38">
        <v>0.5625</v>
      </c>
      <c r="M94" s="39">
        <v>0.66666666666666663</v>
      </c>
      <c r="N94" s="45">
        <f t="shared" si="11"/>
        <v>0.33333333333333331</v>
      </c>
      <c r="O94" s="40">
        <v>0.375</v>
      </c>
      <c r="P94" s="38">
        <v>0.52083333333333337</v>
      </c>
      <c r="Q94" s="38">
        <v>0.5625</v>
      </c>
      <c r="R94" s="39">
        <v>0.70833333333333337</v>
      </c>
      <c r="S94" s="45">
        <f t="shared" si="12"/>
        <v>0.33333333333333337</v>
      </c>
      <c r="T94" s="40">
        <v>0.375</v>
      </c>
      <c r="U94" s="38">
        <v>0.52083333333333337</v>
      </c>
      <c r="V94" s="38">
        <v>0.5625</v>
      </c>
      <c r="W94" s="39">
        <v>0.70833333333333337</v>
      </c>
      <c r="X94" s="45">
        <f t="shared" si="13"/>
        <v>0.33333333333333337</v>
      </c>
      <c r="Y94" s="40">
        <v>0.33333333333333331</v>
      </c>
      <c r="Z94" s="38">
        <v>0.52083333333333337</v>
      </c>
      <c r="AA94" s="4">
        <v>0.5625</v>
      </c>
      <c r="AB94" s="3">
        <v>0.66666666666666663</v>
      </c>
      <c r="AC94" s="45">
        <f t="shared" si="17"/>
        <v>0.33333333333333331</v>
      </c>
      <c r="AD94" s="85">
        <f t="shared" si="9"/>
        <v>40</v>
      </c>
      <c r="AE94" s="5"/>
      <c r="AF94" s="4"/>
      <c r="AG94" s="4"/>
      <c r="AH94" s="3"/>
      <c r="AI94" s="45">
        <f t="shared" si="14"/>
        <v>0</v>
      </c>
      <c r="AJ94" s="5"/>
      <c r="AK94" s="4"/>
      <c r="AL94" s="4"/>
      <c r="AM94" s="3"/>
      <c r="AN94" s="45">
        <f t="shared" si="15"/>
        <v>0</v>
      </c>
      <c r="AO94" s="85">
        <f t="shared" si="16"/>
        <v>40</v>
      </c>
    </row>
    <row r="95" spans="1:42" ht="13.5" hidden="1" customHeight="1" x14ac:dyDescent="0.2">
      <c r="A95" s="33" t="s">
        <v>180</v>
      </c>
      <c r="B95" s="33" t="s">
        <v>184</v>
      </c>
      <c r="C95" s="34" t="s">
        <v>13</v>
      </c>
      <c r="D95" s="35" t="s">
        <v>22</v>
      </c>
      <c r="E95" s="36">
        <v>0.375</v>
      </c>
      <c r="F95" s="37">
        <v>0.52083333333333337</v>
      </c>
      <c r="G95" s="38">
        <v>0.5625</v>
      </c>
      <c r="H95" s="39">
        <v>0.70833333333333337</v>
      </c>
      <c r="I95" s="45">
        <f t="shared" si="10"/>
        <v>0.33333333333333337</v>
      </c>
      <c r="J95" s="40">
        <v>0.375</v>
      </c>
      <c r="K95" s="38">
        <v>0.52083333333333337</v>
      </c>
      <c r="L95" s="38">
        <v>0.5625</v>
      </c>
      <c r="M95" s="39">
        <v>0.70833333333333337</v>
      </c>
      <c r="N95" s="45">
        <f t="shared" si="11"/>
        <v>0.33333333333333337</v>
      </c>
      <c r="O95" s="40">
        <v>0.375</v>
      </c>
      <c r="P95" s="38">
        <v>0.52083333333333337</v>
      </c>
      <c r="Q95" s="38">
        <v>0.5625</v>
      </c>
      <c r="R95" s="39">
        <v>0.70833333333333337</v>
      </c>
      <c r="S95" s="45">
        <f t="shared" si="12"/>
        <v>0.33333333333333337</v>
      </c>
      <c r="T95" s="40">
        <v>0.33333333333333331</v>
      </c>
      <c r="U95" s="38">
        <v>0.52083333333333337</v>
      </c>
      <c r="V95" s="38">
        <v>0.5625</v>
      </c>
      <c r="W95" s="39">
        <v>0.66666666666666663</v>
      </c>
      <c r="X95" s="45">
        <f t="shared" si="13"/>
        <v>0.33333333333333331</v>
      </c>
      <c r="Y95" s="40">
        <v>0.33333333333333331</v>
      </c>
      <c r="Z95" s="38">
        <v>0.52083333333333337</v>
      </c>
      <c r="AA95" s="4">
        <v>0.5625</v>
      </c>
      <c r="AB95" s="3">
        <v>0.625</v>
      </c>
      <c r="AC95" s="45">
        <f t="shared" si="17"/>
        <v>0.29166666666666669</v>
      </c>
      <c r="AD95" s="85">
        <f t="shared" si="9"/>
        <v>39</v>
      </c>
      <c r="AE95" s="5"/>
      <c r="AF95" s="4"/>
      <c r="AG95" s="4"/>
      <c r="AH95" s="3"/>
      <c r="AI95" s="45">
        <f t="shared" si="14"/>
        <v>0</v>
      </c>
      <c r="AJ95" s="5"/>
      <c r="AK95" s="4"/>
      <c r="AL95" s="4"/>
      <c r="AM95" s="3"/>
      <c r="AN95" s="45">
        <f t="shared" si="15"/>
        <v>0</v>
      </c>
      <c r="AO95" s="85">
        <f t="shared" si="16"/>
        <v>39</v>
      </c>
    </row>
    <row r="96" spans="1:42" ht="13.5" hidden="1" customHeight="1" x14ac:dyDescent="0.2">
      <c r="A96" s="33" t="s">
        <v>180</v>
      </c>
      <c r="B96" s="33" t="s">
        <v>181</v>
      </c>
      <c r="C96" s="34" t="s">
        <v>13</v>
      </c>
      <c r="D96" s="35" t="s">
        <v>14</v>
      </c>
      <c r="E96" s="36">
        <v>0.375</v>
      </c>
      <c r="F96" s="37">
        <v>0.52083333333333337</v>
      </c>
      <c r="G96" s="38">
        <v>0.5625</v>
      </c>
      <c r="H96" s="39">
        <v>0.70833333333333337</v>
      </c>
      <c r="I96" s="45">
        <f t="shared" si="10"/>
        <v>0.33333333333333337</v>
      </c>
      <c r="J96" s="40">
        <v>0.33333333333333331</v>
      </c>
      <c r="K96" s="38">
        <v>0.52083333333333337</v>
      </c>
      <c r="L96" s="38">
        <v>0.5625</v>
      </c>
      <c r="M96" s="39">
        <v>0.66666666666666663</v>
      </c>
      <c r="N96" s="45">
        <f t="shared" si="11"/>
        <v>0.33333333333333331</v>
      </c>
      <c r="O96" s="40">
        <v>0.375</v>
      </c>
      <c r="P96" s="38">
        <v>0.52083333333333337</v>
      </c>
      <c r="Q96" s="38">
        <v>0.5625</v>
      </c>
      <c r="R96" s="39">
        <v>0.70833333333333337</v>
      </c>
      <c r="S96" s="45">
        <f t="shared" si="12"/>
        <v>0.33333333333333337</v>
      </c>
      <c r="T96" s="40">
        <v>0.375</v>
      </c>
      <c r="U96" s="38">
        <v>0.52083333333333337</v>
      </c>
      <c r="V96" s="38">
        <v>0.5625</v>
      </c>
      <c r="W96" s="39">
        <v>0.70833333333333337</v>
      </c>
      <c r="X96" s="45">
        <f t="shared" si="13"/>
        <v>0.33333333333333337</v>
      </c>
      <c r="Y96" s="40">
        <v>0.33333333333333331</v>
      </c>
      <c r="Z96" s="38">
        <v>0.52083333333333337</v>
      </c>
      <c r="AA96" s="4">
        <v>0.5625</v>
      </c>
      <c r="AB96" s="3">
        <v>0.66666666666666663</v>
      </c>
      <c r="AC96" s="45">
        <f t="shared" si="17"/>
        <v>0.33333333333333331</v>
      </c>
      <c r="AD96" s="85">
        <f t="shared" si="9"/>
        <v>40</v>
      </c>
      <c r="AE96" s="5"/>
      <c r="AF96" s="4"/>
      <c r="AG96" s="4"/>
      <c r="AH96" s="3"/>
      <c r="AI96" s="45">
        <f t="shared" si="14"/>
        <v>0</v>
      </c>
      <c r="AJ96" s="5"/>
      <c r="AK96" s="4"/>
      <c r="AL96" s="4"/>
      <c r="AM96" s="3"/>
      <c r="AN96" s="45">
        <f t="shared" si="15"/>
        <v>0</v>
      </c>
      <c r="AO96" s="85">
        <f t="shared" si="16"/>
        <v>40</v>
      </c>
    </row>
    <row r="97" spans="1:42" ht="13.5" hidden="1" customHeight="1" x14ac:dyDescent="0.2">
      <c r="A97" s="33" t="s">
        <v>180</v>
      </c>
      <c r="B97" s="33" t="s">
        <v>182</v>
      </c>
      <c r="C97" s="34" t="s">
        <v>13</v>
      </c>
      <c r="D97" s="35" t="s">
        <v>14</v>
      </c>
      <c r="E97" s="36">
        <v>0.375</v>
      </c>
      <c r="F97" s="37">
        <v>0.47916666666666669</v>
      </c>
      <c r="G97" s="38">
        <v>0.52083333333333337</v>
      </c>
      <c r="H97" s="39">
        <v>0.70833333333333337</v>
      </c>
      <c r="I97" s="45">
        <f t="shared" si="10"/>
        <v>0.33333333333333337</v>
      </c>
      <c r="J97" s="40">
        <v>0.33333333333333331</v>
      </c>
      <c r="K97" s="37">
        <v>0.47916666666666669</v>
      </c>
      <c r="L97" s="38">
        <v>0.52083333333333337</v>
      </c>
      <c r="M97" s="39">
        <v>0.66666666666666663</v>
      </c>
      <c r="N97" s="45">
        <f t="shared" si="11"/>
        <v>0.33333333333333331</v>
      </c>
      <c r="O97" s="40">
        <v>0.375</v>
      </c>
      <c r="P97" s="37">
        <v>0.47916666666666669</v>
      </c>
      <c r="Q97" s="38">
        <v>0.52083333333333337</v>
      </c>
      <c r="R97" s="39">
        <v>0.70833333333333337</v>
      </c>
      <c r="S97" s="45">
        <f t="shared" si="12"/>
        <v>0.33333333333333337</v>
      </c>
      <c r="T97" s="40">
        <v>0.375</v>
      </c>
      <c r="U97" s="37">
        <v>0.47916666666666669</v>
      </c>
      <c r="V97" s="38">
        <v>0.52083333333333337</v>
      </c>
      <c r="W97" s="39">
        <v>0.70833333333333337</v>
      </c>
      <c r="X97" s="45">
        <f t="shared" si="13"/>
        <v>0.33333333333333337</v>
      </c>
      <c r="Y97" s="40">
        <v>0.33333333333333331</v>
      </c>
      <c r="Z97" s="37">
        <v>0.47916666666666669</v>
      </c>
      <c r="AA97" s="4">
        <v>0.52083333333333337</v>
      </c>
      <c r="AB97" s="3">
        <v>0.66666666666666663</v>
      </c>
      <c r="AC97" s="45">
        <f t="shared" si="17"/>
        <v>0.33333333333333331</v>
      </c>
      <c r="AD97" s="85">
        <f t="shared" si="9"/>
        <v>40</v>
      </c>
      <c r="AE97" s="5"/>
      <c r="AF97" s="4"/>
      <c r="AG97" s="4"/>
      <c r="AH97" s="3"/>
      <c r="AI97" s="45">
        <f t="shared" si="14"/>
        <v>0</v>
      </c>
      <c r="AJ97" s="5"/>
      <c r="AK97" s="4"/>
      <c r="AL97" s="4"/>
      <c r="AM97" s="3"/>
      <c r="AN97" s="45">
        <f t="shared" si="15"/>
        <v>0</v>
      </c>
      <c r="AO97" s="85">
        <f t="shared" si="16"/>
        <v>40</v>
      </c>
    </row>
    <row r="98" spans="1:42" ht="13.5" hidden="1" customHeight="1" x14ac:dyDescent="0.2">
      <c r="A98" s="33" t="s">
        <v>180</v>
      </c>
      <c r="B98" s="33" t="s">
        <v>185</v>
      </c>
      <c r="C98" s="34" t="s">
        <v>13</v>
      </c>
      <c r="D98" s="35" t="s">
        <v>22</v>
      </c>
      <c r="E98" s="36">
        <v>0.375</v>
      </c>
      <c r="F98" s="37">
        <v>0.52083333333333337</v>
      </c>
      <c r="G98" s="38">
        <v>0.5625</v>
      </c>
      <c r="H98" s="39">
        <v>0.70833333333333337</v>
      </c>
      <c r="I98" s="45">
        <f t="shared" si="10"/>
        <v>0.33333333333333337</v>
      </c>
      <c r="J98" s="40">
        <v>0.33333333333333331</v>
      </c>
      <c r="K98" s="38">
        <v>0.52083333333333337</v>
      </c>
      <c r="L98" s="38">
        <v>0.5625</v>
      </c>
      <c r="M98" s="39">
        <v>0.66666666666666663</v>
      </c>
      <c r="N98" s="45">
        <f t="shared" si="11"/>
        <v>0.33333333333333331</v>
      </c>
      <c r="O98" s="40">
        <v>0.375</v>
      </c>
      <c r="P98" s="38">
        <v>0.52083333333333337</v>
      </c>
      <c r="Q98" s="38">
        <v>0.5625</v>
      </c>
      <c r="R98" s="39">
        <v>0.70833333333333337</v>
      </c>
      <c r="S98" s="45">
        <f t="shared" si="12"/>
        <v>0.33333333333333337</v>
      </c>
      <c r="T98" s="40">
        <v>0.375</v>
      </c>
      <c r="U98" s="38">
        <v>0.52083333333333337</v>
      </c>
      <c r="V98" s="38">
        <v>0.5625</v>
      </c>
      <c r="W98" s="39">
        <v>0.70833333333333337</v>
      </c>
      <c r="X98" s="45">
        <f t="shared" si="13"/>
        <v>0.33333333333333337</v>
      </c>
      <c r="Y98" s="40">
        <v>0.33333333333333331</v>
      </c>
      <c r="Z98" s="38">
        <v>0.52083333333333337</v>
      </c>
      <c r="AA98" s="4">
        <v>0.5625</v>
      </c>
      <c r="AB98" s="3">
        <v>0.66666666666666663</v>
      </c>
      <c r="AC98" s="45">
        <f t="shared" si="17"/>
        <v>0.33333333333333331</v>
      </c>
      <c r="AD98" s="85">
        <f t="shared" si="9"/>
        <v>40</v>
      </c>
      <c r="AE98" s="5"/>
      <c r="AF98" s="4"/>
      <c r="AG98" s="4"/>
      <c r="AH98" s="3"/>
      <c r="AI98" s="45">
        <f t="shared" si="14"/>
        <v>0</v>
      </c>
      <c r="AJ98" s="5"/>
      <c r="AK98" s="4"/>
      <c r="AL98" s="4"/>
      <c r="AM98" s="3"/>
      <c r="AN98" s="45">
        <f t="shared" si="15"/>
        <v>0</v>
      </c>
      <c r="AO98" s="85">
        <f t="shared" si="16"/>
        <v>40</v>
      </c>
    </row>
    <row r="99" spans="1:42" ht="13.5" hidden="1" customHeight="1" x14ac:dyDescent="0.2">
      <c r="A99" s="33" t="s">
        <v>180</v>
      </c>
      <c r="B99" s="33" t="s">
        <v>186</v>
      </c>
      <c r="C99" s="34" t="s">
        <v>13</v>
      </c>
      <c r="D99" s="35" t="s">
        <v>22</v>
      </c>
      <c r="E99" s="36">
        <v>0.375</v>
      </c>
      <c r="F99" s="37">
        <v>0.52083333333333337</v>
      </c>
      <c r="G99" s="38">
        <v>0.5625</v>
      </c>
      <c r="H99" s="39">
        <v>0.70833333333333337</v>
      </c>
      <c r="I99" s="45">
        <f t="shared" si="10"/>
        <v>0.33333333333333337</v>
      </c>
      <c r="J99" s="40">
        <v>0.375</v>
      </c>
      <c r="K99" s="38">
        <v>0.52083333333333337</v>
      </c>
      <c r="L99" s="38">
        <v>0.5625</v>
      </c>
      <c r="M99" s="39">
        <v>0.70833333333333337</v>
      </c>
      <c r="N99" s="45">
        <f t="shared" si="11"/>
        <v>0.33333333333333337</v>
      </c>
      <c r="O99" s="40">
        <v>0.375</v>
      </c>
      <c r="P99" s="38">
        <v>0.52083333333333337</v>
      </c>
      <c r="Q99" s="38">
        <v>0.5625</v>
      </c>
      <c r="R99" s="39">
        <v>0.70833333333333337</v>
      </c>
      <c r="S99" s="45">
        <f t="shared" si="12"/>
        <v>0.33333333333333337</v>
      </c>
      <c r="T99" s="40">
        <v>0.33333333333333331</v>
      </c>
      <c r="U99" s="38">
        <v>0.52083333333333337</v>
      </c>
      <c r="V99" s="38">
        <v>0.5625</v>
      </c>
      <c r="W99" s="39">
        <v>0.66666666666666663</v>
      </c>
      <c r="X99" s="45">
        <f t="shared" si="13"/>
        <v>0.33333333333333331</v>
      </c>
      <c r="Y99" s="40">
        <v>0.33333333333333331</v>
      </c>
      <c r="Z99" s="38">
        <v>0.52083333333333337</v>
      </c>
      <c r="AA99" s="4">
        <v>0.5625</v>
      </c>
      <c r="AB99" s="3">
        <v>0.625</v>
      </c>
      <c r="AC99" s="45">
        <f t="shared" si="17"/>
        <v>0.29166666666666669</v>
      </c>
      <c r="AD99" s="85">
        <f t="shared" si="9"/>
        <v>39</v>
      </c>
      <c r="AE99" s="5"/>
      <c r="AF99" s="4"/>
      <c r="AG99" s="4"/>
      <c r="AH99" s="3"/>
      <c r="AI99" s="45">
        <f t="shared" si="14"/>
        <v>0</v>
      </c>
      <c r="AJ99" s="5"/>
      <c r="AK99" s="4"/>
      <c r="AL99" s="4"/>
      <c r="AM99" s="3"/>
      <c r="AN99" s="45">
        <f t="shared" si="15"/>
        <v>0</v>
      </c>
      <c r="AO99" s="85">
        <f t="shared" si="16"/>
        <v>39</v>
      </c>
    </row>
    <row r="100" spans="1:42" ht="13.5" hidden="1" customHeight="1" x14ac:dyDescent="0.2">
      <c r="A100" s="33" t="s">
        <v>180</v>
      </c>
      <c r="B100" s="33" t="s">
        <v>187</v>
      </c>
      <c r="C100" s="34" t="s">
        <v>13</v>
      </c>
      <c r="D100" s="35" t="s">
        <v>22</v>
      </c>
      <c r="E100" s="36">
        <v>0.375</v>
      </c>
      <c r="F100" s="37">
        <v>0.52083333333333337</v>
      </c>
      <c r="G100" s="38">
        <v>0.5625</v>
      </c>
      <c r="H100" s="39">
        <v>0.70833333333333337</v>
      </c>
      <c r="I100" s="45">
        <f t="shared" si="10"/>
        <v>0.33333333333333337</v>
      </c>
      <c r="J100" s="40">
        <v>0.375</v>
      </c>
      <c r="K100" s="38">
        <v>0.52083333333333337</v>
      </c>
      <c r="L100" s="38">
        <v>0.5625</v>
      </c>
      <c r="M100" s="39">
        <v>0.70833333333333337</v>
      </c>
      <c r="N100" s="45">
        <f t="shared" si="11"/>
        <v>0.33333333333333337</v>
      </c>
      <c r="O100" s="40">
        <v>0.375</v>
      </c>
      <c r="P100" s="38">
        <v>0.52083333333333337</v>
      </c>
      <c r="Q100" s="38">
        <v>0.5625</v>
      </c>
      <c r="R100" s="39">
        <v>0.70833333333333337</v>
      </c>
      <c r="S100" s="45">
        <f t="shared" si="12"/>
        <v>0.33333333333333337</v>
      </c>
      <c r="T100" s="40">
        <v>0.33333333333333331</v>
      </c>
      <c r="U100" s="38">
        <v>0.52083333333333337</v>
      </c>
      <c r="V100" s="38">
        <v>0.5625</v>
      </c>
      <c r="W100" s="39">
        <v>0.66666666666666663</v>
      </c>
      <c r="X100" s="45">
        <f t="shared" si="13"/>
        <v>0.33333333333333331</v>
      </c>
      <c r="Y100" s="40">
        <v>0.33333333333333331</v>
      </c>
      <c r="Z100" s="38">
        <v>0.52083333333333337</v>
      </c>
      <c r="AA100" s="4">
        <v>0.5625</v>
      </c>
      <c r="AB100" s="3">
        <v>0.625</v>
      </c>
      <c r="AC100" s="45">
        <f t="shared" si="17"/>
        <v>0.29166666666666669</v>
      </c>
      <c r="AD100" s="85">
        <f t="shared" si="9"/>
        <v>39</v>
      </c>
      <c r="AE100" s="5"/>
      <c r="AF100" s="4"/>
      <c r="AG100" s="4"/>
      <c r="AH100" s="3"/>
      <c r="AI100" s="45">
        <f t="shared" si="14"/>
        <v>0</v>
      </c>
      <c r="AJ100" s="5"/>
      <c r="AK100" s="4"/>
      <c r="AL100" s="4"/>
      <c r="AM100" s="3"/>
      <c r="AN100" s="45">
        <f t="shared" si="15"/>
        <v>0</v>
      </c>
      <c r="AO100" s="85">
        <f t="shared" si="16"/>
        <v>39</v>
      </c>
    </row>
    <row r="101" spans="1:42" ht="13.5" hidden="1" customHeight="1" x14ac:dyDescent="0.2">
      <c r="A101" s="65" t="s">
        <v>188</v>
      </c>
      <c r="B101" s="33" t="s">
        <v>189</v>
      </c>
      <c r="C101" s="34" t="s">
        <v>13</v>
      </c>
      <c r="D101" s="41" t="s">
        <v>28</v>
      </c>
      <c r="E101" s="36">
        <v>0.375</v>
      </c>
      <c r="F101" s="37">
        <v>0.52083333333333337</v>
      </c>
      <c r="G101" s="38">
        <v>0.5625</v>
      </c>
      <c r="H101" s="45">
        <v>0.70833333333333337</v>
      </c>
      <c r="I101" s="45">
        <f t="shared" si="10"/>
        <v>0.33333333333333337</v>
      </c>
      <c r="J101" s="40">
        <v>0.375</v>
      </c>
      <c r="K101" s="38">
        <v>0.52083333333333337</v>
      </c>
      <c r="L101" s="38">
        <v>0.5625</v>
      </c>
      <c r="M101" s="45">
        <v>0.70833333333333337</v>
      </c>
      <c r="N101" s="45">
        <f t="shared" si="11"/>
        <v>0.33333333333333337</v>
      </c>
      <c r="O101" s="40">
        <v>0.375</v>
      </c>
      <c r="P101" s="38">
        <v>0.52083333333333337</v>
      </c>
      <c r="Q101" s="38">
        <v>0.5625</v>
      </c>
      <c r="R101" s="45">
        <v>0.70833333333333337</v>
      </c>
      <c r="S101" s="45">
        <f t="shared" si="12"/>
        <v>0.33333333333333337</v>
      </c>
      <c r="T101" s="46">
        <v>0.33333333333333331</v>
      </c>
      <c r="U101" s="38">
        <v>0.52083333333333337</v>
      </c>
      <c r="V101" s="38">
        <v>0.5625</v>
      </c>
      <c r="W101" s="39">
        <v>0.66666666666666663</v>
      </c>
      <c r="X101" s="45">
        <f t="shared" si="13"/>
        <v>0.33333333333333331</v>
      </c>
      <c r="Y101" s="40">
        <v>0.375</v>
      </c>
      <c r="Z101" s="38">
        <v>0.52083333333333337</v>
      </c>
      <c r="AA101" s="4">
        <v>0.5625</v>
      </c>
      <c r="AB101" s="45">
        <v>0.66666666666666663</v>
      </c>
      <c r="AC101" s="45">
        <f t="shared" si="17"/>
        <v>0.29166666666666663</v>
      </c>
      <c r="AD101" s="85">
        <f t="shared" si="9"/>
        <v>39</v>
      </c>
      <c r="AE101" s="5"/>
      <c r="AF101" s="4"/>
      <c r="AG101" s="4"/>
      <c r="AH101" s="3"/>
      <c r="AI101" s="45">
        <f t="shared" si="14"/>
        <v>0</v>
      </c>
      <c r="AJ101" s="5"/>
      <c r="AK101" s="4"/>
      <c r="AL101" s="4"/>
      <c r="AM101" s="3"/>
      <c r="AN101" s="45">
        <f t="shared" si="15"/>
        <v>0</v>
      </c>
      <c r="AO101" s="85">
        <f t="shared" si="16"/>
        <v>39</v>
      </c>
    </row>
    <row r="102" spans="1:42" ht="13.5" hidden="1" customHeight="1" x14ac:dyDescent="0.2">
      <c r="A102" s="70" t="s">
        <v>190</v>
      </c>
      <c r="B102" s="33" t="s">
        <v>191</v>
      </c>
      <c r="C102" s="34" t="s">
        <v>13</v>
      </c>
      <c r="D102" s="35" t="s">
        <v>22</v>
      </c>
      <c r="E102" s="36">
        <v>0.35416666666666669</v>
      </c>
      <c r="F102" s="37">
        <v>0.52083333333333337</v>
      </c>
      <c r="G102" s="38">
        <v>0.5625</v>
      </c>
      <c r="H102" s="39">
        <v>0.70833333333333337</v>
      </c>
      <c r="I102" s="45">
        <f t="shared" si="10"/>
        <v>0.35416666666666669</v>
      </c>
      <c r="J102" s="40">
        <v>0.35416666666666669</v>
      </c>
      <c r="K102" s="38">
        <v>0.52083333333333337</v>
      </c>
      <c r="L102" s="38">
        <v>0.5625</v>
      </c>
      <c r="M102" s="39">
        <v>0.66666666666666663</v>
      </c>
      <c r="N102" s="45">
        <f t="shared" si="11"/>
        <v>0.31249999999999994</v>
      </c>
      <c r="O102" s="40">
        <v>0.35416666666666669</v>
      </c>
      <c r="P102" s="38">
        <v>0.52083333333333337</v>
      </c>
      <c r="Q102" s="38">
        <v>0.5625</v>
      </c>
      <c r="R102" s="39">
        <v>0.70833333333333337</v>
      </c>
      <c r="S102" s="45">
        <f t="shared" si="12"/>
        <v>0.35416666666666669</v>
      </c>
      <c r="T102" s="40">
        <v>0.35416666666666669</v>
      </c>
      <c r="U102" s="38">
        <v>0.52083333333333337</v>
      </c>
      <c r="V102" s="38">
        <v>0.5625</v>
      </c>
      <c r="W102" s="39">
        <v>0.70833333333333337</v>
      </c>
      <c r="X102" s="45">
        <f t="shared" si="13"/>
        <v>0.35416666666666669</v>
      </c>
      <c r="Y102" s="40">
        <v>0.33333333333333331</v>
      </c>
      <c r="Z102" s="38">
        <v>0.52083333333333337</v>
      </c>
      <c r="AA102" s="4">
        <v>0.5625</v>
      </c>
      <c r="AB102" s="3">
        <v>0.625</v>
      </c>
      <c r="AC102" s="45">
        <f t="shared" si="17"/>
        <v>0.29166666666666669</v>
      </c>
      <c r="AD102" s="85">
        <f t="shared" si="9"/>
        <v>40</v>
      </c>
      <c r="AE102" s="46"/>
      <c r="AF102" s="4"/>
      <c r="AG102" s="4"/>
      <c r="AH102" s="3"/>
      <c r="AI102" s="45">
        <f t="shared" si="14"/>
        <v>0</v>
      </c>
      <c r="AJ102" s="5"/>
      <c r="AK102" s="4"/>
      <c r="AL102" s="4"/>
      <c r="AM102" s="3"/>
      <c r="AN102" s="45">
        <f t="shared" si="15"/>
        <v>0</v>
      </c>
      <c r="AO102" s="85">
        <f t="shared" si="16"/>
        <v>40</v>
      </c>
    </row>
    <row r="103" spans="1:42" ht="13.5" hidden="1" customHeight="1" x14ac:dyDescent="0.2">
      <c r="A103" s="33" t="s">
        <v>192</v>
      </c>
      <c r="B103" s="33" t="s">
        <v>193</v>
      </c>
      <c r="C103" s="34" t="s">
        <v>13</v>
      </c>
      <c r="D103" s="35" t="s">
        <v>14</v>
      </c>
      <c r="E103" s="36">
        <v>0.375</v>
      </c>
      <c r="F103" s="37">
        <v>0.52083333333333337</v>
      </c>
      <c r="G103" s="38">
        <v>0.5625</v>
      </c>
      <c r="H103" s="39">
        <v>0.70833333333333337</v>
      </c>
      <c r="I103" s="45">
        <f t="shared" si="10"/>
        <v>0.33333333333333337</v>
      </c>
      <c r="J103" s="40">
        <v>0.33333333333333331</v>
      </c>
      <c r="K103" s="38">
        <v>0.52083333333333337</v>
      </c>
      <c r="L103" s="38">
        <v>0.5625</v>
      </c>
      <c r="M103" s="39">
        <v>0.66666666666666663</v>
      </c>
      <c r="N103" s="45">
        <f t="shared" si="11"/>
        <v>0.33333333333333331</v>
      </c>
      <c r="O103" s="40">
        <v>0.375</v>
      </c>
      <c r="P103" s="38">
        <v>0.52083333333333337</v>
      </c>
      <c r="Q103" s="38">
        <v>0.5625</v>
      </c>
      <c r="R103" s="39">
        <v>0.70833333333333337</v>
      </c>
      <c r="S103" s="45">
        <f t="shared" si="12"/>
        <v>0.33333333333333337</v>
      </c>
      <c r="T103" s="40">
        <v>0.375</v>
      </c>
      <c r="U103" s="38">
        <v>0.52083333333333337</v>
      </c>
      <c r="V103" s="38">
        <v>0.5625</v>
      </c>
      <c r="W103" s="39">
        <v>0.70833333333333337</v>
      </c>
      <c r="X103" s="45">
        <f t="shared" si="13"/>
        <v>0.33333333333333337</v>
      </c>
      <c r="Y103" s="40">
        <v>0.375</v>
      </c>
      <c r="Z103" s="38">
        <v>0.52083333333333337</v>
      </c>
      <c r="AA103" s="4">
        <v>0.5625</v>
      </c>
      <c r="AB103" s="3">
        <v>0.66666666666666663</v>
      </c>
      <c r="AC103" s="45">
        <f t="shared" si="17"/>
        <v>0.29166666666666663</v>
      </c>
      <c r="AD103" s="85">
        <f t="shared" si="9"/>
        <v>39</v>
      </c>
      <c r="AE103" s="5"/>
      <c r="AF103" s="4"/>
      <c r="AG103" s="4"/>
      <c r="AH103" s="3"/>
      <c r="AI103" s="45">
        <f t="shared" si="14"/>
        <v>0</v>
      </c>
      <c r="AJ103" s="5"/>
      <c r="AK103" s="4"/>
      <c r="AL103" s="4"/>
      <c r="AM103" s="3"/>
      <c r="AN103" s="45">
        <f t="shared" si="15"/>
        <v>0</v>
      </c>
      <c r="AO103" s="85">
        <f t="shared" si="16"/>
        <v>39</v>
      </c>
    </row>
    <row r="104" spans="1:42" s="9" customFormat="1" ht="13.5" hidden="1" customHeight="1" x14ac:dyDescent="0.2">
      <c r="A104" s="33" t="s">
        <v>194</v>
      </c>
      <c r="B104" s="33" t="s">
        <v>195</v>
      </c>
      <c r="C104" s="34" t="s">
        <v>13</v>
      </c>
      <c r="D104" s="35" t="s">
        <v>22</v>
      </c>
      <c r="E104" s="47">
        <v>0.375</v>
      </c>
      <c r="F104" s="37">
        <v>0.5</v>
      </c>
      <c r="G104" s="38">
        <v>0.54166666666666663</v>
      </c>
      <c r="H104" s="39">
        <v>0.70833333333333337</v>
      </c>
      <c r="I104" s="45">
        <f t="shared" si="10"/>
        <v>0.33333333333333337</v>
      </c>
      <c r="J104" s="40">
        <v>0.375</v>
      </c>
      <c r="K104" s="37">
        <v>0.5</v>
      </c>
      <c r="L104" s="38">
        <v>0.54166666666666663</v>
      </c>
      <c r="M104" s="39">
        <v>0.70833333333333337</v>
      </c>
      <c r="N104" s="45">
        <f t="shared" si="11"/>
        <v>0.33333333333333337</v>
      </c>
      <c r="O104" s="40">
        <v>0.375</v>
      </c>
      <c r="P104" s="37">
        <v>0.5</v>
      </c>
      <c r="Q104" s="38">
        <v>0.54166666666666663</v>
      </c>
      <c r="R104" s="39">
        <v>0.70833333333333337</v>
      </c>
      <c r="S104" s="45">
        <f t="shared" si="12"/>
        <v>0.33333333333333337</v>
      </c>
      <c r="T104" s="40">
        <v>0.375</v>
      </c>
      <c r="U104" s="37">
        <v>0.5</v>
      </c>
      <c r="V104" s="38">
        <v>0.54166666666666663</v>
      </c>
      <c r="W104" s="39">
        <v>0.70833333333333337</v>
      </c>
      <c r="X104" s="45">
        <f t="shared" si="13"/>
        <v>0.33333333333333337</v>
      </c>
      <c r="Y104" s="40">
        <v>0.33333333333333331</v>
      </c>
      <c r="Z104" s="37">
        <v>0.5</v>
      </c>
      <c r="AA104" s="4">
        <v>0.54166666666666663</v>
      </c>
      <c r="AB104" s="84">
        <v>0.625</v>
      </c>
      <c r="AC104" s="45">
        <f t="shared" si="17"/>
        <v>0.29166666666666669</v>
      </c>
      <c r="AD104" s="85">
        <f t="shared" si="9"/>
        <v>39.000000000000007</v>
      </c>
      <c r="AE104" s="5"/>
      <c r="AF104" s="4"/>
      <c r="AG104" s="4"/>
      <c r="AH104" s="3"/>
      <c r="AI104" s="45">
        <f t="shared" si="14"/>
        <v>0</v>
      </c>
      <c r="AJ104" s="5"/>
      <c r="AK104" s="4"/>
      <c r="AL104" s="4"/>
      <c r="AM104" s="3"/>
      <c r="AN104" s="45">
        <f t="shared" si="15"/>
        <v>0</v>
      </c>
      <c r="AO104" s="85">
        <f t="shared" si="16"/>
        <v>39.000000000000007</v>
      </c>
      <c r="AP104" s="63" t="s">
        <v>374</v>
      </c>
    </row>
    <row r="105" spans="1:42" ht="13.5" hidden="1" customHeight="1" x14ac:dyDescent="0.2">
      <c r="A105" s="65" t="s">
        <v>196</v>
      </c>
      <c r="B105" s="33" t="s">
        <v>197</v>
      </c>
      <c r="C105" s="34" t="s">
        <v>13</v>
      </c>
      <c r="D105" s="35" t="s">
        <v>14</v>
      </c>
      <c r="E105" s="36">
        <v>0.375</v>
      </c>
      <c r="F105" s="37">
        <v>0.52083333333333337</v>
      </c>
      <c r="G105" s="38">
        <v>0.5625</v>
      </c>
      <c r="H105" s="45">
        <v>0.70833333333333337</v>
      </c>
      <c r="I105" s="45">
        <f t="shared" si="10"/>
        <v>0.33333333333333337</v>
      </c>
      <c r="J105" s="46">
        <v>0.33333333333333331</v>
      </c>
      <c r="K105" s="37">
        <v>0.52083333333333337</v>
      </c>
      <c r="L105" s="38">
        <v>0.5625</v>
      </c>
      <c r="M105" s="39">
        <v>0.66666666666666663</v>
      </c>
      <c r="N105" s="45">
        <f t="shared" si="11"/>
        <v>0.33333333333333331</v>
      </c>
      <c r="O105" s="40">
        <v>0.375</v>
      </c>
      <c r="P105" s="37">
        <v>0.52083333333333337</v>
      </c>
      <c r="Q105" s="38">
        <v>0.5625</v>
      </c>
      <c r="R105" s="45">
        <v>0.70833333333333337</v>
      </c>
      <c r="S105" s="45">
        <f t="shared" si="12"/>
        <v>0.33333333333333337</v>
      </c>
      <c r="T105" s="46">
        <v>0.33333333333333331</v>
      </c>
      <c r="U105" s="37">
        <v>0.52083333333333337</v>
      </c>
      <c r="V105" s="38">
        <v>0.5625</v>
      </c>
      <c r="W105" s="39">
        <v>0.66666666666666663</v>
      </c>
      <c r="X105" s="45">
        <f t="shared" si="13"/>
        <v>0.33333333333333331</v>
      </c>
      <c r="Y105" s="40">
        <v>0.375</v>
      </c>
      <c r="Z105" s="37">
        <v>0.52083333333333337</v>
      </c>
      <c r="AA105" s="38">
        <v>0.5625</v>
      </c>
      <c r="AB105" s="45">
        <v>0.66666666666666663</v>
      </c>
      <c r="AC105" s="45">
        <f t="shared" si="17"/>
        <v>0.29166666666666663</v>
      </c>
      <c r="AD105" s="85">
        <f t="shared" si="9"/>
        <v>39</v>
      </c>
      <c r="AE105" s="5"/>
      <c r="AF105" s="4"/>
      <c r="AG105" s="4"/>
      <c r="AH105" s="3"/>
      <c r="AI105" s="45">
        <f t="shared" si="14"/>
        <v>0</v>
      </c>
      <c r="AJ105" s="5"/>
      <c r="AK105" s="4"/>
      <c r="AL105" s="4"/>
      <c r="AM105" s="3"/>
      <c r="AN105" s="45">
        <f t="shared" si="15"/>
        <v>0</v>
      </c>
      <c r="AO105" s="85">
        <f t="shared" si="16"/>
        <v>39</v>
      </c>
    </row>
    <row r="106" spans="1:42" ht="13.5" hidden="1" customHeight="1" x14ac:dyDescent="0.2">
      <c r="A106" s="33" t="s">
        <v>198</v>
      </c>
      <c r="B106" s="33" t="s">
        <v>199</v>
      </c>
      <c r="C106" s="34" t="s">
        <v>13</v>
      </c>
      <c r="D106" s="35" t="s">
        <v>14</v>
      </c>
      <c r="E106" s="36">
        <v>0.375</v>
      </c>
      <c r="F106" s="37">
        <v>0.52083333333333337</v>
      </c>
      <c r="G106" s="38">
        <v>0.5625</v>
      </c>
      <c r="H106" s="39">
        <v>0.70833333333333337</v>
      </c>
      <c r="I106" s="45">
        <f t="shared" si="10"/>
        <v>0.33333333333333337</v>
      </c>
      <c r="J106" s="40">
        <v>0.33333333333333331</v>
      </c>
      <c r="K106" s="37">
        <v>0.52083333333333337</v>
      </c>
      <c r="L106" s="38">
        <v>0.5625</v>
      </c>
      <c r="M106" s="39">
        <v>0.66666666666666663</v>
      </c>
      <c r="N106" s="45">
        <f t="shared" si="11"/>
        <v>0.33333333333333331</v>
      </c>
      <c r="O106" s="40">
        <v>0.375</v>
      </c>
      <c r="P106" s="37">
        <v>0.52083333333333337</v>
      </c>
      <c r="Q106" s="38">
        <v>0.5625</v>
      </c>
      <c r="R106" s="39">
        <v>0.70833333333333337</v>
      </c>
      <c r="S106" s="45">
        <f t="shared" si="12"/>
        <v>0.33333333333333337</v>
      </c>
      <c r="T106" s="40">
        <v>0.33333333333333331</v>
      </c>
      <c r="U106" s="37">
        <v>0.52083333333333337</v>
      </c>
      <c r="V106" s="38">
        <v>0.5625</v>
      </c>
      <c r="W106" s="39">
        <v>0.66666666666666663</v>
      </c>
      <c r="X106" s="45">
        <f t="shared" si="13"/>
        <v>0.33333333333333331</v>
      </c>
      <c r="Y106" s="40">
        <v>0.33333333333333331</v>
      </c>
      <c r="Z106" s="37">
        <v>0.52083333333333337</v>
      </c>
      <c r="AA106" s="4">
        <v>0.5625</v>
      </c>
      <c r="AB106" s="3">
        <v>0.66666666666666663</v>
      </c>
      <c r="AC106" s="45">
        <f t="shared" si="17"/>
        <v>0.33333333333333331</v>
      </c>
      <c r="AD106" s="85">
        <f t="shared" si="9"/>
        <v>40</v>
      </c>
      <c r="AE106" s="5"/>
      <c r="AF106" s="4"/>
      <c r="AG106" s="4"/>
      <c r="AH106" s="3"/>
      <c r="AI106" s="45">
        <f t="shared" si="14"/>
        <v>0</v>
      </c>
      <c r="AJ106" s="5"/>
      <c r="AK106" s="4"/>
      <c r="AL106" s="4"/>
      <c r="AM106" s="3"/>
      <c r="AN106" s="45">
        <f t="shared" si="15"/>
        <v>0</v>
      </c>
      <c r="AO106" s="85">
        <f t="shared" si="16"/>
        <v>40</v>
      </c>
    </row>
    <row r="107" spans="1:42" ht="13.5" hidden="1" customHeight="1" x14ac:dyDescent="0.2">
      <c r="A107" s="33" t="s">
        <v>198</v>
      </c>
      <c r="B107" s="33" t="s">
        <v>201</v>
      </c>
      <c r="C107" s="34" t="s">
        <v>13</v>
      </c>
      <c r="D107" s="35" t="s">
        <v>22</v>
      </c>
      <c r="E107" s="36">
        <v>0.375</v>
      </c>
      <c r="F107" s="37">
        <v>0.52083333333333337</v>
      </c>
      <c r="G107" s="38">
        <v>0.5625</v>
      </c>
      <c r="H107" s="39">
        <v>0.70833333333333337</v>
      </c>
      <c r="I107" s="45">
        <f t="shared" si="10"/>
        <v>0.33333333333333337</v>
      </c>
      <c r="J107" s="40">
        <v>0.33333333333333331</v>
      </c>
      <c r="K107" s="38">
        <v>0.52083333333333337</v>
      </c>
      <c r="L107" s="38">
        <v>0.5625</v>
      </c>
      <c r="M107" s="39">
        <v>0.66666666666666663</v>
      </c>
      <c r="N107" s="45">
        <f t="shared" si="11"/>
        <v>0.33333333333333331</v>
      </c>
      <c r="O107" s="40">
        <v>0.375</v>
      </c>
      <c r="P107" s="38">
        <v>0.52083333333333337</v>
      </c>
      <c r="Q107" s="38">
        <v>0.5625</v>
      </c>
      <c r="R107" s="39">
        <v>0.70833333333333337</v>
      </c>
      <c r="S107" s="45">
        <f t="shared" si="12"/>
        <v>0.33333333333333337</v>
      </c>
      <c r="T107" s="40">
        <v>0.33333333333333331</v>
      </c>
      <c r="U107" s="38">
        <v>0.52083333333333337</v>
      </c>
      <c r="V107" s="38">
        <v>0.5625</v>
      </c>
      <c r="W107" s="39">
        <v>0.70833333333333337</v>
      </c>
      <c r="X107" s="45">
        <f t="shared" si="13"/>
        <v>0.37500000000000006</v>
      </c>
      <c r="Y107" s="40">
        <v>0.33333333333333331</v>
      </c>
      <c r="Z107" s="38">
        <v>0.52083333333333337</v>
      </c>
      <c r="AA107" s="4">
        <v>0.5625</v>
      </c>
      <c r="AB107" s="3">
        <v>0.625</v>
      </c>
      <c r="AC107" s="45">
        <f t="shared" si="17"/>
        <v>0.29166666666666669</v>
      </c>
      <c r="AD107" s="85">
        <f t="shared" si="9"/>
        <v>40</v>
      </c>
      <c r="AE107" s="5"/>
      <c r="AF107" s="4"/>
      <c r="AG107" s="4"/>
      <c r="AH107" s="3"/>
      <c r="AI107" s="45">
        <f t="shared" si="14"/>
        <v>0</v>
      </c>
      <c r="AJ107" s="5"/>
      <c r="AK107" s="4"/>
      <c r="AL107" s="4"/>
      <c r="AM107" s="3"/>
      <c r="AN107" s="45">
        <f t="shared" si="15"/>
        <v>0</v>
      </c>
      <c r="AO107" s="85">
        <f t="shared" si="16"/>
        <v>40</v>
      </c>
    </row>
    <row r="108" spans="1:42" ht="13.5" hidden="1" customHeight="1" x14ac:dyDescent="0.2">
      <c r="A108" s="33" t="s">
        <v>198</v>
      </c>
      <c r="B108" s="33" t="s">
        <v>202</v>
      </c>
      <c r="C108" s="34" t="s">
        <v>13</v>
      </c>
      <c r="D108" s="35" t="s">
        <v>22</v>
      </c>
      <c r="E108" s="36">
        <v>0.35416666666666669</v>
      </c>
      <c r="F108" s="37">
        <v>0.52083333333333337</v>
      </c>
      <c r="G108" s="38">
        <v>0.5625</v>
      </c>
      <c r="H108" s="39">
        <v>0.70833333333333337</v>
      </c>
      <c r="I108" s="45">
        <f t="shared" si="10"/>
        <v>0.35416666666666669</v>
      </c>
      <c r="J108" s="40">
        <v>0.35416666666666669</v>
      </c>
      <c r="K108" s="38">
        <v>0.52083333333333337</v>
      </c>
      <c r="L108" s="38">
        <v>0.5625</v>
      </c>
      <c r="M108" s="39">
        <v>0.66666666666666663</v>
      </c>
      <c r="N108" s="45">
        <f t="shared" si="11"/>
        <v>0.31249999999999994</v>
      </c>
      <c r="O108" s="40">
        <v>0.35416666666666669</v>
      </c>
      <c r="P108" s="38">
        <v>0.52083333333333337</v>
      </c>
      <c r="Q108" s="38">
        <v>0.5625</v>
      </c>
      <c r="R108" s="39">
        <v>0.70833333333333337</v>
      </c>
      <c r="S108" s="45">
        <f t="shared" si="12"/>
        <v>0.35416666666666669</v>
      </c>
      <c r="T108" s="40">
        <v>0.35416666666666669</v>
      </c>
      <c r="U108" s="38">
        <v>0.52083333333333337</v>
      </c>
      <c r="V108" s="38">
        <v>0.5625</v>
      </c>
      <c r="W108" s="39">
        <v>0.70833333333333337</v>
      </c>
      <c r="X108" s="45">
        <f t="shared" si="13"/>
        <v>0.35416666666666669</v>
      </c>
      <c r="Y108" s="40">
        <v>0.33333333333333331</v>
      </c>
      <c r="Z108" s="38">
        <v>0.52083333333333337</v>
      </c>
      <c r="AA108" s="4">
        <v>0.5625</v>
      </c>
      <c r="AB108" s="3">
        <v>0.625</v>
      </c>
      <c r="AC108" s="45">
        <f t="shared" si="17"/>
        <v>0.29166666666666669</v>
      </c>
      <c r="AD108" s="85">
        <f t="shared" si="9"/>
        <v>40</v>
      </c>
      <c r="AE108" s="5"/>
      <c r="AF108" s="4"/>
      <c r="AG108" s="4"/>
      <c r="AH108" s="3"/>
      <c r="AI108" s="45">
        <f t="shared" si="14"/>
        <v>0</v>
      </c>
      <c r="AJ108" s="5"/>
      <c r="AK108" s="4"/>
      <c r="AL108" s="4"/>
      <c r="AM108" s="3"/>
      <c r="AN108" s="45">
        <f t="shared" si="15"/>
        <v>0</v>
      </c>
      <c r="AO108" s="85">
        <f t="shared" si="16"/>
        <v>40</v>
      </c>
    </row>
    <row r="109" spans="1:42" ht="13.5" hidden="1" customHeight="1" x14ac:dyDescent="0.2">
      <c r="A109" s="33" t="s">
        <v>198</v>
      </c>
      <c r="B109" s="33" t="s">
        <v>203</v>
      </c>
      <c r="C109" s="34" t="s">
        <v>13</v>
      </c>
      <c r="D109" s="35" t="s">
        <v>22</v>
      </c>
      <c r="E109" s="36">
        <v>0.375</v>
      </c>
      <c r="F109" s="37">
        <v>0.5</v>
      </c>
      <c r="G109" s="38">
        <v>0.54166666666666663</v>
      </c>
      <c r="H109" s="39">
        <v>0.70833333333333337</v>
      </c>
      <c r="I109" s="45">
        <f t="shared" si="10"/>
        <v>0.33333333333333337</v>
      </c>
      <c r="J109" s="40">
        <v>0.33333333333333331</v>
      </c>
      <c r="K109" s="38">
        <v>0.5</v>
      </c>
      <c r="L109" s="38">
        <v>0.54166666666666663</v>
      </c>
      <c r="M109" s="39">
        <v>0.66666666666666663</v>
      </c>
      <c r="N109" s="45">
        <f t="shared" si="11"/>
        <v>0.33333333333333331</v>
      </c>
      <c r="O109" s="40">
        <v>0.375</v>
      </c>
      <c r="P109" s="38">
        <v>0.5</v>
      </c>
      <c r="Q109" s="38">
        <v>0.54166666666666663</v>
      </c>
      <c r="R109" s="39">
        <v>0.70833333333333337</v>
      </c>
      <c r="S109" s="45">
        <f t="shared" si="12"/>
        <v>0.33333333333333337</v>
      </c>
      <c r="T109" s="40">
        <v>0.33333333333333331</v>
      </c>
      <c r="U109" s="38">
        <v>0.5</v>
      </c>
      <c r="V109" s="38">
        <v>0.54166666666666663</v>
      </c>
      <c r="W109" s="39">
        <v>0.66666666666666663</v>
      </c>
      <c r="X109" s="45">
        <f t="shared" si="13"/>
        <v>0.33333333333333331</v>
      </c>
      <c r="Y109" s="40">
        <v>0.33333333333333331</v>
      </c>
      <c r="Z109" s="38">
        <v>0.5</v>
      </c>
      <c r="AA109" s="4">
        <v>0.54166666666666663</v>
      </c>
      <c r="AB109" s="3">
        <v>0.625</v>
      </c>
      <c r="AC109" s="45">
        <f t="shared" si="17"/>
        <v>0.29166666666666669</v>
      </c>
      <c r="AD109" s="85">
        <f t="shared" si="9"/>
        <v>39</v>
      </c>
      <c r="AE109" s="5"/>
      <c r="AF109" s="4"/>
      <c r="AG109" s="4"/>
      <c r="AH109" s="3"/>
      <c r="AI109" s="45">
        <f t="shared" si="14"/>
        <v>0</v>
      </c>
      <c r="AJ109" s="5"/>
      <c r="AK109" s="4"/>
      <c r="AL109" s="4"/>
      <c r="AM109" s="3"/>
      <c r="AN109" s="45">
        <f t="shared" si="15"/>
        <v>0</v>
      </c>
      <c r="AO109" s="85">
        <f t="shared" si="16"/>
        <v>39</v>
      </c>
    </row>
    <row r="110" spans="1:42" ht="13.5" hidden="1" customHeight="1" x14ac:dyDescent="0.2">
      <c r="A110" s="33" t="s">
        <v>198</v>
      </c>
      <c r="B110" s="33" t="s">
        <v>200</v>
      </c>
      <c r="C110" s="34" t="s">
        <v>13</v>
      </c>
      <c r="D110" s="35" t="s">
        <v>14</v>
      </c>
      <c r="E110" s="36">
        <v>0.375</v>
      </c>
      <c r="F110" s="37">
        <v>0.47916666666666669</v>
      </c>
      <c r="G110" s="38">
        <v>0.52083333333333337</v>
      </c>
      <c r="H110" s="39">
        <v>0.70833333333333337</v>
      </c>
      <c r="I110" s="45">
        <f t="shared" si="10"/>
        <v>0.33333333333333337</v>
      </c>
      <c r="J110" s="40">
        <v>0.33333333333333331</v>
      </c>
      <c r="K110" s="37">
        <v>0.47916666666666669</v>
      </c>
      <c r="L110" s="38">
        <v>0.52083333333333337</v>
      </c>
      <c r="M110" s="39">
        <v>0.66666666666666663</v>
      </c>
      <c r="N110" s="45">
        <f t="shared" si="11"/>
        <v>0.33333333333333331</v>
      </c>
      <c r="O110" s="40">
        <v>0.375</v>
      </c>
      <c r="P110" s="37">
        <v>0.47916666666666669</v>
      </c>
      <c r="Q110" s="38">
        <v>0.52083333333333337</v>
      </c>
      <c r="R110" s="39">
        <v>0.70833333333333337</v>
      </c>
      <c r="S110" s="45">
        <f t="shared" si="12"/>
        <v>0.33333333333333337</v>
      </c>
      <c r="T110" s="40">
        <v>0.33333333333333331</v>
      </c>
      <c r="U110" s="37">
        <v>0.47916666666666669</v>
      </c>
      <c r="V110" s="38">
        <v>0.52083333333333337</v>
      </c>
      <c r="W110" s="39">
        <v>0.66666666666666663</v>
      </c>
      <c r="X110" s="45">
        <f t="shared" si="13"/>
        <v>0.33333333333333331</v>
      </c>
      <c r="Y110" s="40">
        <v>0.33333333333333331</v>
      </c>
      <c r="Z110" s="37">
        <v>0.47916666666666669</v>
      </c>
      <c r="AA110" s="4">
        <v>0.52083333333333337</v>
      </c>
      <c r="AB110" s="3">
        <v>0.66666666666666663</v>
      </c>
      <c r="AC110" s="45">
        <f t="shared" si="17"/>
        <v>0.33333333333333331</v>
      </c>
      <c r="AD110" s="85">
        <f t="shared" si="9"/>
        <v>40</v>
      </c>
      <c r="AE110" s="5"/>
      <c r="AF110" s="4"/>
      <c r="AG110" s="4"/>
      <c r="AH110" s="3"/>
      <c r="AI110" s="45">
        <f t="shared" si="14"/>
        <v>0</v>
      </c>
      <c r="AJ110" s="5"/>
      <c r="AK110" s="4"/>
      <c r="AL110" s="4"/>
      <c r="AM110" s="3"/>
      <c r="AN110" s="45">
        <f t="shared" si="15"/>
        <v>0</v>
      </c>
      <c r="AO110" s="85">
        <f t="shared" si="16"/>
        <v>40</v>
      </c>
    </row>
    <row r="111" spans="1:42" ht="13.5" hidden="1" customHeight="1" x14ac:dyDescent="0.2">
      <c r="A111" s="70" t="s">
        <v>198</v>
      </c>
      <c r="B111" s="33" t="s">
        <v>204</v>
      </c>
      <c r="C111" s="34" t="s">
        <v>13</v>
      </c>
      <c r="D111" s="35" t="s">
        <v>22</v>
      </c>
      <c r="E111" s="36">
        <v>0.375</v>
      </c>
      <c r="F111" s="37">
        <v>0.5</v>
      </c>
      <c r="G111" s="38">
        <v>0.54166666666666663</v>
      </c>
      <c r="H111" s="39">
        <v>0.70833333333333337</v>
      </c>
      <c r="I111" s="45">
        <f t="shared" si="10"/>
        <v>0.33333333333333337</v>
      </c>
      <c r="J111" s="40">
        <v>0.33333333333333331</v>
      </c>
      <c r="K111" s="38">
        <v>0.5</v>
      </c>
      <c r="L111" s="38">
        <v>0.54166666666666663</v>
      </c>
      <c r="M111" s="39">
        <v>0.70833333333333337</v>
      </c>
      <c r="N111" s="45">
        <f t="shared" si="11"/>
        <v>0.37500000000000006</v>
      </c>
      <c r="O111" s="40">
        <v>0.375</v>
      </c>
      <c r="P111" s="38">
        <v>0.5</v>
      </c>
      <c r="Q111" s="38">
        <v>0.54166666666666663</v>
      </c>
      <c r="R111" s="39">
        <v>0.70833333333333337</v>
      </c>
      <c r="S111" s="45">
        <f t="shared" si="12"/>
        <v>0.33333333333333337</v>
      </c>
      <c r="T111" s="40">
        <v>0.33333333333333331</v>
      </c>
      <c r="U111" s="38">
        <v>0.5</v>
      </c>
      <c r="V111" s="38">
        <v>0.54166666666666663</v>
      </c>
      <c r="W111" s="39">
        <v>0.66666666666666663</v>
      </c>
      <c r="X111" s="45">
        <f t="shared" si="13"/>
        <v>0.33333333333333331</v>
      </c>
      <c r="Y111" s="40">
        <v>0.33333333333333331</v>
      </c>
      <c r="Z111" s="38">
        <v>0.5</v>
      </c>
      <c r="AA111" s="4">
        <v>0.54166666666666663</v>
      </c>
      <c r="AB111" s="84">
        <v>0.625</v>
      </c>
      <c r="AC111" s="45">
        <f t="shared" si="17"/>
        <v>0.29166666666666669</v>
      </c>
      <c r="AD111" s="85">
        <f t="shared" si="9"/>
        <v>40.000000000000007</v>
      </c>
      <c r="AE111" s="5"/>
      <c r="AF111" s="4"/>
      <c r="AG111" s="4"/>
      <c r="AH111" s="3"/>
      <c r="AI111" s="45">
        <f t="shared" si="14"/>
        <v>0</v>
      </c>
      <c r="AJ111" s="5"/>
      <c r="AK111" s="4"/>
      <c r="AL111" s="4"/>
      <c r="AM111" s="3"/>
      <c r="AN111" s="45">
        <f t="shared" si="15"/>
        <v>0</v>
      </c>
      <c r="AO111" s="85">
        <f t="shared" si="16"/>
        <v>40.000000000000007</v>
      </c>
      <c r="AP111" s="1" t="s">
        <v>375</v>
      </c>
    </row>
    <row r="112" spans="1:42" ht="13.5" hidden="1" customHeight="1" x14ac:dyDescent="0.2">
      <c r="A112" s="33" t="s">
        <v>205</v>
      </c>
      <c r="B112" s="33" t="s">
        <v>206</v>
      </c>
      <c r="C112" s="34" t="s">
        <v>27</v>
      </c>
      <c r="D112" s="41" t="s">
        <v>28</v>
      </c>
      <c r="E112" s="36">
        <v>0.33333333333333331</v>
      </c>
      <c r="F112" s="37">
        <v>0.52083333333333337</v>
      </c>
      <c r="G112" s="38">
        <v>0.5625</v>
      </c>
      <c r="H112" s="39">
        <v>0.70833333333333337</v>
      </c>
      <c r="I112" s="45">
        <f t="shared" si="10"/>
        <v>0.37500000000000006</v>
      </c>
      <c r="J112" s="40">
        <v>0.33333333333333331</v>
      </c>
      <c r="K112" s="38">
        <v>0.52083333333333337</v>
      </c>
      <c r="L112" s="38">
        <v>0.5625</v>
      </c>
      <c r="M112" s="39">
        <v>0.66666666666666663</v>
      </c>
      <c r="N112" s="45">
        <f t="shared" si="11"/>
        <v>0.33333333333333331</v>
      </c>
      <c r="O112" s="40">
        <v>0.33333333333333331</v>
      </c>
      <c r="P112" s="38">
        <v>0.52083333333333337</v>
      </c>
      <c r="Q112" s="38">
        <v>0.5625</v>
      </c>
      <c r="R112" s="39">
        <v>0.70833333333333337</v>
      </c>
      <c r="S112" s="45">
        <f t="shared" si="12"/>
        <v>0.37500000000000006</v>
      </c>
      <c r="T112" s="40">
        <v>0.375</v>
      </c>
      <c r="U112" s="38">
        <v>0.52083333333333337</v>
      </c>
      <c r="V112" s="38">
        <v>0.5625</v>
      </c>
      <c r="W112" s="39">
        <v>0.66666666666666663</v>
      </c>
      <c r="X112" s="45">
        <f t="shared" si="13"/>
        <v>0.29166666666666663</v>
      </c>
      <c r="Y112" s="40">
        <v>0.375</v>
      </c>
      <c r="Z112" s="38">
        <v>0.52083333333333337</v>
      </c>
      <c r="AA112" s="4">
        <v>0.5625</v>
      </c>
      <c r="AB112" s="3">
        <v>0.625</v>
      </c>
      <c r="AC112" s="45">
        <f t="shared" si="17"/>
        <v>0.25</v>
      </c>
      <c r="AD112" s="85">
        <f t="shared" si="9"/>
        <v>39</v>
      </c>
      <c r="AE112" s="5"/>
      <c r="AF112" s="4"/>
      <c r="AG112" s="4"/>
      <c r="AH112" s="3"/>
      <c r="AI112" s="45">
        <f t="shared" si="14"/>
        <v>0</v>
      </c>
      <c r="AJ112" s="5"/>
      <c r="AK112" s="4"/>
      <c r="AL112" s="4"/>
      <c r="AM112" s="3"/>
      <c r="AN112" s="45">
        <f t="shared" si="15"/>
        <v>0</v>
      </c>
      <c r="AO112" s="85">
        <f t="shared" si="16"/>
        <v>39</v>
      </c>
    </row>
    <row r="113" spans="1:41" ht="13.5" hidden="1" customHeight="1" x14ac:dyDescent="0.2">
      <c r="A113" s="33" t="s">
        <v>209</v>
      </c>
      <c r="B113" s="33" t="s">
        <v>210</v>
      </c>
      <c r="C113" s="34" t="s">
        <v>13</v>
      </c>
      <c r="D113" s="35" t="s">
        <v>14</v>
      </c>
      <c r="E113" s="36">
        <v>0.375</v>
      </c>
      <c r="F113" s="37">
        <v>0.47916666666666669</v>
      </c>
      <c r="G113" s="38">
        <v>0.52083333333333337</v>
      </c>
      <c r="H113" s="39">
        <v>0.75</v>
      </c>
      <c r="I113" s="45">
        <f t="shared" si="10"/>
        <v>0.375</v>
      </c>
      <c r="J113" s="40">
        <v>0.375</v>
      </c>
      <c r="K113" s="37">
        <v>0.47916666666666669</v>
      </c>
      <c r="L113" s="38">
        <v>0.52083333333333337</v>
      </c>
      <c r="M113" s="39">
        <v>0.66666666666666663</v>
      </c>
      <c r="N113" s="45">
        <f t="shared" si="11"/>
        <v>0.29166666666666663</v>
      </c>
      <c r="O113" s="40">
        <v>0.375</v>
      </c>
      <c r="P113" s="37">
        <v>0.47916666666666669</v>
      </c>
      <c r="Q113" s="38">
        <v>0.52083333333333337</v>
      </c>
      <c r="R113" s="39">
        <v>0.70833333333333337</v>
      </c>
      <c r="S113" s="45">
        <f t="shared" si="12"/>
        <v>0.33333333333333337</v>
      </c>
      <c r="T113" s="40">
        <v>0.375</v>
      </c>
      <c r="U113" s="37">
        <v>0.47916666666666669</v>
      </c>
      <c r="V113" s="38">
        <v>0.52083333333333337</v>
      </c>
      <c r="W113" s="39">
        <v>0.70833333333333337</v>
      </c>
      <c r="X113" s="45">
        <f t="shared" si="13"/>
        <v>0.33333333333333337</v>
      </c>
      <c r="Y113" s="40">
        <v>0.33333333333333331</v>
      </c>
      <c r="Z113" s="37">
        <v>0.47916666666666669</v>
      </c>
      <c r="AA113" s="29">
        <v>0.52083333333333337</v>
      </c>
      <c r="AB113" s="3">
        <v>0.66666666666666663</v>
      </c>
      <c r="AC113" s="45">
        <f t="shared" si="17"/>
        <v>0.33333333333333331</v>
      </c>
      <c r="AD113" s="85">
        <f t="shared" si="9"/>
        <v>40</v>
      </c>
      <c r="AE113" s="5"/>
      <c r="AF113" s="4"/>
      <c r="AG113" s="4"/>
      <c r="AH113" s="3"/>
      <c r="AI113" s="45">
        <f t="shared" si="14"/>
        <v>0</v>
      </c>
      <c r="AJ113" s="5"/>
      <c r="AK113" s="4"/>
      <c r="AL113" s="4"/>
      <c r="AM113" s="3"/>
      <c r="AN113" s="45">
        <f t="shared" si="15"/>
        <v>0</v>
      </c>
      <c r="AO113" s="85">
        <f t="shared" si="16"/>
        <v>40</v>
      </c>
    </row>
    <row r="114" spans="1:41" ht="13.5" hidden="1" customHeight="1" x14ac:dyDescent="0.2">
      <c r="A114" s="33" t="s">
        <v>209</v>
      </c>
      <c r="B114" s="33" t="s">
        <v>211</v>
      </c>
      <c r="C114" s="34" t="s">
        <v>13</v>
      </c>
      <c r="D114" s="35" t="s">
        <v>14</v>
      </c>
      <c r="E114" s="36">
        <v>0.375</v>
      </c>
      <c r="F114" s="37">
        <v>0.52083333333333337</v>
      </c>
      <c r="G114" s="38">
        <v>0.5625</v>
      </c>
      <c r="H114" s="39">
        <v>0.75</v>
      </c>
      <c r="I114" s="45">
        <f t="shared" si="10"/>
        <v>0.375</v>
      </c>
      <c r="J114" s="40">
        <v>0.375</v>
      </c>
      <c r="K114" s="37">
        <v>0.52083333333333337</v>
      </c>
      <c r="L114" s="38">
        <v>0.5625</v>
      </c>
      <c r="M114" s="39">
        <v>0.66666666666666663</v>
      </c>
      <c r="N114" s="45">
        <f t="shared" si="11"/>
        <v>0.29166666666666663</v>
      </c>
      <c r="O114" s="40">
        <v>0.375</v>
      </c>
      <c r="P114" s="37">
        <v>0.52083333333333337</v>
      </c>
      <c r="Q114" s="38">
        <v>0.5625</v>
      </c>
      <c r="R114" s="39">
        <v>0.70833333333333337</v>
      </c>
      <c r="S114" s="45">
        <f t="shared" si="12"/>
        <v>0.33333333333333337</v>
      </c>
      <c r="T114" s="40">
        <v>0.33333333333333331</v>
      </c>
      <c r="U114" s="37">
        <v>0.52083333333333337</v>
      </c>
      <c r="V114" s="38">
        <v>0.5625</v>
      </c>
      <c r="W114" s="39">
        <v>0.70833333333333337</v>
      </c>
      <c r="X114" s="45">
        <f t="shared" si="13"/>
        <v>0.37500000000000006</v>
      </c>
      <c r="Y114" s="40">
        <v>0.375</v>
      </c>
      <c r="Z114" s="37">
        <v>0.52083333333333337</v>
      </c>
      <c r="AA114" s="29">
        <v>0.5625</v>
      </c>
      <c r="AB114" s="3">
        <v>0.66666666666666663</v>
      </c>
      <c r="AC114" s="45">
        <f t="shared" si="17"/>
        <v>0.29166666666666663</v>
      </c>
      <c r="AD114" s="85">
        <f t="shared" si="9"/>
        <v>40</v>
      </c>
      <c r="AE114" s="5"/>
      <c r="AF114" s="4"/>
      <c r="AG114" s="4"/>
      <c r="AH114" s="3"/>
      <c r="AI114" s="45">
        <f t="shared" si="14"/>
        <v>0</v>
      </c>
      <c r="AJ114" s="5"/>
      <c r="AK114" s="4"/>
      <c r="AL114" s="4"/>
      <c r="AM114" s="3"/>
      <c r="AN114" s="45">
        <f t="shared" si="15"/>
        <v>0</v>
      </c>
      <c r="AO114" s="85">
        <f t="shared" si="16"/>
        <v>40</v>
      </c>
    </row>
    <row r="115" spans="1:41" ht="13.5" hidden="1" customHeight="1" x14ac:dyDescent="0.2">
      <c r="A115" s="33" t="s">
        <v>209</v>
      </c>
      <c r="B115" s="33" t="s">
        <v>213</v>
      </c>
      <c r="C115" s="34" t="s">
        <v>13</v>
      </c>
      <c r="D115" s="35" t="s">
        <v>22</v>
      </c>
      <c r="E115" s="36"/>
      <c r="F115" s="37"/>
      <c r="G115" s="38"/>
      <c r="H115" s="39"/>
      <c r="I115" s="45">
        <f t="shared" si="10"/>
        <v>0</v>
      </c>
      <c r="J115" s="40"/>
      <c r="K115" s="38"/>
      <c r="L115" s="38"/>
      <c r="M115" s="39"/>
      <c r="N115" s="45">
        <f t="shared" si="11"/>
        <v>0</v>
      </c>
      <c r="O115" s="40"/>
      <c r="P115" s="38"/>
      <c r="Q115" s="38"/>
      <c r="R115" s="39"/>
      <c r="S115" s="45">
        <f t="shared" si="12"/>
        <v>0</v>
      </c>
      <c r="T115" s="40"/>
      <c r="U115" s="38"/>
      <c r="V115" s="38"/>
      <c r="W115" s="39"/>
      <c r="X115" s="45">
        <f t="shared" si="13"/>
        <v>0</v>
      </c>
      <c r="Y115" s="40"/>
      <c r="Z115" s="38"/>
      <c r="AA115" s="4"/>
      <c r="AB115" s="3"/>
      <c r="AC115" s="45">
        <f t="shared" si="17"/>
        <v>0</v>
      </c>
      <c r="AD115" s="110">
        <f>(I115+N115+S115+X115+AC115)*24</f>
        <v>0</v>
      </c>
      <c r="AE115" s="5"/>
      <c r="AF115" s="4"/>
      <c r="AG115" s="4"/>
      <c r="AH115" s="3"/>
      <c r="AI115" s="45">
        <f t="shared" si="14"/>
        <v>0</v>
      </c>
      <c r="AJ115" s="5"/>
      <c r="AK115" s="4"/>
      <c r="AL115" s="4"/>
      <c r="AM115" s="3"/>
      <c r="AN115" s="45">
        <f t="shared" si="15"/>
        <v>0</v>
      </c>
      <c r="AO115" s="85">
        <f t="shared" si="16"/>
        <v>0</v>
      </c>
    </row>
    <row r="116" spans="1:41" ht="13.5" hidden="1" customHeight="1" x14ac:dyDescent="0.2">
      <c r="A116" s="33" t="s">
        <v>209</v>
      </c>
      <c r="B116" s="33" t="s">
        <v>214</v>
      </c>
      <c r="C116" s="34" t="s">
        <v>13</v>
      </c>
      <c r="D116" s="35" t="s">
        <v>22</v>
      </c>
      <c r="E116" s="36">
        <v>0.375</v>
      </c>
      <c r="F116" s="37">
        <v>0.52083333333333337</v>
      </c>
      <c r="G116" s="38">
        <v>0.5625</v>
      </c>
      <c r="H116" s="39">
        <v>0.75</v>
      </c>
      <c r="I116" s="45">
        <f t="shared" si="10"/>
        <v>0.375</v>
      </c>
      <c r="J116" s="40">
        <v>0.375</v>
      </c>
      <c r="K116" s="37">
        <v>0.52083333333333337</v>
      </c>
      <c r="L116" s="38">
        <v>0.5625</v>
      </c>
      <c r="M116" s="39">
        <v>0.66666666666666663</v>
      </c>
      <c r="N116" s="45">
        <f t="shared" si="11"/>
        <v>0.29166666666666663</v>
      </c>
      <c r="O116" s="40">
        <v>0.375</v>
      </c>
      <c r="P116" s="37">
        <v>0.52083333333333337</v>
      </c>
      <c r="Q116" s="38">
        <v>0.5625</v>
      </c>
      <c r="R116" s="39">
        <v>0.70833333333333337</v>
      </c>
      <c r="S116" s="45">
        <f t="shared" si="12"/>
        <v>0.33333333333333337</v>
      </c>
      <c r="T116" s="40">
        <v>0.33333333333333331</v>
      </c>
      <c r="U116" s="37">
        <v>0.52083333333333337</v>
      </c>
      <c r="V116" s="38">
        <v>0.5625</v>
      </c>
      <c r="W116" s="39">
        <v>0.66666666666666663</v>
      </c>
      <c r="X116" s="45">
        <f t="shared" si="13"/>
        <v>0.33333333333333331</v>
      </c>
      <c r="Y116" s="40">
        <v>0.375</v>
      </c>
      <c r="Z116" s="37">
        <v>0.52083333333333337</v>
      </c>
      <c r="AA116" s="29">
        <v>0.5625</v>
      </c>
      <c r="AB116" s="3">
        <v>0.66666666666666663</v>
      </c>
      <c r="AC116" s="45">
        <f t="shared" si="17"/>
        <v>0.29166666666666663</v>
      </c>
      <c r="AD116" s="85">
        <f t="shared" si="9"/>
        <v>39</v>
      </c>
      <c r="AE116" s="5"/>
      <c r="AF116" s="4"/>
      <c r="AG116" s="4"/>
      <c r="AH116" s="3"/>
      <c r="AI116" s="45">
        <f t="shared" si="14"/>
        <v>0</v>
      </c>
      <c r="AJ116" s="5"/>
      <c r="AK116" s="4"/>
      <c r="AL116" s="4"/>
      <c r="AM116" s="3"/>
      <c r="AN116" s="45">
        <f t="shared" si="15"/>
        <v>0</v>
      </c>
      <c r="AO116" s="85">
        <f t="shared" si="16"/>
        <v>39</v>
      </c>
    </row>
    <row r="117" spans="1:41" ht="13.5" hidden="1" customHeight="1" x14ac:dyDescent="0.2">
      <c r="A117" s="33" t="s">
        <v>209</v>
      </c>
      <c r="B117" s="33" t="s">
        <v>215</v>
      </c>
      <c r="C117" s="34" t="s">
        <v>13</v>
      </c>
      <c r="D117" s="35" t="s">
        <v>22</v>
      </c>
      <c r="E117" s="36">
        <v>0.375</v>
      </c>
      <c r="F117" s="37">
        <v>0.52083333333333337</v>
      </c>
      <c r="G117" s="38">
        <v>0.5625</v>
      </c>
      <c r="H117" s="39">
        <v>0.75</v>
      </c>
      <c r="I117" s="45">
        <f t="shared" si="10"/>
        <v>0.375</v>
      </c>
      <c r="J117" s="40">
        <v>0.375</v>
      </c>
      <c r="K117" s="38">
        <v>0.52083333333333337</v>
      </c>
      <c r="L117" s="38">
        <v>0.5625</v>
      </c>
      <c r="M117" s="39">
        <v>0.66666666666666663</v>
      </c>
      <c r="N117" s="45">
        <f t="shared" si="11"/>
        <v>0.29166666666666663</v>
      </c>
      <c r="O117" s="40">
        <v>0.33333333333333331</v>
      </c>
      <c r="P117" s="38">
        <v>0.52083333333333337</v>
      </c>
      <c r="Q117" s="38">
        <v>0.5625</v>
      </c>
      <c r="R117" s="39">
        <v>0.66666666666666663</v>
      </c>
      <c r="S117" s="45">
        <f t="shared" si="12"/>
        <v>0.33333333333333331</v>
      </c>
      <c r="T117" s="40">
        <v>0.375</v>
      </c>
      <c r="U117" s="38">
        <v>0.52083333333333337</v>
      </c>
      <c r="V117" s="38">
        <v>0.5625</v>
      </c>
      <c r="W117" s="39">
        <v>0.70833333333333337</v>
      </c>
      <c r="X117" s="45">
        <f t="shared" si="13"/>
        <v>0.33333333333333337</v>
      </c>
      <c r="Y117" s="40">
        <v>0.375</v>
      </c>
      <c r="Z117" s="38">
        <v>0.52083333333333337</v>
      </c>
      <c r="AA117" s="4">
        <v>0.5625</v>
      </c>
      <c r="AB117" s="3">
        <v>0.66666666666666663</v>
      </c>
      <c r="AC117" s="45">
        <f t="shared" si="17"/>
        <v>0.29166666666666663</v>
      </c>
      <c r="AD117" s="85">
        <f t="shared" si="9"/>
        <v>39</v>
      </c>
      <c r="AE117" s="5"/>
      <c r="AF117" s="4"/>
      <c r="AG117" s="4"/>
      <c r="AH117" s="3"/>
      <c r="AI117" s="45">
        <f t="shared" si="14"/>
        <v>0</v>
      </c>
      <c r="AJ117" s="5"/>
      <c r="AK117" s="4"/>
      <c r="AL117" s="4"/>
      <c r="AM117" s="3"/>
      <c r="AN117" s="45">
        <f t="shared" si="15"/>
        <v>0</v>
      </c>
      <c r="AO117" s="85">
        <f t="shared" si="16"/>
        <v>39</v>
      </c>
    </row>
    <row r="118" spans="1:41" ht="13.5" hidden="1" customHeight="1" x14ac:dyDescent="0.2">
      <c r="A118" s="33" t="s">
        <v>209</v>
      </c>
      <c r="B118" s="33" t="s">
        <v>216</v>
      </c>
      <c r="C118" s="34" t="s">
        <v>13</v>
      </c>
      <c r="D118" s="35" t="s">
        <v>22</v>
      </c>
      <c r="E118" s="36">
        <v>0.375</v>
      </c>
      <c r="F118" s="37">
        <v>0.52083333333333337</v>
      </c>
      <c r="G118" s="38">
        <v>0.5625</v>
      </c>
      <c r="H118" s="39">
        <v>0.79166666666666663</v>
      </c>
      <c r="I118" s="45">
        <f t="shared" si="10"/>
        <v>0.41666666666666663</v>
      </c>
      <c r="J118" s="36">
        <v>0.375</v>
      </c>
      <c r="K118" s="37">
        <v>0.52083333333333337</v>
      </c>
      <c r="L118" s="38">
        <v>0.5625</v>
      </c>
      <c r="M118" s="39">
        <v>0.79166666666666663</v>
      </c>
      <c r="N118" s="45">
        <f t="shared" si="11"/>
        <v>0.41666666666666663</v>
      </c>
      <c r="O118" s="36">
        <v>0.375</v>
      </c>
      <c r="P118" s="37">
        <v>0.52083333333333337</v>
      </c>
      <c r="Q118" s="38">
        <v>0.5625</v>
      </c>
      <c r="R118" s="39">
        <v>0.79166666666666663</v>
      </c>
      <c r="S118" s="45">
        <f t="shared" si="12"/>
        <v>0.41666666666666663</v>
      </c>
      <c r="T118" s="36">
        <v>0.375</v>
      </c>
      <c r="U118" s="37">
        <v>0.52083333333333337</v>
      </c>
      <c r="V118" s="38">
        <v>0.5625</v>
      </c>
      <c r="W118" s="39">
        <v>0.79166666666666663</v>
      </c>
      <c r="X118" s="45">
        <f t="shared" si="13"/>
        <v>0.41666666666666663</v>
      </c>
      <c r="Y118" s="36">
        <v>0.375</v>
      </c>
      <c r="Z118" s="37">
        <v>0.52083333333333337</v>
      </c>
      <c r="AA118" s="29">
        <v>0.5625</v>
      </c>
      <c r="AB118" s="31">
        <v>0.79166666666666663</v>
      </c>
      <c r="AC118" s="45">
        <f t="shared" si="17"/>
        <v>0.41666666666666663</v>
      </c>
      <c r="AD118" s="85">
        <f t="shared" si="9"/>
        <v>49.999999999999993</v>
      </c>
      <c r="AE118" s="30">
        <v>0.375</v>
      </c>
      <c r="AF118" s="28">
        <v>0.52083333333333337</v>
      </c>
      <c r="AG118" s="29">
        <v>0.5625</v>
      </c>
      <c r="AH118" s="31">
        <v>0.70833333333333337</v>
      </c>
      <c r="AI118" s="45">
        <f t="shared" si="14"/>
        <v>0.33333333333333337</v>
      </c>
      <c r="AJ118" s="30"/>
      <c r="AK118" s="28"/>
      <c r="AL118" s="29"/>
      <c r="AM118" s="31"/>
      <c r="AN118" s="45">
        <f t="shared" si="15"/>
        <v>0</v>
      </c>
      <c r="AO118" s="85">
        <f t="shared" si="16"/>
        <v>58</v>
      </c>
    </row>
    <row r="119" spans="1:41" ht="13.5" hidden="1" customHeight="1" x14ac:dyDescent="0.2">
      <c r="A119" s="33" t="s">
        <v>209</v>
      </c>
      <c r="B119" s="33" t="s">
        <v>212</v>
      </c>
      <c r="C119" s="34" t="s">
        <v>13</v>
      </c>
      <c r="D119" s="35" t="s">
        <v>14</v>
      </c>
      <c r="E119" s="36">
        <v>0.375</v>
      </c>
      <c r="F119" s="37">
        <v>0.47916666666666669</v>
      </c>
      <c r="G119" s="38">
        <v>0.52083333333333337</v>
      </c>
      <c r="H119" s="39">
        <v>0.70833333333333337</v>
      </c>
      <c r="I119" s="45">
        <f t="shared" si="10"/>
        <v>0.33333333333333337</v>
      </c>
      <c r="J119" s="40">
        <v>0.33333333333333331</v>
      </c>
      <c r="K119" s="37">
        <v>0.47916666666666669</v>
      </c>
      <c r="L119" s="38">
        <v>0.52083333333333337</v>
      </c>
      <c r="M119" s="39">
        <v>0.66666666666666663</v>
      </c>
      <c r="N119" s="45">
        <f t="shared" si="11"/>
        <v>0.33333333333333331</v>
      </c>
      <c r="O119" s="40">
        <v>0.375</v>
      </c>
      <c r="P119" s="37">
        <v>0.47916666666666669</v>
      </c>
      <c r="Q119" s="38">
        <v>0.52083333333333337</v>
      </c>
      <c r="R119" s="39">
        <v>0.75</v>
      </c>
      <c r="S119" s="45">
        <f t="shared" si="12"/>
        <v>0.375</v>
      </c>
      <c r="T119" s="40">
        <v>0.375</v>
      </c>
      <c r="U119" s="37">
        <v>0.47916666666666669</v>
      </c>
      <c r="V119" s="38">
        <v>0.52083333333333337</v>
      </c>
      <c r="W119" s="39">
        <v>0.66666666666666663</v>
      </c>
      <c r="X119" s="45">
        <f t="shared" si="13"/>
        <v>0.29166666666666663</v>
      </c>
      <c r="Y119" s="40">
        <v>0.375</v>
      </c>
      <c r="Z119" s="37">
        <v>0.47916666666666669</v>
      </c>
      <c r="AA119" s="29">
        <v>0.52083333333333337</v>
      </c>
      <c r="AB119" s="3">
        <v>0.66666666666666663</v>
      </c>
      <c r="AC119" s="45">
        <f t="shared" si="17"/>
        <v>0.29166666666666663</v>
      </c>
      <c r="AD119" s="85">
        <f t="shared" si="9"/>
        <v>39</v>
      </c>
      <c r="AE119" s="5"/>
      <c r="AF119" s="4"/>
      <c r="AG119" s="4"/>
      <c r="AH119" s="3"/>
      <c r="AI119" s="45">
        <f t="shared" si="14"/>
        <v>0</v>
      </c>
      <c r="AJ119" s="5"/>
      <c r="AK119" s="4"/>
      <c r="AL119" s="4"/>
      <c r="AM119" s="3"/>
      <c r="AN119" s="45">
        <f t="shared" si="15"/>
        <v>0</v>
      </c>
      <c r="AO119" s="85">
        <f t="shared" si="16"/>
        <v>39</v>
      </c>
    </row>
    <row r="120" spans="1:41" ht="13.5" hidden="1" customHeight="1" x14ac:dyDescent="0.2">
      <c r="A120" s="33" t="s">
        <v>221</v>
      </c>
      <c r="B120" s="33" t="s">
        <v>222</v>
      </c>
      <c r="C120" s="34" t="s">
        <v>13</v>
      </c>
      <c r="D120" s="35" t="s">
        <v>14</v>
      </c>
      <c r="E120" s="36">
        <v>0.33333333333333331</v>
      </c>
      <c r="F120" s="37">
        <v>0.52083333333333337</v>
      </c>
      <c r="G120" s="38">
        <v>0.5625</v>
      </c>
      <c r="H120" s="39">
        <v>0.70833333333333337</v>
      </c>
      <c r="I120" s="45">
        <f t="shared" si="10"/>
        <v>0.37500000000000006</v>
      </c>
      <c r="J120" s="40">
        <v>0.375</v>
      </c>
      <c r="K120" s="37">
        <v>0.52083333333333337</v>
      </c>
      <c r="L120" s="38">
        <v>0.5625</v>
      </c>
      <c r="M120" s="39">
        <v>0.75</v>
      </c>
      <c r="N120" s="45">
        <f t="shared" si="11"/>
        <v>0.375</v>
      </c>
      <c r="O120" s="40">
        <v>0.375</v>
      </c>
      <c r="P120" s="37">
        <v>0.52083333333333337</v>
      </c>
      <c r="Q120" s="38">
        <v>0.5625</v>
      </c>
      <c r="R120" s="39">
        <v>0.70833333333333337</v>
      </c>
      <c r="S120" s="45">
        <f t="shared" si="12"/>
        <v>0.33333333333333337</v>
      </c>
      <c r="T120" s="40">
        <v>0.375</v>
      </c>
      <c r="U120" s="37">
        <v>0.52083333333333337</v>
      </c>
      <c r="V120" s="38">
        <v>0.5625</v>
      </c>
      <c r="W120" s="39">
        <v>0.66666666666666663</v>
      </c>
      <c r="X120" s="45">
        <f t="shared" si="13"/>
        <v>0.29166666666666663</v>
      </c>
      <c r="Y120" s="40">
        <v>0.375</v>
      </c>
      <c r="Z120" s="37">
        <v>0.52083333333333337</v>
      </c>
      <c r="AA120" s="29">
        <v>0.5625</v>
      </c>
      <c r="AB120" s="3">
        <v>0.66666666666666663</v>
      </c>
      <c r="AC120" s="45">
        <f t="shared" si="17"/>
        <v>0.29166666666666663</v>
      </c>
      <c r="AD120" s="85">
        <f t="shared" si="9"/>
        <v>40</v>
      </c>
      <c r="AE120" s="5"/>
      <c r="AF120" s="4"/>
      <c r="AG120" s="4"/>
      <c r="AH120" s="3"/>
      <c r="AI120" s="45">
        <f t="shared" si="14"/>
        <v>0</v>
      </c>
      <c r="AJ120" s="5"/>
      <c r="AK120" s="4"/>
      <c r="AL120" s="4"/>
      <c r="AM120" s="3"/>
      <c r="AN120" s="45">
        <f t="shared" si="15"/>
        <v>0</v>
      </c>
      <c r="AO120" s="85">
        <f t="shared" si="16"/>
        <v>40</v>
      </c>
    </row>
    <row r="121" spans="1:41" ht="13.5" hidden="1" customHeight="1" x14ac:dyDescent="0.2">
      <c r="A121" s="33" t="s">
        <v>221</v>
      </c>
      <c r="B121" s="33" t="s">
        <v>223</v>
      </c>
      <c r="C121" s="34" t="s">
        <v>13</v>
      </c>
      <c r="D121" s="35" t="s">
        <v>22</v>
      </c>
      <c r="E121" s="36">
        <v>0.375</v>
      </c>
      <c r="F121" s="37">
        <v>0.52083333333333337</v>
      </c>
      <c r="G121" s="38">
        <v>0.5625</v>
      </c>
      <c r="H121" s="39">
        <v>0.70833333333333337</v>
      </c>
      <c r="I121" s="45">
        <f t="shared" si="10"/>
        <v>0.33333333333333337</v>
      </c>
      <c r="J121" s="40">
        <v>0.375</v>
      </c>
      <c r="K121" s="38">
        <v>0.52083333333333337</v>
      </c>
      <c r="L121" s="38">
        <v>0.5625</v>
      </c>
      <c r="M121" s="39">
        <v>0.66666666666666663</v>
      </c>
      <c r="N121" s="45">
        <f t="shared" si="11"/>
        <v>0.29166666666666663</v>
      </c>
      <c r="O121" s="40">
        <v>0.375</v>
      </c>
      <c r="P121" s="38">
        <v>0.52083333333333337</v>
      </c>
      <c r="Q121" s="38">
        <v>0.5625</v>
      </c>
      <c r="R121" s="39">
        <v>0.75</v>
      </c>
      <c r="S121" s="45">
        <f t="shared" si="12"/>
        <v>0.375</v>
      </c>
      <c r="T121" s="40">
        <v>0.375</v>
      </c>
      <c r="U121" s="38">
        <v>0.52083333333333337</v>
      </c>
      <c r="V121" s="38">
        <v>0.5625</v>
      </c>
      <c r="W121" s="39">
        <v>0.66666666666666663</v>
      </c>
      <c r="X121" s="45">
        <f t="shared" si="13"/>
        <v>0.29166666666666663</v>
      </c>
      <c r="Y121" s="40">
        <v>0.33333333333333331</v>
      </c>
      <c r="Z121" s="38">
        <v>0.52083333333333337</v>
      </c>
      <c r="AA121" s="4">
        <v>0.5625</v>
      </c>
      <c r="AB121" s="3">
        <v>0.66666666666666663</v>
      </c>
      <c r="AC121" s="45">
        <f t="shared" si="17"/>
        <v>0.33333333333333331</v>
      </c>
      <c r="AD121" s="85">
        <f t="shared" si="9"/>
        <v>38.999999999999993</v>
      </c>
      <c r="AE121" s="5"/>
      <c r="AF121" s="4"/>
      <c r="AG121" s="4"/>
      <c r="AH121" s="3"/>
      <c r="AI121" s="45">
        <f t="shared" si="14"/>
        <v>0</v>
      </c>
      <c r="AJ121" s="5"/>
      <c r="AK121" s="4"/>
      <c r="AL121" s="4"/>
      <c r="AM121" s="3"/>
      <c r="AN121" s="45">
        <f t="shared" si="15"/>
        <v>0</v>
      </c>
      <c r="AO121" s="85">
        <f t="shared" si="16"/>
        <v>38.999999999999993</v>
      </c>
    </row>
    <row r="122" spans="1:41" ht="13.5" hidden="1" customHeight="1" x14ac:dyDescent="0.2">
      <c r="A122" s="33" t="s">
        <v>224</v>
      </c>
      <c r="B122" s="33" t="s">
        <v>225</v>
      </c>
      <c r="C122" s="34" t="s">
        <v>27</v>
      </c>
      <c r="D122" s="35" t="s">
        <v>14</v>
      </c>
      <c r="E122" s="36">
        <v>0.375</v>
      </c>
      <c r="F122" s="37">
        <v>0.52083333333333337</v>
      </c>
      <c r="G122" s="38">
        <v>0.5625</v>
      </c>
      <c r="H122" s="39">
        <v>0.75</v>
      </c>
      <c r="I122" s="45">
        <f t="shared" si="10"/>
        <v>0.375</v>
      </c>
      <c r="J122" s="40">
        <v>0.375</v>
      </c>
      <c r="K122" s="38">
        <v>0.52083333333333337</v>
      </c>
      <c r="L122" s="38">
        <v>0.5625</v>
      </c>
      <c r="M122" s="39">
        <v>0.66666666666666663</v>
      </c>
      <c r="N122" s="45">
        <f t="shared" si="11"/>
        <v>0.29166666666666663</v>
      </c>
      <c r="O122" s="40">
        <v>0.375</v>
      </c>
      <c r="P122" s="38">
        <v>0.52083333333333337</v>
      </c>
      <c r="Q122" s="38">
        <v>0.5625</v>
      </c>
      <c r="R122" s="39">
        <v>0.70833333333333337</v>
      </c>
      <c r="S122" s="45">
        <f t="shared" si="12"/>
        <v>0.33333333333333337</v>
      </c>
      <c r="T122" s="40">
        <v>0.375</v>
      </c>
      <c r="U122" s="38">
        <v>0.52083333333333337</v>
      </c>
      <c r="V122" s="38">
        <v>0.5625</v>
      </c>
      <c r="W122" s="39">
        <v>0.70833333333333337</v>
      </c>
      <c r="X122" s="45">
        <f t="shared" si="13"/>
        <v>0.33333333333333337</v>
      </c>
      <c r="Y122" s="40">
        <v>0.375</v>
      </c>
      <c r="Z122" s="38">
        <v>0.52083333333333337</v>
      </c>
      <c r="AA122" s="4">
        <v>0.5625</v>
      </c>
      <c r="AB122" s="3">
        <v>0.66666666666666663</v>
      </c>
      <c r="AC122" s="45">
        <f t="shared" si="17"/>
        <v>0.29166666666666663</v>
      </c>
      <c r="AD122" s="85">
        <f t="shared" si="9"/>
        <v>39</v>
      </c>
      <c r="AE122" s="5"/>
      <c r="AF122" s="4"/>
      <c r="AG122" s="4"/>
      <c r="AH122" s="3"/>
      <c r="AI122" s="45">
        <f t="shared" si="14"/>
        <v>0</v>
      </c>
      <c r="AJ122" s="5"/>
      <c r="AK122" s="4"/>
      <c r="AL122" s="4"/>
      <c r="AM122" s="3"/>
      <c r="AN122" s="45">
        <f t="shared" si="15"/>
        <v>0</v>
      </c>
      <c r="AO122" s="85">
        <f t="shared" si="16"/>
        <v>39</v>
      </c>
    </row>
    <row r="123" spans="1:41" ht="13.5" hidden="1" customHeight="1" x14ac:dyDescent="0.2">
      <c r="A123" s="33" t="s">
        <v>224</v>
      </c>
      <c r="B123" s="33" t="s">
        <v>226</v>
      </c>
      <c r="C123" s="34" t="s">
        <v>13</v>
      </c>
      <c r="D123" s="35" t="s">
        <v>14</v>
      </c>
      <c r="E123" s="36">
        <v>0.375</v>
      </c>
      <c r="F123" s="37">
        <v>0.47916666666666669</v>
      </c>
      <c r="G123" s="38">
        <v>0.52083333333333337</v>
      </c>
      <c r="H123" s="39">
        <v>0.75</v>
      </c>
      <c r="I123" s="45">
        <f t="shared" si="10"/>
        <v>0.375</v>
      </c>
      <c r="J123" s="40">
        <v>0.375</v>
      </c>
      <c r="K123" s="96">
        <v>0.47916666666666669</v>
      </c>
      <c r="L123" s="38">
        <v>0.52083333333333337</v>
      </c>
      <c r="M123" s="39">
        <v>0.66666666666666663</v>
      </c>
      <c r="N123" s="45">
        <f t="shared" si="11"/>
        <v>0.29166666666666663</v>
      </c>
      <c r="O123" s="40">
        <v>0.375</v>
      </c>
      <c r="P123" s="38">
        <v>0.47916666666666669</v>
      </c>
      <c r="Q123" s="38">
        <v>0.52083333333333337</v>
      </c>
      <c r="R123" s="39">
        <v>0.70833333333333337</v>
      </c>
      <c r="S123" s="45">
        <f t="shared" si="12"/>
        <v>0.33333333333333337</v>
      </c>
      <c r="T123" s="40">
        <v>0.33333333333333331</v>
      </c>
      <c r="U123" s="38">
        <v>0.47916666666666669</v>
      </c>
      <c r="V123" s="38">
        <v>0.52083333333333337</v>
      </c>
      <c r="W123" s="39">
        <v>0.66666666666666663</v>
      </c>
      <c r="X123" s="45">
        <f t="shared" si="13"/>
        <v>0.33333333333333331</v>
      </c>
      <c r="Y123" s="40">
        <v>0.375</v>
      </c>
      <c r="Z123" s="38">
        <v>0.47916666666666669</v>
      </c>
      <c r="AA123" s="4">
        <v>0.52083333333333337</v>
      </c>
      <c r="AB123" s="3">
        <v>0.66666666666666663</v>
      </c>
      <c r="AC123" s="45">
        <f t="shared" si="17"/>
        <v>0.29166666666666663</v>
      </c>
      <c r="AD123" s="85">
        <f t="shared" si="9"/>
        <v>39</v>
      </c>
      <c r="AE123" s="5"/>
      <c r="AF123" s="4"/>
      <c r="AG123" s="4"/>
      <c r="AH123" s="3"/>
      <c r="AI123" s="45">
        <f t="shared" si="14"/>
        <v>0</v>
      </c>
      <c r="AJ123" s="5"/>
      <c r="AK123" s="4"/>
      <c r="AL123" s="4"/>
      <c r="AM123" s="3"/>
      <c r="AN123" s="45">
        <f t="shared" si="15"/>
        <v>0</v>
      </c>
      <c r="AO123" s="85">
        <f t="shared" si="16"/>
        <v>39</v>
      </c>
    </row>
    <row r="124" spans="1:41" ht="13.5" hidden="1" customHeight="1" x14ac:dyDescent="0.2">
      <c r="A124" s="33" t="s">
        <v>227</v>
      </c>
      <c r="B124" s="33" t="s">
        <v>230</v>
      </c>
      <c r="C124" s="34" t="s">
        <v>13</v>
      </c>
      <c r="D124" s="35" t="s">
        <v>22</v>
      </c>
      <c r="E124" s="36">
        <v>0.375</v>
      </c>
      <c r="F124" s="37">
        <v>0.52083333333333337</v>
      </c>
      <c r="G124" s="38">
        <v>0.5625</v>
      </c>
      <c r="H124" s="39">
        <v>0.70833333333333337</v>
      </c>
      <c r="I124" s="45">
        <f t="shared" si="10"/>
        <v>0.33333333333333337</v>
      </c>
      <c r="J124" s="40">
        <v>0.375</v>
      </c>
      <c r="K124" s="38">
        <v>0.52083333333333337</v>
      </c>
      <c r="L124" s="38">
        <v>0.5625</v>
      </c>
      <c r="M124" s="39">
        <v>0.66666666666666663</v>
      </c>
      <c r="N124" s="45">
        <f t="shared" si="11"/>
        <v>0.29166666666666663</v>
      </c>
      <c r="O124" s="40">
        <v>0.375</v>
      </c>
      <c r="P124" s="38">
        <v>0.52083333333333337</v>
      </c>
      <c r="Q124" s="38">
        <v>0.5625</v>
      </c>
      <c r="R124" s="39">
        <v>0.75</v>
      </c>
      <c r="S124" s="45">
        <f t="shared" si="12"/>
        <v>0.375</v>
      </c>
      <c r="T124" s="40">
        <v>0.375</v>
      </c>
      <c r="U124" s="38">
        <v>0.52083333333333337</v>
      </c>
      <c r="V124" s="38">
        <v>0.5625</v>
      </c>
      <c r="W124" s="39">
        <v>0.70833333333333337</v>
      </c>
      <c r="X124" s="45">
        <f t="shared" si="13"/>
        <v>0.33333333333333337</v>
      </c>
      <c r="Y124" s="40">
        <v>0.375</v>
      </c>
      <c r="Z124" s="38">
        <v>0.52083333333333337</v>
      </c>
      <c r="AA124" s="4">
        <v>0.5625</v>
      </c>
      <c r="AB124" s="3">
        <v>0.66666666666666663</v>
      </c>
      <c r="AC124" s="45">
        <f t="shared" si="17"/>
        <v>0.29166666666666663</v>
      </c>
      <c r="AD124" s="85">
        <f t="shared" si="9"/>
        <v>39</v>
      </c>
      <c r="AE124" s="5"/>
      <c r="AF124" s="4"/>
      <c r="AG124" s="4"/>
      <c r="AH124" s="3"/>
      <c r="AI124" s="45">
        <f t="shared" si="14"/>
        <v>0</v>
      </c>
      <c r="AJ124" s="5"/>
      <c r="AK124" s="4"/>
      <c r="AL124" s="4"/>
      <c r="AM124" s="3"/>
      <c r="AN124" s="45">
        <f t="shared" si="15"/>
        <v>0</v>
      </c>
      <c r="AO124" s="85">
        <f t="shared" si="16"/>
        <v>39</v>
      </c>
    </row>
    <row r="125" spans="1:41" ht="13.5" hidden="1" customHeight="1" x14ac:dyDescent="0.2">
      <c r="A125" s="33" t="s">
        <v>227</v>
      </c>
      <c r="B125" s="33" t="s">
        <v>231</v>
      </c>
      <c r="C125" s="34" t="s">
        <v>13</v>
      </c>
      <c r="D125" s="35" t="s">
        <v>22</v>
      </c>
      <c r="E125" s="36">
        <v>0.375</v>
      </c>
      <c r="F125" s="37">
        <v>0.52083333333333337</v>
      </c>
      <c r="G125" s="38">
        <v>0.5625</v>
      </c>
      <c r="H125" s="39">
        <v>0.70833333333333337</v>
      </c>
      <c r="I125" s="45">
        <f t="shared" si="10"/>
        <v>0.33333333333333337</v>
      </c>
      <c r="J125" s="40">
        <v>0.375</v>
      </c>
      <c r="K125" s="38">
        <v>0.52083333333333337</v>
      </c>
      <c r="L125" s="38">
        <v>0.5625</v>
      </c>
      <c r="M125" s="39">
        <v>0.66666666666666663</v>
      </c>
      <c r="N125" s="45">
        <f t="shared" si="11"/>
        <v>0.29166666666666663</v>
      </c>
      <c r="O125" s="40">
        <v>0.375</v>
      </c>
      <c r="P125" s="38">
        <v>0.52083333333333337</v>
      </c>
      <c r="Q125" s="38">
        <v>0.5625</v>
      </c>
      <c r="R125" s="39">
        <v>0.75</v>
      </c>
      <c r="S125" s="45">
        <f t="shared" si="12"/>
        <v>0.375</v>
      </c>
      <c r="T125" s="40">
        <v>0.375</v>
      </c>
      <c r="U125" s="38">
        <v>0.52083333333333337</v>
      </c>
      <c r="V125" s="38">
        <v>0.5625</v>
      </c>
      <c r="W125" s="39">
        <v>0.70833333333333337</v>
      </c>
      <c r="X125" s="45">
        <f t="shared" si="13"/>
        <v>0.33333333333333337</v>
      </c>
      <c r="Y125" s="40">
        <v>0.375</v>
      </c>
      <c r="Z125" s="38">
        <v>0.52083333333333337</v>
      </c>
      <c r="AA125" s="4">
        <v>0.5625</v>
      </c>
      <c r="AB125" s="3">
        <v>0.66666666666666663</v>
      </c>
      <c r="AC125" s="45">
        <f t="shared" si="17"/>
        <v>0.29166666666666663</v>
      </c>
      <c r="AD125" s="85">
        <f t="shared" si="9"/>
        <v>39</v>
      </c>
      <c r="AE125" s="5"/>
      <c r="AF125" s="4"/>
      <c r="AG125" s="4"/>
      <c r="AH125" s="3"/>
      <c r="AI125" s="45">
        <f t="shared" si="14"/>
        <v>0</v>
      </c>
      <c r="AJ125" s="5"/>
      <c r="AK125" s="4"/>
      <c r="AL125" s="4"/>
      <c r="AM125" s="3"/>
      <c r="AN125" s="45">
        <f t="shared" si="15"/>
        <v>0</v>
      </c>
      <c r="AO125" s="85">
        <f t="shared" si="16"/>
        <v>39</v>
      </c>
    </row>
    <row r="126" spans="1:41" ht="13.5" hidden="1" customHeight="1" x14ac:dyDescent="0.2">
      <c r="A126" s="33" t="s">
        <v>227</v>
      </c>
      <c r="B126" s="33" t="s">
        <v>228</v>
      </c>
      <c r="C126" s="34" t="s">
        <v>13</v>
      </c>
      <c r="D126" s="35" t="s">
        <v>14</v>
      </c>
      <c r="E126" s="36">
        <v>0.375</v>
      </c>
      <c r="F126" s="37">
        <v>0.5</v>
      </c>
      <c r="G126" s="38">
        <v>0.54166666666666663</v>
      </c>
      <c r="H126" s="39">
        <v>0.70833333333333337</v>
      </c>
      <c r="I126" s="45">
        <f t="shared" si="10"/>
        <v>0.33333333333333337</v>
      </c>
      <c r="J126" s="40">
        <v>0.33333333333333331</v>
      </c>
      <c r="K126" s="37">
        <v>0.5</v>
      </c>
      <c r="L126" s="38">
        <v>0.54166666666666663</v>
      </c>
      <c r="M126" s="39">
        <v>0.66666666666666663</v>
      </c>
      <c r="N126" s="45">
        <f t="shared" si="11"/>
        <v>0.33333333333333331</v>
      </c>
      <c r="O126" s="40">
        <v>0.375</v>
      </c>
      <c r="P126" s="37">
        <v>0.5</v>
      </c>
      <c r="Q126" s="38">
        <v>0.54166666666666663</v>
      </c>
      <c r="R126" s="39">
        <v>0.75</v>
      </c>
      <c r="S126" s="45">
        <f t="shared" si="12"/>
        <v>0.375</v>
      </c>
      <c r="T126" s="40">
        <v>0.375</v>
      </c>
      <c r="U126" s="37">
        <v>0.5</v>
      </c>
      <c r="V126" s="38">
        <v>0.54166666666666663</v>
      </c>
      <c r="W126" s="39">
        <v>0.70833333333333337</v>
      </c>
      <c r="X126" s="45">
        <f t="shared" si="13"/>
        <v>0.33333333333333337</v>
      </c>
      <c r="Y126" s="40">
        <v>0.375</v>
      </c>
      <c r="Z126" s="37">
        <v>0.5</v>
      </c>
      <c r="AA126" s="29">
        <v>0.54166666666666663</v>
      </c>
      <c r="AB126" s="3">
        <v>0.66666666666666663</v>
      </c>
      <c r="AC126" s="45">
        <f t="shared" si="17"/>
        <v>0.29166666666666663</v>
      </c>
      <c r="AD126" s="85">
        <f t="shared" si="9"/>
        <v>40</v>
      </c>
      <c r="AE126" s="5"/>
      <c r="AF126" s="4"/>
      <c r="AG126" s="4"/>
      <c r="AH126" s="3"/>
      <c r="AI126" s="45">
        <f t="shared" si="14"/>
        <v>0</v>
      </c>
      <c r="AJ126" s="5"/>
      <c r="AK126" s="4"/>
      <c r="AL126" s="4"/>
      <c r="AM126" s="3"/>
      <c r="AN126" s="45">
        <f t="shared" si="15"/>
        <v>0</v>
      </c>
      <c r="AO126" s="85">
        <f t="shared" si="16"/>
        <v>40</v>
      </c>
    </row>
    <row r="127" spans="1:41" s="8" customFormat="1" ht="13.5" hidden="1" customHeight="1" x14ac:dyDescent="0.2">
      <c r="A127" s="33" t="s">
        <v>227</v>
      </c>
      <c r="B127" s="33" t="s">
        <v>229</v>
      </c>
      <c r="C127" s="34" t="s">
        <v>13</v>
      </c>
      <c r="D127" s="35" t="s">
        <v>14</v>
      </c>
      <c r="E127" s="36">
        <v>0.375</v>
      </c>
      <c r="F127" s="37">
        <v>0.52083333333333337</v>
      </c>
      <c r="G127" s="38">
        <v>0.5625</v>
      </c>
      <c r="H127" s="39">
        <v>0.75</v>
      </c>
      <c r="I127" s="45">
        <f t="shared" si="10"/>
        <v>0.375</v>
      </c>
      <c r="J127" s="40">
        <v>0.375</v>
      </c>
      <c r="K127" s="38">
        <v>0.52083333333333337</v>
      </c>
      <c r="L127" s="38">
        <v>0.5625</v>
      </c>
      <c r="M127" s="39">
        <v>0.70833333333333337</v>
      </c>
      <c r="N127" s="45">
        <f t="shared" si="11"/>
        <v>0.33333333333333337</v>
      </c>
      <c r="O127" s="40">
        <v>0.375</v>
      </c>
      <c r="P127" s="38">
        <v>0.52083333333333337</v>
      </c>
      <c r="Q127" s="38">
        <v>0.5625</v>
      </c>
      <c r="R127" s="39">
        <v>0.70833333333333337</v>
      </c>
      <c r="S127" s="45">
        <f t="shared" si="12"/>
        <v>0.33333333333333337</v>
      </c>
      <c r="T127" s="40">
        <v>0.375</v>
      </c>
      <c r="U127" s="38">
        <v>0.52083333333333337</v>
      </c>
      <c r="V127" s="38">
        <v>0.5625</v>
      </c>
      <c r="W127" s="39">
        <v>0.66666666666666663</v>
      </c>
      <c r="X127" s="45">
        <f t="shared" si="13"/>
        <v>0.29166666666666663</v>
      </c>
      <c r="Y127" s="40">
        <v>0.375</v>
      </c>
      <c r="Z127" s="38">
        <v>0.52083333333333337</v>
      </c>
      <c r="AA127" s="4">
        <v>0.5625</v>
      </c>
      <c r="AB127" s="3">
        <v>0.66666666666666663</v>
      </c>
      <c r="AC127" s="45">
        <f t="shared" si="17"/>
        <v>0.29166666666666663</v>
      </c>
      <c r="AD127" s="85">
        <f t="shared" si="9"/>
        <v>39</v>
      </c>
      <c r="AE127" s="5"/>
      <c r="AF127" s="4"/>
      <c r="AG127" s="4"/>
      <c r="AH127" s="3"/>
      <c r="AI127" s="45">
        <f t="shared" si="14"/>
        <v>0</v>
      </c>
      <c r="AJ127" s="5"/>
      <c r="AK127" s="4"/>
      <c r="AL127" s="4"/>
      <c r="AM127" s="3"/>
      <c r="AN127" s="45">
        <f t="shared" si="15"/>
        <v>0</v>
      </c>
      <c r="AO127" s="85">
        <f t="shared" si="16"/>
        <v>39</v>
      </c>
    </row>
    <row r="128" spans="1:41" ht="13.5" hidden="1" customHeight="1" x14ac:dyDescent="0.2">
      <c r="A128" s="33" t="s">
        <v>227</v>
      </c>
      <c r="B128" s="33" t="s">
        <v>232</v>
      </c>
      <c r="C128" s="34" t="s">
        <v>13</v>
      </c>
      <c r="D128" s="35" t="s">
        <v>22</v>
      </c>
      <c r="E128" s="36">
        <v>0.375</v>
      </c>
      <c r="F128" s="37">
        <v>0.52083333333333337</v>
      </c>
      <c r="G128" s="38">
        <v>0.5625</v>
      </c>
      <c r="H128" s="39">
        <v>0.70833333333333337</v>
      </c>
      <c r="I128" s="45">
        <f t="shared" si="10"/>
        <v>0.33333333333333337</v>
      </c>
      <c r="J128" s="40">
        <v>0.375</v>
      </c>
      <c r="K128" s="38">
        <v>0.52083333333333337</v>
      </c>
      <c r="L128" s="38">
        <v>0.5625</v>
      </c>
      <c r="M128" s="39">
        <v>0.70833333333333337</v>
      </c>
      <c r="N128" s="45">
        <f t="shared" si="11"/>
        <v>0.33333333333333337</v>
      </c>
      <c r="O128" s="40">
        <v>0.375</v>
      </c>
      <c r="P128" s="38">
        <v>0.52083333333333337</v>
      </c>
      <c r="Q128" s="38">
        <v>0.5625</v>
      </c>
      <c r="R128" s="39">
        <v>0.75</v>
      </c>
      <c r="S128" s="45">
        <f t="shared" si="12"/>
        <v>0.375</v>
      </c>
      <c r="T128" s="40">
        <v>0.375</v>
      </c>
      <c r="U128" s="38">
        <v>0.52083333333333337</v>
      </c>
      <c r="V128" s="38">
        <v>0.5625</v>
      </c>
      <c r="W128" s="39">
        <v>0.66666666666666663</v>
      </c>
      <c r="X128" s="45">
        <f t="shared" si="13"/>
        <v>0.29166666666666663</v>
      </c>
      <c r="Y128" s="40">
        <v>0.33333333333333331</v>
      </c>
      <c r="Z128" s="38">
        <v>0.52083333333333337</v>
      </c>
      <c r="AA128" s="4">
        <v>0.5625</v>
      </c>
      <c r="AB128" s="3">
        <v>0.66666666666666663</v>
      </c>
      <c r="AC128" s="45">
        <f t="shared" si="17"/>
        <v>0.33333333333333331</v>
      </c>
      <c r="AD128" s="85">
        <f t="shared" si="9"/>
        <v>40</v>
      </c>
      <c r="AE128" s="5"/>
      <c r="AF128" s="4"/>
      <c r="AG128" s="4"/>
      <c r="AH128" s="3"/>
      <c r="AI128" s="45">
        <f t="shared" si="14"/>
        <v>0</v>
      </c>
      <c r="AJ128" s="5"/>
      <c r="AK128" s="4"/>
      <c r="AL128" s="4"/>
      <c r="AM128" s="3"/>
      <c r="AN128" s="45">
        <f t="shared" si="15"/>
        <v>0</v>
      </c>
      <c r="AO128" s="85">
        <f t="shared" si="16"/>
        <v>40</v>
      </c>
    </row>
    <row r="129" spans="1:42" ht="13.5" hidden="1" customHeight="1" x14ac:dyDescent="0.2">
      <c r="A129" s="33" t="s">
        <v>227</v>
      </c>
      <c r="B129" s="33" t="s">
        <v>233</v>
      </c>
      <c r="C129" s="34" t="s">
        <v>13</v>
      </c>
      <c r="D129" s="35" t="s">
        <v>22</v>
      </c>
      <c r="E129" s="36">
        <v>0.375</v>
      </c>
      <c r="F129" s="37">
        <v>0.52083333333333337</v>
      </c>
      <c r="G129" s="38">
        <v>0.5625</v>
      </c>
      <c r="H129" s="39">
        <v>0.70833333333333337</v>
      </c>
      <c r="I129" s="45">
        <f t="shared" si="10"/>
        <v>0.33333333333333337</v>
      </c>
      <c r="J129" s="40">
        <v>0.375</v>
      </c>
      <c r="K129" s="38">
        <v>0.52083333333333337</v>
      </c>
      <c r="L129" s="38">
        <v>0.5625</v>
      </c>
      <c r="M129" s="39">
        <v>0.70833333333333337</v>
      </c>
      <c r="N129" s="45">
        <f t="shared" si="11"/>
        <v>0.33333333333333337</v>
      </c>
      <c r="O129" s="40">
        <v>0.375</v>
      </c>
      <c r="P129" s="38">
        <v>0.52083333333333337</v>
      </c>
      <c r="Q129" s="38">
        <v>0.5625</v>
      </c>
      <c r="R129" s="39">
        <v>0.75</v>
      </c>
      <c r="S129" s="45">
        <f t="shared" si="12"/>
        <v>0.375</v>
      </c>
      <c r="T129" s="40">
        <v>0.33333333333333331</v>
      </c>
      <c r="U129" s="38">
        <v>0.52083333333333337</v>
      </c>
      <c r="V129" s="38">
        <v>0.5625</v>
      </c>
      <c r="W129" s="39">
        <v>0.66666666666666663</v>
      </c>
      <c r="X129" s="45">
        <f t="shared" si="13"/>
        <v>0.33333333333333331</v>
      </c>
      <c r="Y129" s="40">
        <v>0.375</v>
      </c>
      <c r="Z129" s="38">
        <v>0.52083333333333337</v>
      </c>
      <c r="AA129" s="4">
        <v>0.5625</v>
      </c>
      <c r="AB129" s="3">
        <v>0.66666666666666663</v>
      </c>
      <c r="AC129" s="45">
        <f t="shared" si="17"/>
        <v>0.29166666666666663</v>
      </c>
      <c r="AD129" s="85">
        <f t="shared" si="9"/>
        <v>40</v>
      </c>
      <c r="AE129" s="5">
        <v>0.375</v>
      </c>
      <c r="AF129" s="4">
        <v>0.52083333333333337</v>
      </c>
      <c r="AG129" s="4">
        <v>0.5625</v>
      </c>
      <c r="AH129" s="3">
        <v>0.70833333333333337</v>
      </c>
      <c r="AI129" s="45">
        <f t="shared" si="14"/>
        <v>0.33333333333333337</v>
      </c>
      <c r="AJ129" s="5">
        <v>0.375</v>
      </c>
      <c r="AK129" s="4">
        <v>0.52083333333333337</v>
      </c>
      <c r="AL129" s="4">
        <v>0.5625</v>
      </c>
      <c r="AM129" s="3">
        <v>0.70833333333333337</v>
      </c>
      <c r="AN129" s="45">
        <f t="shared" si="15"/>
        <v>0.33333333333333337</v>
      </c>
      <c r="AO129" s="85">
        <f t="shared" si="16"/>
        <v>56</v>
      </c>
    </row>
    <row r="130" spans="1:42" ht="13.5" hidden="1" customHeight="1" x14ac:dyDescent="0.2">
      <c r="A130" s="33" t="s">
        <v>234</v>
      </c>
      <c r="B130" s="33" t="s">
        <v>235</v>
      </c>
      <c r="C130" s="34" t="s">
        <v>13</v>
      </c>
      <c r="D130" s="35" t="s">
        <v>14</v>
      </c>
      <c r="E130" s="36">
        <v>0.375</v>
      </c>
      <c r="F130" s="37">
        <v>0.47916666666666669</v>
      </c>
      <c r="G130" s="38">
        <v>0.52083333333333337</v>
      </c>
      <c r="H130" s="39">
        <v>0.75</v>
      </c>
      <c r="I130" s="45">
        <f t="shared" si="10"/>
        <v>0.375</v>
      </c>
      <c r="J130" s="40">
        <v>0.375</v>
      </c>
      <c r="K130" s="37">
        <v>0.47916666666666669</v>
      </c>
      <c r="L130" s="38">
        <v>0.52083333333333337</v>
      </c>
      <c r="M130" s="39">
        <v>0.70833333333333337</v>
      </c>
      <c r="N130" s="45">
        <f t="shared" si="11"/>
        <v>0.33333333333333337</v>
      </c>
      <c r="O130" s="40">
        <v>0.375</v>
      </c>
      <c r="P130" s="37">
        <v>0.47916666666666669</v>
      </c>
      <c r="Q130" s="38">
        <v>0.52083333333333337</v>
      </c>
      <c r="R130" s="39">
        <v>0.66666666666666663</v>
      </c>
      <c r="S130" s="45">
        <f t="shared" si="12"/>
        <v>0.29166666666666663</v>
      </c>
      <c r="T130" s="40">
        <v>0.33333333333333331</v>
      </c>
      <c r="U130" s="37">
        <v>0.47916666666666669</v>
      </c>
      <c r="V130" s="38">
        <v>0.52083333333333337</v>
      </c>
      <c r="W130" s="39">
        <v>0.66666666666666663</v>
      </c>
      <c r="X130" s="45">
        <f t="shared" si="13"/>
        <v>0.33333333333333331</v>
      </c>
      <c r="Y130" s="40">
        <v>0.375</v>
      </c>
      <c r="Z130" s="37">
        <v>0.47916666666666669</v>
      </c>
      <c r="AA130" s="38">
        <v>0.52083333333333337</v>
      </c>
      <c r="AB130" s="3">
        <v>0.66666666666666663</v>
      </c>
      <c r="AC130" s="45">
        <f t="shared" si="17"/>
        <v>0.29166666666666663</v>
      </c>
      <c r="AD130" s="85">
        <f t="shared" ref="AD130:AD194" si="18">(I130+N130+S130+X130+AC130)*24</f>
        <v>39</v>
      </c>
      <c r="AE130" s="5"/>
      <c r="AF130" s="4"/>
      <c r="AG130" s="4"/>
      <c r="AH130" s="3"/>
      <c r="AI130" s="45">
        <f t="shared" si="14"/>
        <v>0</v>
      </c>
      <c r="AJ130" s="5"/>
      <c r="AK130" s="4"/>
      <c r="AL130" s="4"/>
      <c r="AM130" s="3"/>
      <c r="AN130" s="45">
        <f t="shared" si="15"/>
        <v>0</v>
      </c>
      <c r="AO130" s="85">
        <f t="shared" si="16"/>
        <v>39</v>
      </c>
    </row>
    <row r="131" spans="1:42" s="27" customFormat="1" ht="13.5" hidden="1" customHeight="1" x14ac:dyDescent="0.2">
      <c r="A131" s="33" t="s">
        <v>234</v>
      </c>
      <c r="B131" s="33" t="s">
        <v>241</v>
      </c>
      <c r="C131" s="34" t="s">
        <v>13</v>
      </c>
      <c r="D131" s="35" t="s">
        <v>22</v>
      </c>
      <c r="E131" s="36">
        <v>0.375</v>
      </c>
      <c r="F131" s="37">
        <v>0.52083333333333337</v>
      </c>
      <c r="G131" s="38">
        <v>0.5625</v>
      </c>
      <c r="H131" s="39">
        <v>0.70833333333333337</v>
      </c>
      <c r="I131" s="45">
        <f t="shared" ref="I131:I194" si="19">(H131-E131)</f>
        <v>0.33333333333333337</v>
      </c>
      <c r="J131" s="40">
        <v>0.375</v>
      </c>
      <c r="K131" s="38">
        <v>0.52083333333333337</v>
      </c>
      <c r="L131" s="38">
        <v>0.5625</v>
      </c>
      <c r="M131" s="39">
        <v>0.70833333333333337</v>
      </c>
      <c r="N131" s="45">
        <f t="shared" ref="N131:N194" si="20">M131-J131</f>
        <v>0.33333333333333337</v>
      </c>
      <c r="O131" s="40">
        <v>0.375</v>
      </c>
      <c r="P131" s="38">
        <v>0.52083333333333337</v>
      </c>
      <c r="Q131" s="38">
        <v>0.5625</v>
      </c>
      <c r="R131" s="39">
        <v>0.75</v>
      </c>
      <c r="S131" s="45">
        <f t="shared" ref="S131:S194" si="21">R131-O131</f>
        <v>0.375</v>
      </c>
      <c r="T131" s="40">
        <v>0.375</v>
      </c>
      <c r="U131" s="38">
        <v>0.52083333333333337</v>
      </c>
      <c r="V131" s="38">
        <v>0.5625</v>
      </c>
      <c r="W131" s="39">
        <v>0.70833333333333337</v>
      </c>
      <c r="X131" s="45">
        <f t="shared" ref="X131:X194" si="22">W131-T131</f>
        <v>0.33333333333333337</v>
      </c>
      <c r="Y131" s="40">
        <v>0.375</v>
      </c>
      <c r="Z131" s="38">
        <v>0.52083333333333337</v>
      </c>
      <c r="AA131" s="4">
        <v>0.5625</v>
      </c>
      <c r="AB131" s="3">
        <v>0.66666666666666663</v>
      </c>
      <c r="AC131" s="45">
        <f t="shared" ref="AC131:AC194" si="23">AB131-Y131</f>
        <v>0.29166666666666663</v>
      </c>
      <c r="AD131" s="85">
        <f t="shared" si="18"/>
        <v>40</v>
      </c>
      <c r="AE131" s="24"/>
      <c r="AF131" s="25"/>
      <c r="AG131" s="25"/>
      <c r="AH131" s="26"/>
      <c r="AI131" s="45">
        <f t="shared" ref="AI131:AI194" si="24">AH131-AE131</f>
        <v>0</v>
      </c>
      <c r="AJ131" s="24"/>
      <c r="AK131" s="25"/>
      <c r="AL131" s="25"/>
      <c r="AM131" s="26"/>
      <c r="AN131" s="45">
        <f t="shared" ref="AN131:AN194" si="25">AM131-AJ131</f>
        <v>0</v>
      </c>
      <c r="AO131" s="85">
        <f t="shared" ref="AO131:AO194" si="26">(I131+N131+S131+X131+AC131+AI131+AN131)*24</f>
        <v>40</v>
      </c>
    </row>
    <row r="132" spans="1:42" s="27" customFormat="1" ht="13.5" hidden="1" customHeight="1" x14ac:dyDescent="0.2">
      <c r="A132" s="33" t="s">
        <v>234</v>
      </c>
      <c r="B132" s="33" t="s">
        <v>237</v>
      </c>
      <c r="C132" s="34" t="s">
        <v>13</v>
      </c>
      <c r="D132" s="35" t="s">
        <v>22</v>
      </c>
      <c r="E132" s="36">
        <v>0.375</v>
      </c>
      <c r="F132" s="37">
        <v>0.52083333333333337</v>
      </c>
      <c r="G132" s="38">
        <v>0.5625</v>
      </c>
      <c r="H132" s="39">
        <v>0.70833333333333337</v>
      </c>
      <c r="I132" s="45">
        <f t="shared" si="19"/>
        <v>0.33333333333333337</v>
      </c>
      <c r="J132" s="40">
        <v>0.375</v>
      </c>
      <c r="K132" s="38">
        <v>0.52083333333333337</v>
      </c>
      <c r="L132" s="38">
        <v>0.5625</v>
      </c>
      <c r="M132" s="39">
        <v>0.70833333333333337</v>
      </c>
      <c r="N132" s="45">
        <f t="shared" si="20"/>
        <v>0.33333333333333337</v>
      </c>
      <c r="O132" s="40">
        <v>0.375</v>
      </c>
      <c r="P132" s="38">
        <v>0.52083333333333337</v>
      </c>
      <c r="Q132" s="38">
        <v>0.5625</v>
      </c>
      <c r="R132" s="39">
        <v>0.75</v>
      </c>
      <c r="S132" s="45">
        <f t="shared" si="21"/>
        <v>0.375</v>
      </c>
      <c r="T132" s="40">
        <v>0.375</v>
      </c>
      <c r="U132" s="38">
        <v>0.52083333333333337</v>
      </c>
      <c r="V132" s="38">
        <v>0.5625</v>
      </c>
      <c r="W132" s="39">
        <v>0.66666666666666663</v>
      </c>
      <c r="X132" s="45">
        <f t="shared" si="22"/>
        <v>0.29166666666666663</v>
      </c>
      <c r="Y132" s="40">
        <v>0.375</v>
      </c>
      <c r="Z132" s="38">
        <v>0.52083333333333337</v>
      </c>
      <c r="AA132" s="4">
        <v>0.5625</v>
      </c>
      <c r="AB132" s="3">
        <v>0.66666666666666663</v>
      </c>
      <c r="AC132" s="45">
        <f t="shared" si="23"/>
        <v>0.29166666666666663</v>
      </c>
      <c r="AD132" s="85">
        <f t="shared" si="18"/>
        <v>39</v>
      </c>
      <c r="AE132" s="24"/>
      <c r="AF132" s="25"/>
      <c r="AG132" s="25"/>
      <c r="AH132" s="26"/>
      <c r="AI132" s="45">
        <f t="shared" si="24"/>
        <v>0</v>
      </c>
      <c r="AJ132" s="24"/>
      <c r="AK132" s="25"/>
      <c r="AL132" s="25"/>
      <c r="AM132" s="26"/>
      <c r="AN132" s="45">
        <f t="shared" si="25"/>
        <v>0</v>
      </c>
      <c r="AO132" s="85">
        <f t="shared" si="26"/>
        <v>39</v>
      </c>
    </row>
    <row r="133" spans="1:42" ht="13.5" hidden="1" customHeight="1" x14ac:dyDescent="0.2">
      <c r="A133" s="33" t="s">
        <v>234</v>
      </c>
      <c r="B133" s="33" t="s">
        <v>238</v>
      </c>
      <c r="C133" s="34" t="s">
        <v>13</v>
      </c>
      <c r="D133" s="35" t="s">
        <v>22</v>
      </c>
      <c r="E133" s="36">
        <v>0.375</v>
      </c>
      <c r="F133" s="37">
        <v>0.52083333333333337</v>
      </c>
      <c r="G133" s="38">
        <v>0.5625</v>
      </c>
      <c r="H133" s="39">
        <v>0.70833333333333337</v>
      </c>
      <c r="I133" s="45">
        <f t="shared" si="19"/>
        <v>0.33333333333333337</v>
      </c>
      <c r="J133" s="40">
        <v>0.375</v>
      </c>
      <c r="K133" s="38">
        <v>0.52083333333333337</v>
      </c>
      <c r="L133" s="38">
        <v>0.5625</v>
      </c>
      <c r="M133" s="39">
        <v>0.70833333333333337</v>
      </c>
      <c r="N133" s="45">
        <f t="shared" si="20"/>
        <v>0.33333333333333337</v>
      </c>
      <c r="O133" s="40">
        <v>0.375</v>
      </c>
      <c r="P133" s="38">
        <v>0.52083333333333337</v>
      </c>
      <c r="Q133" s="38">
        <v>0.5625</v>
      </c>
      <c r="R133" s="39">
        <v>0.75</v>
      </c>
      <c r="S133" s="45">
        <f t="shared" si="21"/>
        <v>0.375</v>
      </c>
      <c r="T133" s="40">
        <v>0.375</v>
      </c>
      <c r="U133" s="38">
        <v>0.52083333333333337</v>
      </c>
      <c r="V133" s="38">
        <v>0.5625</v>
      </c>
      <c r="W133" s="39">
        <v>0.70833333333333337</v>
      </c>
      <c r="X133" s="45">
        <f t="shared" si="22"/>
        <v>0.33333333333333337</v>
      </c>
      <c r="Y133" s="40">
        <v>0.375</v>
      </c>
      <c r="Z133" s="38">
        <v>0.52083333333333337</v>
      </c>
      <c r="AA133" s="4">
        <v>0.5625</v>
      </c>
      <c r="AB133" s="3">
        <v>0.66666666666666663</v>
      </c>
      <c r="AC133" s="45">
        <f t="shared" si="23"/>
        <v>0.29166666666666663</v>
      </c>
      <c r="AD133" s="85">
        <f t="shared" si="18"/>
        <v>40</v>
      </c>
      <c r="AE133" s="5"/>
      <c r="AF133" s="4"/>
      <c r="AG133" s="4"/>
      <c r="AH133" s="3"/>
      <c r="AI133" s="45">
        <f t="shared" si="24"/>
        <v>0</v>
      </c>
      <c r="AJ133" s="5"/>
      <c r="AK133" s="4"/>
      <c r="AL133" s="4"/>
      <c r="AM133" s="3"/>
      <c r="AN133" s="45">
        <f t="shared" si="25"/>
        <v>0</v>
      </c>
      <c r="AO133" s="85">
        <f t="shared" si="26"/>
        <v>40</v>
      </c>
    </row>
    <row r="134" spans="1:42" ht="13.5" hidden="1" customHeight="1" x14ac:dyDescent="0.2">
      <c r="A134" s="33" t="s">
        <v>234</v>
      </c>
      <c r="B134" s="33" t="s">
        <v>236</v>
      </c>
      <c r="C134" s="34" t="s">
        <v>13</v>
      </c>
      <c r="D134" s="35" t="s">
        <v>14</v>
      </c>
      <c r="E134" s="36">
        <v>0.375</v>
      </c>
      <c r="F134" s="37">
        <v>0.52083333333333337</v>
      </c>
      <c r="G134" s="38">
        <v>0.5625</v>
      </c>
      <c r="H134" s="39">
        <v>0.70833333333333337</v>
      </c>
      <c r="I134" s="45">
        <f t="shared" si="19"/>
        <v>0.33333333333333337</v>
      </c>
      <c r="J134" s="40">
        <v>0.375</v>
      </c>
      <c r="K134" s="38">
        <v>0.52083333333333337</v>
      </c>
      <c r="L134" s="38">
        <v>0.5625</v>
      </c>
      <c r="M134" s="39">
        <v>0.70833333333333337</v>
      </c>
      <c r="N134" s="45">
        <f t="shared" si="20"/>
        <v>0.33333333333333337</v>
      </c>
      <c r="O134" s="40">
        <v>0.375</v>
      </c>
      <c r="P134" s="38">
        <v>0.52083333333333337</v>
      </c>
      <c r="Q134" s="38">
        <v>0.5625</v>
      </c>
      <c r="R134" s="39">
        <v>0.75</v>
      </c>
      <c r="S134" s="45">
        <f t="shared" si="21"/>
        <v>0.375</v>
      </c>
      <c r="T134" s="40">
        <v>0.375</v>
      </c>
      <c r="U134" s="38">
        <v>0.52083333333333337</v>
      </c>
      <c r="V134" s="38">
        <v>0.5625</v>
      </c>
      <c r="W134" s="39">
        <v>0.66666666666666663</v>
      </c>
      <c r="X134" s="45">
        <f t="shared" si="22"/>
        <v>0.29166666666666663</v>
      </c>
      <c r="Y134" s="40">
        <v>0.375</v>
      </c>
      <c r="Z134" s="38">
        <v>0.52083333333333337</v>
      </c>
      <c r="AA134" s="4">
        <v>0.5625</v>
      </c>
      <c r="AB134" s="3">
        <v>0.66666666666666663</v>
      </c>
      <c r="AC134" s="45">
        <f t="shared" si="23"/>
        <v>0.29166666666666663</v>
      </c>
      <c r="AD134" s="85">
        <f t="shared" si="18"/>
        <v>39</v>
      </c>
      <c r="AE134" s="5"/>
      <c r="AF134" s="4"/>
      <c r="AG134" s="4"/>
      <c r="AH134" s="3"/>
      <c r="AI134" s="45">
        <f t="shared" si="24"/>
        <v>0</v>
      </c>
      <c r="AJ134" s="5"/>
      <c r="AK134" s="4"/>
      <c r="AL134" s="4"/>
      <c r="AM134" s="3"/>
      <c r="AN134" s="45">
        <f t="shared" si="25"/>
        <v>0</v>
      </c>
      <c r="AO134" s="85">
        <f t="shared" si="26"/>
        <v>39</v>
      </c>
    </row>
    <row r="135" spans="1:42" ht="13.5" hidden="1" customHeight="1" x14ac:dyDescent="0.2">
      <c r="A135" s="33" t="s">
        <v>234</v>
      </c>
      <c r="B135" s="33" t="s">
        <v>239</v>
      </c>
      <c r="C135" s="34" t="s">
        <v>13</v>
      </c>
      <c r="D135" s="35" t="s">
        <v>22</v>
      </c>
      <c r="E135" s="36">
        <v>0.375</v>
      </c>
      <c r="F135" s="37">
        <v>0.52083333333333337</v>
      </c>
      <c r="G135" s="38">
        <v>0.5625</v>
      </c>
      <c r="H135" s="39">
        <v>0.75</v>
      </c>
      <c r="I135" s="45">
        <f t="shared" si="19"/>
        <v>0.375</v>
      </c>
      <c r="J135" s="40">
        <v>0.375</v>
      </c>
      <c r="K135" s="37">
        <v>0.52083333333333337</v>
      </c>
      <c r="L135" s="38">
        <v>0.5625</v>
      </c>
      <c r="M135" s="39">
        <v>0.70833333333333337</v>
      </c>
      <c r="N135" s="45">
        <f t="shared" si="20"/>
        <v>0.33333333333333337</v>
      </c>
      <c r="O135" s="40">
        <v>0.33333333333333331</v>
      </c>
      <c r="P135" s="37">
        <v>0.52083333333333337</v>
      </c>
      <c r="Q135" s="38">
        <v>0.5625</v>
      </c>
      <c r="R135" s="39">
        <v>0.70833333333333337</v>
      </c>
      <c r="S135" s="45">
        <f t="shared" si="21"/>
        <v>0.37500000000000006</v>
      </c>
      <c r="T135" s="40">
        <v>0.375</v>
      </c>
      <c r="U135" s="37">
        <v>0.52083333333333337</v>
      </c>
      <c r="V135" s="38">
        <v>0.5625</v>
      </c>
      <c r="W135" s="39">
        <v>0.66666666666666663</v>
      </c>
      <c r="X135" s="45">
        <f t="shared" si="22"/>
        <v>0.29166666666666663</v>
      </c>
      <c r="Y135" s="40">
        <v>0.375</v>
      </c>
      <c r="Z135" s="37">
        <v>0.52083333333333337</v>
      </c>
      <c r="AA135" s="4">
        <v>0.5625</v>
      </c>
      <c r="AB135" s="84">
        <v>0.625</v>
      </c>
      <c r="AC135" s="45">
        <f t="shared" si="23"/>
        <v>0.25</v>
      </c>
      <c r="AD135" s="85">
        <f t="shared" si="18"/>
        <v>39</v>
      </c>
      <c r="AE135" s="5"/>
      <c r="AF135" s="4"/>
      <c r="AG135" s="4"/>
      <c r="AH135" s="3"/>
      <c r="AI135" s="45">
        <f t="shared" si="24"/>
        <v>0</v>
      </c>
      <c r="AJ135" s="5"/>
      <c r="AK135" s="4"/>
      <c r="AL135" s="4"/>
      <c r="AM135" s="3"/>
      <c r="AN135" s="45">
        <f t="shared" si="25"/>
        <v>0</v>
      </c>
      <c r="AO135" s="85">
        <f t="shared" si="26"/>
        <v>39</v>
      </c>
      <c r="AP135" s="1" t="s">
        <v>376</v>
      </c>
    </row>
    <row r="136" spans="1:42" ht="13.5" hidden="1" customHeight="1" x14ac:dyDescent="0.2">
      <c r="A136" s="33" t="s">
        <v>234</v>
      </c>
      <c r="B136" s="33" t="s">
        <v>240</v>
      </c>
      <c r="C136" s="34" t="s">
        <v>13</v>
      </c>
      <c r="D136" s="35" t="s">
        <v>22</v>
      </c>
      <c r="E136" s="36">
        <v>0.375</v>
      </c>
      <c r="F136" s="37">
        <v>0.52083333333333337</v>
      </c>
      <c r="G136" s="38">
        <v>0.5625</v>
      </c>
      <c r="H136" s="39">
        <v>0.75</v>
      </c>
      <c r="I136" s="45">
        <f t="shared" si="19"/>
        <v>0.375</v>
      </c>
      <c r="J136" s="40">
        <v>0.375</v>
      </c>
      <c r="K136" s="37">
        <v>0.52083333333333337</v>
      </c>
      <c r="L136" s="38">
        <v>0.5625</v>
      </c>
      <c r="M136" s="39">
        <v>0.66666666666666663</v>
      </c>
      <c r="N136" s="45">
        <f t="shared" si="20"/>
        <v>0.29166666666666663</v>
      </c>
      <c r="O136" s="40">
        <v>0.375</v>
      </c>
      <c r="P136" s="37">
        <v>0.52083333333333337</v>
      </c>
      <c r="Q136" s="38">
        <v>0.5625</v>
      </c>
      <c r="R136" s="39">
        <v>0.70833333333333337</v>
      </c>
      <c r="S136" s="45">
        <f t="shared" si="21"/>
        <v>0.33333333333333337</v>
      </c>
      <c r="T136" s="40">
        <v>0.33333333333333331</v>
      </c>
      <c r="U136" s="37">
        <v>0.52083333333333337</v>
      </c>
      <c r="V136" s="38">
        <v>0.5625</v>
      </c>
      <c r="W136" s="39">
        <v>0.66666666666666663</v>
      </c>
      <c r="X136" s="45">
        <f t="shared" si="22"/>
        <v>0.33333333333333331</v>
      </c>
      <c r="Y136" s="40">
        <v>0.33333333333333331</v>
      </c>
      <c r="Z136" s="37">
        <v>0.52083333333333337</v>
      </c>
      <c r="AA136" s="4">
        <v>0.5625</v>
      </c>
      <c r="AB136" s="3">
        <v>0.625</v>
      </c>
      <c r="AC136" s="45">
        <f t="shared" si="23"/>
        <v>0.29166666666666669</v>
      </c>
      <c r="AD136" s="85">
        <f t="shared" si="18"/>
        <v>39</v>
      </c>
      <c r="AE136" s="5"/>
      <c r="AF136" s="4"/>
      <c r="AG136" s="4"/>
      <c r="AH136" s="3"/>
      <c r="AI136" s="45">
        <f t="shared" si="24"/>
        <v>0</v>
      </c>
      <c r="AJ136" s="5"/>
      <c r="AK136" s="4"/>
      <c r="AL136" s="4"/>
      <c r="AM136" s="3"/>
      <c r="AN136" s="45">
        <f t="shared" si="25"/>
        <v>0</v>
      </c>
      <c r="AO136" s="85">
        <f t="shared" si="26"/>
        <v>39</v>
      </c>
    </row>
    <row r="137" spans="1:42" ht="13.5" hidden="1" customHeight="1" x14ac:dyDescent="0.2">
      <c r="A137" s="33" t="s">
        <v>242</v>
      </c>
      <c r="B137" s="33" t="s">
        <v>244</v>
      </c>
      <c r="C137" s="34" t="s">
        <v>13</v>
      </c>
      <c r="D137" s="35" t="s">
        <v>22</v>
      </c>
      <c r="E137" s="36">
        <v>0.33333333333333331</v>
      </c>
      <c r="F137" s="37">
        <v>0.52083333333333337</v>
      </c>
      <c r="G137" s="38">
        <v>0.5625</v>
      </c>
      <c r="H137" s="39">
        <v>0.75</v>
      </c>
      <c r="I137" s="45">
        <f t="shared" si="19"/>
        <v>0.41666666666666669</v>
      </c>
      <c r="J137" s="40">
        <v>0.375</v>
      </c>
      <c r="K137" s="38">
        <v>0.52083333333333337</v>
      </c>
      <c r="L137" s="38">
        <v>0.5625</v>
      </c>
      <c r="M137" s="39">
        <v>0.66666666666666663</v>
      </c>
      <c r="N137" s="45">
        <f t="shared" si="20"/>
        <v>0.29166666666666663</v>
      </c>
      <c r="O137" s="40">
        <v>0.375</v>
      </c>
      <c r="P137" s="38">
        <v>0.52083333333333337</v>
      </c>
      <c r="Q137" s="38">
        <v>0.5625</v>
      </c>
      <c r="R137" s="39">
        <v>0.70833333333333337</v>
      </c>
      <c r="S137" s="45">
        <f t="shared" si="21"/>
        <v>0.33333333333333337</v>
      </c>
      <c r="T137" s="40">
        <v>0.375</v>
      </c>
      <c r="U137" s="38">
        <v>0.52083333333333337</v>
      </c>
      <c r="V137" s="38">
        <v>0.5625</v>
      </c>
      <c r="W137" s="39">
        <v>0.66666666666666663</v>
      </c>
      <c r="X137" s="45">
        <f t="shared" si="22"/>
        <v>0.29166666666666663</v>
      </c>
      <c r="Y137" s="40">
        <v>0.375</v>
      </c>
      <c r="Z137" s="38">
        <v>0.52083333333333337</v>
      </c>
      <c r="AA137" s="4">
        <v>0.5625</v>
      </c>
      <c r="AB137" s="98">
        <v>0.66666666666666663</v>
      </c>
      <c r="AC137" s="45">
        <f t="shared" si="23"/>
        <v>0.29166666666666663</v>
      </c>
      <c r="AD137" s="86">
        <f t="shared" si="18"/>
        <v>38.999999999999986</v>
      </c>
      <c r="AE137" s="5"/>
      <c r="AF137" s="4"/>
      <c r="AG137" s="4"/>
      <c r="AH137" s="3"/>
      <c r="AI137" s="45">
        <f t="shared" si="24"/>
        <v>0</v>
      </c>
      <c r="AJ137" s="5"/>
      <c r="AK137" s="4"/>
      <c r="AL137" s="4"/>
      <c r="AM137" s="3"/>
      <c r="AN137" s="45">
        <f t="shared" si="25"/>
        <v>0</v>
      </c>
      <c r="AO137" s="85">
        <f t="shared" si="26"/>
        <v>38.999999999999986</v>
      </c>
    </row>
    <row r="138" spans="1:42" ht="13.5" hidden="1" customHeight="1" x14ac:dyDescent="0.2">
      <c r="A138" s="33" t="s">
        <v>242</v>
      </c>
      <c r="B138" s="33" t="s">
        <v>245</v>
      </c>
      <c r="C138" s="34" t="s">
        <v>13</v>
      </c>
      <c r="D138" s="35" t="s">
        <v>22</v>
      </c>
      <c r="E138" s="36">
        <v>0.375</v>
      </c>
      <c r="F138" s="37">
        <v>0.52083333333333337</v>
      </c>
      <c r="G138" s="38">
        <v>0.5625</v>
      </c>
      <c r="H138" s="39">
        <v>0.75</v>
      </c>
      <c r="I138" s="45">
        <f t="shared" si="19"/>
        <v>0.375</v>
      </c>
      <c r="J138" s="40">
        <v>0.375</v>
      </c>
      <c r="K138" s="38">
        <v>0.52083333333333337</v>
      </c>
      <c r="L138" s="38">
        <v>0.5625</v>
      </c>
      <c r="M138" s="39">
        <v>0.70833333333333337</v>
      </c>
      <c r="N138" s="45">
        <f t="shared" si="20"/>
        <v>0.33333333333333337</v>
      </c>
      <c r="O138" s="40">
        <v>0.33333333333333331</v>
      </c>
      <c r="P138" s="38">
        <v>0.52083333333333337</v>
      </c>
      <c r="Q138" s="38">
        <v>0.5625</v>
      </c>
      <c r="R138" s="39">
        <v>0.66666666666666663</v>
      </c>
      <c r="S138" s="45">
        <f t="shared" si="21"/>
        <v>0.33333333333333331</v>
      </c>
      <c r="T138" s="40">
        <v>0.375</v>
      </c>
      <c r="U138" s="38">
        <v>0.52083333333333337</v>
      </c>
      <c r="V138" s="38">
        <v>0.5625</v>
      </c>
      <c r="W138" s="39">
        <v>0.66666666666666663</v>
      </c>
      <c r="X138" s="45">
        <f t="shared" si="22"/>
        <v>0.29166666666666663</v>
      </c>
      <c r="Y138" s="40">
        <v>0.375</v>
      </c>
      <c r="Z138" s="38">
        <v>0.52083333333333337</v>
      </c>
      <c r="AA138" s="4">
        <v>0.5625</v>
      </c>
      <c r="AB138" s="98">
        <v>0.66666666666666663</v>
      </c>
      <c r="AC138" s="45">
        <f t="shared" si="23"/>
        <v>0.29166666666666663</v>
      </c>
      <c r="AD138" s="86">
        <f t="shared" si="18"/>
        <v>39</v>
      </c>
      <c r="AE138" s="5"/>
      <c r="AF138" s="4"/>
      <c r="AG138" s="4"/>
      <c r="AH138" s="3"/>
      <c r="AI138" s="45">
        <f t="shared" si="24"/>
        <v>0</v>
      </c>
      <c r="AJ138" s="5"/>
      <c r="AK138" s="4"/>
      <c r="AL138" s="4"/>
      <c r="AM138" s="3"/>
      <c r="AN138" s="45">
        <f t="shared" si="25"/>
        <v>0</v>
      </c>
      <c r="AO138" s="85">
        <f t="shared" si="26"/>
        <v>39</v>
      </c>
    </row>
    <row r="139" spans="1:42" ht="13.5" hidden="1" customHeight="1" x14ac:dyDescent="0.2">
      <c r="A139" s="33" t="s">
        <v>242</v>
      </c>
      <c r="B139" s="33" t="s">
        <v>243</v>
      </c>
      <c r="C139" s="34" t="s">
        <v>13</v>
      </c>
      <c r="D139" s="35" t="s">
        <v>14</v>
      </c>
      <c r="E139" s="36">
        <v>0.33333333333333331</v>
      </c>
      <c r="F139" s="37">
        <v>0.52083333333333337</v>
      </c>
      <c r="G139" s="38">
        <v>0.5625</v>
      </c>
      <c r="H139" s="39">
        <v>0.75</v>
      </c>
      <c r="I139" s="45">
        <f t="shared" si="19"/>
        <v>0.41666666666666669</v>
      </c>
      <c r="J139" s="36">
        <v>0.375</v>
      </c>
      <c r="K139" s="37">
        <v>0.52083333333333337</v>
      </c>
      <c r="L139" s="38">
        <v>0.5625</v>
      </c>
      <c r="M139" s="39">
        <v>0.66666666666666663</v>
      </c>
      <c r="N139" s="45">
        <f t="shared" si="20"/>
        <v>0.29166666666666663</v>
      </c>
      <c r="O139" s="36">
        <v>0.375</v>
      </c>
      <c r="P139" s="37">
        <v>0.52083333333333337</v>
      </c>
      <c r="Q139" s="38">
        <v>0.5625</v>
      </c>
      <c r="R139" s="39">
        <v>0.70833333333333337</v>
      </c>
      <c r="S139" s="45">
        <f t="shared" si="21"/>
        <v>0.33333333333333337</v>
      </c>
      <c r="T139" s="36">
        <v>0.375</v>
      </c>
      <c r="U139" s="37">
        <v>0.52083333333333337</v>
      </c>
      <c r="V139" s="38">
        <v>0.5625</v>
      </c>
      <c r="W139" s="39">
        <v>0.66666666666666663</v>
      </c>
      <c r="X139" s="45">
        <f t="shared" si="22"/>
        <v>0.29166666666666663</v>
      </c>
      <c r="Y139" s="36">
        <v>0.375</v>
      </c>
      <c r="Z139" s="37">
        <v>0.52083333333333337</v>
      </c>
      <c r="AA139" s="4">
        <v>0.5625</v>
      </c>
      <c r="AB139" s="98">
        <v>0.66666666666666663</v>
      </c>
      <c r="AC139" s="45">
        <f t="shared" si="23"/>
        <v>0.29166666666666663</v>
      </c>
      <c r="AD139" s="86">
        <f t="shared" si="18"/>
        <v>38.999999999999986</v>
      </c>
      <c r="AE139" s="7"/>
      <c r="AF139" s="6"/>
      <c r="AG139" s="4"/>
      <c r="AH139" s="3"/>
      <c r="AI139" s="45">
        <f t="shared" si="24"/>
        <v>0</v>
      </c>
      <c r="AJ139" s="7"/>
      <c r="AK139" s="6"/>
      <c r="AL139" s="4"/>
      <c r="AM139" s="3"/>
      <c r="AN139" s="45">
        <f t="shared" si="25"/>
        <v>0</v>
      </c>
      <c r="AO139" s="85">
        <f t="shared" si="26"/>
        <v>38.999999999999986</v>
      </c>
    </row>
    <row r="140" spans="1:42" ht="13.5" hidden="1" customHeight="1" x14ac:dyDescent="0.2">
      <c r="A140" s="33" t="s">
        <v>242</v>
      </c>
      <c r="B140" s="33" t="s">
        <v>246</v>
      </c>
      <c r="C140" s="34" t="s">
        <v>13</v>
      </c>
      <c r="D140" s="35" t="s">
        <v>22</v>
      </c>
      <c r="E140" s="36">
        <v>0.375</v>
      </c>
      <c r="F140" s="37">
        <v>0.52083333333333337</v>
      </c>
      <c r="G140" s="38">
        <v>0.5625</v>
      </c>
      <c r="H140" s="39">
        <v>0.75</v>
      </c>
      <c r="I140" s="45">
        <f t="shared" si="19"/>
        <v>0.375</v>
      </c>
      <c r="J140" s="40">
        <v>0.375</v>
      </c>
      <c r="K140" s="38">
        <v>0.52083333333333337</v>
      </c>
      <c r="L140" s="38">
        <v>0.5625</v>
      </c>
      <c r="M140" s="39">
        <v>0.70833333333333337</v>
      </c>
      <c r="N140" s="45">
        <f t="shared" si="20"/>
        <v>0.33333333333333337</v>
      </c>
      <c r="O140" s="40">
        <v>0.33333333333333331</v>
      </c>
      <c r="P140" s="38">
        <v>0.52083333333333337</v>
      </c>
      <c r="Q140" s="38">
        <v>0.5625</v>
      </c>
      <c r="R140" s="39">
        <v>0.66666666666666663</v>
      </c>
      <c r="S140" s="45">
        <f t="shared" si="21"/>
        <v>0.33333333333333331</v>
      </c>
      <c r="T140" s="40">
        <v>0.375</v>
      </c>
      <c r="U140" s="38">
        <v>0.52083333333333337</v>
      </c>
      <c r="V140" s="38">
        <v>0.5625</v>
      </c>
      <c r="W140" s="39">
        <v>0.66666666666666663</v>
      </c>
      <c r="X140" s="45">
        <f t="shared" si="22"/>
        <v>0.29166666666666663</v>
      </c>
      <c r="Y140" s="40">
        <v>0.375</v>
      </c>
      <c r="Z140" s="38">
        <v>0.52083333333333337</v>
      </c>
      <c r="AA140" s="4">
        <v>0.5625</v>
      </c>
      <c r="AB140" s="98">
        <v>0.66666666666666663</v>
      </c>
      <c r="AC140" s="45">
        <f t="shared" si="23"/>
        <v>0.29166666666666663</v>
      </c>
      <c r="AD140" s="86">
        <f t="shared" si="18"/>
        <v>39</v>
      </c>
      <c r="AE140" s="5"/>
      <c r="AF140" s="4"/>
      <c r="AG140" s="4"/>
      <c r="AH140" s="3"/>
      <c r="AI140" s="45">
        <f t="shared" si="24"/>
        <v>0</v>
      </c>
      <c r="AJ140" s="5"/>
      <c r="AK140" s="4"/>
      <c r="AL140" s="4"/>
      <c r="AM140" s="3"/>
      <c r="AN140" s="45">
        <f t="shared" si="25"/>
        <v>0</v>
      </c>
      <c r="AO140" s="85">
        <f t="shared" si="26"/>
        <v>39</v>
      </c>
    </row>
    <row r="141" spans="1:42" ht="13.5" hidden="1" customHeight="1" x14ac:dyDescent="0.2">
      <c r="A141" s="33" t="s">
        <v>247</v>
      </c>
      <c r="B141" s="33" t="s">
        <v>248</v>
      </c>
      <c r="C141" s="34" t="s">
        <v>13</v>
      </c>
      <c r="D141" s="35" t="s">
        <v>22</v>
      </c>
      <c r="E141" s="36">
        <v>0.375</v>
      </c>
      <c r="F141" s="37">
        <v>0.52083333333333337</v>
      </c>
      <c r="G141" s="38">
        <v>0.5625</v>
      </c>
      <c r="H141" s="39">
        <v>0.75</v>
      </c>
      <c r="I141" s="45">
        <f t="shared" si="19"/>
        <v>0.375</v>
      </c>
      <c r="J141" s="40">
        <v>0.33333333333333331</v>
      </c>
      <c r="K141" s="38">
        <v>0.52083333333333337</v>
      </c>
      <c r="L141" s="38">
        <v>0.5625</v>
      </c>
      <c r="M141" s="39">
        <v>0.66666666666666663</v>
      </c>
      <c r="N141" s="45">
        <f t="shared" si="20"/>
        <v>0.33333333333333331</v>
      </c>
      <c r="O141" s="40">
        <v>0.375</v>
      </c>
      <c r="P141" s="38">
        <v>0.52083333333333337</v>
      </c>
      <c r="Q141" s="38">
        <v>0.5625</v>
      </c>
      <c r="R141" s="39">
        <v>0.70833333333333337</v>
      </c>
      <c r="S141" s="45">
        <f t="shared" si="21"/>
        <v>0.33333333333333337</v>
      </c>
      <c r="T141" s="40">
        <v>0.375</v>
      </c>
      <c r="U141" s="38">
        <v>0.52083333333333337</v>
      </c>
      <c r="V141" s="38">
        <v>0.5625</v>
      </c>
      <c r="W141" s="39">
        <v>0.66666666666666663</v>
      </c>
      <c r="X141" s="45">
        <f t="shared" si="22"/>
        <v>0.29166666666666663</v>
      </c>
      <c r="Y141" s="40">
        <v>0.375</v>
      </c>
      <c r="Z141" s="38">
        <v>0.52083333333333337</v>
      </c>
      <c r="AA141" s="4">
        <v>0.5625</v>
      </c>
      <c r="AB141" s="98">
        <v>0.66666666666666663</v>
      </c>
      <c r="AC141" s="45">
        <f t="shared" si="23"/>
        <v>0.29166666666666663</v>
      </c>
      <c r="AD141" s="86">
        <f t="shared" si="18"/>
        <v>38.999999999999986</v>
      </c>
      <c r="AE141" s="5"/>
      <c r="AF141" s="4"/>
      <c r="AG141" s="4"/>
      <c r="AH141" s="3"/>
      <c r="AI141" s="45">
        <f t="shared" si="24"/>
        <v>0</v>
      </c>
      <c r="AJ141" s="5"/>
      <c r="AK141" s="4"/>
      <c r="AL141" s="4"/>
      <c r="AM141" s="3"/>
      <c r="AN141" s="45">
        <f t="shared" si="25"/>
        <v>0</v>
      </c>
      <c r="AO141" s="85">
        <f t="shared" si="26"/>
        <v>38.999999999999986</v>
      </c>
    </row>
    <row r="142" spans="1:42" ht="13.5" hidden="1" customHeight="1" x14ac:dyDescent="0.2">
      <c r="A142" s="33" t="s">
        <v>247</v>
      </c>
      <c r="B142" s="33" t="s">
        <v>249</v>
      </c>
      <c r="C142" s="34" t="s">
        <v>13</v>
      </c>
      <c r="D142" s="35" t="s">
        <v>22</v>
      </c>
      <c r="E142" s="36">
        <v>0.375</v>
      </c>
      <c r="F142" s="37">
        <v>0.52083333333333337</v>
      </c>
      <c r="G142" s="38">
        <v>0.5625</v>
      </c>
      <c r="H142" s="39">
        <v>0.70833333333333337</v>
      </c>
      <c r="I142" s="45">
        <f t="shared" si="19"/>
        <v>0.33333333333333337</v>
      </c>
      <c r="J142" s="40">
        <v>0.33333333333333331</v>
      </c>
      <c r="K142" s="38">
        <v>0.52083333333333337</v>
      </c>
      <c r="L142" s="38">
        <v>0.5625</v>
      </c>
      <c r="M142" s="39">
        <v>0.66666666666666663</v>
      </c>
      <c r="N142" s="45">
        <f t="shared" si="20"/>
        <v>0.33333333333333331</v>
      </c>
      <c r="O142" s="40">
        <v>0.375</v>
      </c>
      <c r="P142" s="38">
        <v>0.52083333333333337</v>
      </c>
      <c r="Q142" s="38">
        <v>0.5625</v>
      </c>
      <c r="R142" s="39">
        <v>0.75</v>
      </c>
      <c r="S142" s="45">
        <f t="shared" si="21"/>
        <v>0.375</v>
      </c>
      <c r="T142" s="40">
        <v>0.375</v>
      </c>
      <c r="U142" s="38">
        <v>0.52083333333333337</v>
      </c>
      <c r="V142" s="38">
        <v>0.5625</v>
      </c>
      <c r="W142" s="39">
        <v>0.66666666666666663</v>
      </c>
      <c r="X142" s="45">
        <f t="shared" si="22"/>
        <v>0.29166666666666663</v>
      </c>
      <c r="Y142" s="40">
        <v>0.375</v>
      </c>
      <c r="Z142" s="38">
        <v>0.52083333333333337</v>
      </c>
      <c r="AA142" s="4">
        <v>0.5625</v>
      </c>
      <c r="AB142" s="98">
        <v>0.66666666666666663</v>
      </c>
      <c r="AC142" s="45">
        <f t="shared" si="23"/>
        <v>0.29166666666666663</v>
      </c>
      <c r="AD142" s="86">
        <f t="shared" si="18"/>
        <v>39</v>
      </c>
      <c r="AE142" s="5"/>
      <c r="AF142" s="4"/>
      <c r="AG142" s="4"/>
      <c r="AH142" s="3"/>
      <c r="AI142" s="45">
        <f t="shared" si="24"/>
        <v>0</v>
      </c>
      <c r="AJ142" s="5"/>
      <c r="AK142" s="4"/>
      <c r="AL142" s="4"/>
      <c r="AM142" s="3"/>
      <c r="AN142" s="45">
        <f t="shared" si="25"/>
        <v>0</v>
      </c>
      <c r="AO142" s="85">
        <f t="shared" si="26"/>
        <v>39</v>
      </c>
    </row>
    <row r="143" spans="1:42" s="27" customFormat="1" ht="13.5" hidden="1" customHeight="1" x14ac:dyDescent="0.2">
      <c r="A143" s="33" t="s">
        <v>250</v>
      </c>
      <c r="B143" s="33" t="s">
        <v>251</v>
      </c>
      <c r="C143" s="34" t="s">
        <v>13</v>
      </c>
      <c r="D143" s="35" t="s">
        <v>14</v>
      </c>
      <c r="E143" s="36">
        <v>0.375</v>
      </c>
      <c r="F143" s="37">
        <v>0.52083333333333337</v>
      </c>
      <c r="G143" s="38">
        <v>0.5625</v>
      </c>
      <c r="H143" s="39">
        <v>0.75</v>
      </c>
      <c r="I143" s="45">
        <f t="shared" si="19"/>
        <v>0.375</v>
      </c>
      <c r="J143" s="40">
        <v>0.375</v>
      </c>
      <c r="K143" s="38">
        <v>0.52083333333333337</v>
      </c>
      <c r="L143" s="38">
        <v>0.5625</v>
      </c>
      <c r="M143" s="39">
        <v>0.70833333333333337</v>
      </c>
      <c r="N143" s="45">
        <f t="shared" si="20"/>
        <v>0.33333333333333337</v>
      </c>
      <c r="O143" s="40">
        <v>0.375</v>
      </c>
      <c r="P143" s="38">
        <v>0.52083333333333337</v>
      </c>
      <c r="Q143" s="38">
        <v>0.5625</v>
      </c>
      <c r="R143" s="39">
        <v>0.70833333333333337</v>
      </c>
      <c r="S143" s="45">
        <f t="shared" si="21"/>
        <v>0.33333333333333337</v>
      </c>
      <c r="T143" s="40">
        <v>0.33333333333333331</v>
      </c>
      <c r="U143" s="38">
        <v>0.52083333333333337</v>
      </c>
      <c r="V143" s="38">
        <v>0.5625</v>
      </c>
      <c r="W143" s="39">
        <v>0.66666666666666663</v>
      </c>
      <c r="X143" s="45">
        <f t="shared" si="22"/>
        <v>0.33333333333333331</v>
      </c>
      <c r="Y143" s="40">
        <v>0.375</v>
      </c>
      <c r="Z143" s="38">
        <v>0.52083333333333337</v>
      </c>
      <c r="AA143" s="4">
        <v>0.5625</v>
      </c>
      <c r="AB143" s="3">
        <v>0.66666666666666663</v>
      </c>
      <c r="AC143" s="45">
        <f t="shared" si="23"/>
        <v>0.29166666666666663</v>
      </c>
      <c r="AD143" s="85">
        <f t="shared" si="18"/>
        <v>40</v>
      </c>
      <c r="AE143" s="24"/>
      <c r="AF143" s="25"/>
      <c r="AG143" s="25"/>
      <c r="AH143" s="26"/>
      <c r="AI143" s="45">
        <f t="shared" si="24"/>
        <v>0</v>
      </c>
      <c r="AJ143" s="24"/>
      <c r="AK143" s="25"/>
      <c r="AL143" s="25"/>
      <c r="AM143" s="26"/>
      <c r="AN143" s="45">
        <f t="shared" si="25"/>
        <v>0</v>
      </c>
      <c r="AO143" s="85">
        <f t="shared" si="26"/>
        <v>40</v>
      </c>
    </row>
    <row r="144" spans="1:42" ht="13.5" hidden="1" customHeight="1" x14ac:dyDescent="0.2">
      <c r="A144" s="33" t="s">
        <v>250</v>
      </c>
      <c r="B144" s="33" t="s">
        <v>252</v>
      </c>
      <c r="C144" s="34" t="s">
        <v>13</v>
      </c>
      <c r="D144" s="35" t="s">
        <v>22</v>
      </c>
      <c r="E144" s="36">
        <v>0.375</v>
      </c>
      <c r="F144" s="37">
        <v>0.52083333333333337</v>
      </c>
      <c r="G144" s="38">
        <v>0.5625</v>
      </c>
      <c r="H144" s="39">
        <v>0.66666666666666663</v>
      </c>
      <c r="I144" s="45">
        <f t="shared" si="19"/>
        <v>0.29166666666666663</v>
      </c>
      <c r="J144" s="40">
        <v>0.375</v>
      </c>
      <c r="K144" s="38">
        <v>0.52083333333333337</v>
      </c>
      <c r="L144" s="38">
        <v>0.5625</v>
      </c>
      <c r="M144" s="39">
        <v>0.75</v>
      </c>
      <c r="N144" s="45">
        <f t="shared" si="20"/>
        <v>0.375</v>
      </c>
      <c r="O144" s="40">
        <v>0.375</v>
      </c>
      <c r="P144" s="38">
        <v>0.52083333333333337</v>
      </c>
      <c r="Q144" s="38">
        <v>0.5625</v>
      </c>
      <c r="R144" s="39">
        <v>0.70833333333333337</v>
      </c>
      <c r="S144" s="45">
        <f t="shared" si="21"/>
        <v>0.33333333333333337</v>
      </c>
      <c r="T144" s="40">
        <v>0.375</v>
      </c>
      <c r="U144" s="38">
        <v>0.52083333333333337</v>
      </c>
      <c r="V144" s="38">
        <v>0.5625</v>
      </c>
      <c r="W144" s="39">
        <v>0.66666666666666663</v>
      </c>
      <c r="X144" s="45">
        <f t="shared" si="22"/>
        <v>0.29166666666666663</v>
      </c>
      <c r="Y144" s="40">
        <v>0.33333333333333331</v>
      </c>
      <c r="Z144" s="38">
        <v>0.52083333333333337</v>
      </c>
      <c r="AA144" s="4">
        <v>0.5625</v>
      </c>
      <c r="AB144" s="3">
        <v>0.66666666666666663</v>
      </c>
      <c r="AC144" s="45">
        <f t="shared" si="23"/>
        <v>0.33333333333333331</v>
      </c>
      <c r="AD144" s="86">
        <f t="shared" si="18"/>
        <v>38.999999999999993</v>
      </c>
      <c r="AE144" s="5"/>
      <c r="AF144" s="4"/>
      <c r="AG144" s="4"/>
      <c r="AH144" s="3"/>
      <c r="AI144" s="45">
        <f t="shared" si="24"/>
        <v>0</v>
      </c>
      <c r="AJ144" s="5"/>
      <c r="AK144" s="4"/>
      <c r="AL144" s="4"/>
      <c r="AM144" s="3"/>
      <c r="AN144" s="45">
        <f t="shared" si="25"/>
        <v>0</v>
      </c>
      <c r="AO144" s="85">
        <f t="shared" si="26"/>
        <v>38.999999999999993</v>
      </c>
    </row>
    <row r="145" spans="1:42" s="27" customFormat="1" ht="13.5" hidden="1" customHeight="1" x14ac:dyDescent="0.2">
      <c r="A145" s="33" t="s">
        <v>253</v>
      </c>
      <c r="B145" s="33" t="s">
        <v>254</v>
      </c>
      <c r="C145" s="34" t="s">
        <v>13</v>
      </c>
      <c r="D145" s="35" t="s">
        <v>14</v>
      </c>
      <c r="E145" s="36">
        <v>0.33333333333333331</v>
      </c>
      <c r="F145" s="37">
        <v>0.52083333333333337</v>
      </c>
      <c r="G145" s="38">
        <v>0.5625</v>
      </c>
      <c r="H145" s="39">
        <v>0.75</v>
      </c>
      <c r="I145" s="45">
        <f t="shared" si="19"/>
        <v>0.41666666666666669</v>
      </c>
      <c r="J145" s="40">
        <v>0.375</v>
      </c>
      <c r="K145" s="38">
        <v>0.52083333333333337</v>
      </c>
      <c r="L145" s="38">
        <v>0.5625</v>
      </c>
      <c r="M145" s="39">
        <v>0.70833333333333337</v>
      </c>
      <c r="N145" s="45">
        <f t="shared" si="20"/>
        <v>0.33333333333333337</v>
      </c>
      <c r="O145" s="40">
        <v>0.375</v>
      </c>
      <c r="P145" s="38">
        <v>0.52083333333333337</v>
      </c>
      <c r="Q145" s="38">
        <v>0.5625</v>
      </c>
      <c r="R145" s="39">
        <v>0.70833333333333337</v>
      </c>
      <c r="S145" s="45">
        <f t="shared" si="21"/>
        <v>0.33333333333333337</v>
      </c>
      <c r="T145" s="40">
        <v>0.375</v>
      </c>
      <c r="U145" s="38">
        <v>0.52083333333333337</v>
      </c>
      <c r="V145" s="38">
        <v>0.5625</v>
      </c>
      <c r="W145" s="39">
        <v>0.66666666666666663</v>
      </c>
      <c r="X145" s="45">
        <f t="shared" si="22"/>
        <v>0.29166666666666663</v>
      </c>
      <c r="Y145" s="40">
        <v>0.375</v>
      </c>
      <c r="Z145" s="38">
        <v>0.52083333333333337</v>
      </c>
      <c r="AA145" s="4">
        <v>0.5625</v>
      </c>
      <c r="AB145" s="3">
        <v>0.66666666666666663</v>
      </c>
      <c r="AC145" s="45">
        <f t="shared" si="23"/>
        <v>0.29166666666666663</v>
      </c>
      <c r="AD145" s="110">
        <f t="shared" si="18"/>
        <v>40</v>
      </c>
      <c r="AE145" s="24"/>
      <c r="AF145" s="25"/>
      <c r="AG145" s="25"/>
      <c r="AH145" s="26"/>
      <c r="AI145" s="45">
        <f t="shared" si="24"/>
        <v>0</v>
      </c>
      <c r="AJ145" s="24"/>
      <c r="AK145" s="25"/>
      <c r="AL145" s="25"/>
      <c r="AM145" s="26"/>
      <c r="AN145" s="45">
        <f t="shared" si="25"/>
        <v>0</v>
      </c>
      <c r="AO145" s="85">
        <f t="shared" si="26"/>
        <v>40</v>
      </c>
    </row>
    <row r="146" spans="1:42" ht="13.5" customHeight="1" x14ac:dyDescent="0.2">
      <c r="A146" s="33" t="s">
        <v>253</v>
      </c>
      <c r="B146" s="33" t="s">
        <v>255</v>
      </c>
      <c r="C146" s="34" t="s">
        <v>13</v>
      </c>
      <c r="D146" s="41" t="s">
        <v>256</v>
      </c>
      <c r="E146" s="36">
        <v>0.375</v>
      </c>
      <c r="F146" s="37">
        <v>0.52083333333333337</v>
      </c>
      <c r="G146" s="38">
        <v>0.5625</v>
      </c>
      <c r="H146" s="39">
        <v>0.75</v>
      </c>
      <c r="I146" s="45">
        <f t="shared" si="19"/>
        <v>0.375</v>
      </c>
      <c r="J146" s="40">
        <v>0.375</v>
      </c>
      <c r="K146" s="37">
        <v>0.52083333333333337</v>
      </c>
      <c r="L146" s="38">
        <v>0.5625</v>
      </c>
      <c r="M146" s="39">
        <v>0.75</v>
      </c>
      <c r="N146" s="45">
        <f t="shared" si="20"/>
        <v>0.375</v>
      </c>
      <c r="O146" s="40">
        <v>0.375</v>
      </c>
      <c r="P146" s="37">
        <v>0.52083333333333337</v>
      </c>
      <c r="Q146" s="38">
        <v>0.5625</v>
      </c>
      <c r="R146" s="39">
        <v>0.75</v>
      </c>
      <c r="S146" s="45">
        <f t="shared" si="21"/>
        <v>0.375</v>
      </c>
      <c r="T146" s="40">
        <v>0.375</v>
      </c>
      <c r="U146" s="37">
        <v>0.52083333333333337</v>
      </c>
      <c r="V146" s="38">
        <v>0.5625</v>
      </c>
      <c r="W146" s="39">
        <v>0.75</v>
      </c>
      <c r="X146" s="45">
        <f t="shared" si="22"/>
        <v>0.375</v>
      </c>
      <c r="Y146" s="40">
        <v>0.375</v>
      </c>
      <c r="Z146" s="37">
        <v>0.52083333333333337</v>
      </c>
      <c r="AA146" s="4">
        <v>0.5625</v>
      </c>
      <c r="AB146" s="31">
        <v>0.75</v>
      </c>
      <c r="AC146" s="45">
        <f t="shared" si="23"/>
        <v>0.375</v>
      </c>
      <c r="AD146" s="85">
        <f t="shared" si="18"/>
        <v>45</v>
      </c>
      <c r="AE146" s="32">
        <v>0.41666666666666669</v>
      </c>
      <c r="AF146" s="28">
        <v>0.52083333333333337</v>
      </c>
      <c r="AG146" s="29">
        <v>0.5625</v>
      </c>
      <c r="AH146" s="31">
        <v>0.75</v>
      </c>
      <c r="AI146" s="45">
        <f t="shared" si="24"/>
        <v>0.33333333333333331</v>
      </c>
      <c r="AJ146" s="32">
        <v>0.41666666666666669</v>
      </c>
      <c r="AK146" s="28">
        <v>0.52083333333333337</v>
      </c>
      <c r="AL146" s="29">
        <v>0.5625</v>
      </c>
      <c r="AM146" s="31">
        <v>0.75</v>
      </c>
      <c r="AN146" s="45">
        <f t="shared" si="25"/>
        <v>0.33333333333333331</v>
      </c>
      <c r="AO146" s="85">
        <f t="shared" si="26"/>
        <v>61.000000000000007</v>
      </c>
    </row>
    <row r="147" spans="1:42" ht="13.5" customHeight="1" x14ac:dyDescent="0.2">
      <c r="A147" s="33" t="s">
        <v>253</v>
      </c>
      <c r="B147" s="33" t="s">
        <v>255</v>
      </c>
      <c r="C147" s="34" t="s">
        <v>13</v>
      </c>
      <c r="D147" s="41" t="s">
        <v>256</v>
      </c>
      <c r="E147" s="36">
        <v>0.375</v>
      </c>
      <c r="F147" s="37">
        <v>0.52083333333333337</v>
      </c>
      <c r="G147" s="38">
        <v>0.5625</v>
      </c>
      <c r="H147" s="39">
        <v>0.70833333333333337</v>
      </c>
      <c r="I147" s="45">
        <f t="shared" si="19"/>
        <v>0.33333333333333337</v>
      </c>
      <c r="J147" s="36">
        <v>0.375</v>
      </c>
      <c r="K147" s="37">
        <v>0.52083333333333337</v>
      </c>
      <c r="L147" s="38">
        <v>0.5625</v>
      </c>
      <c r="M147" s="39">
        <v>0.70833333333333337</v>
      </c>
      <c r="N147" s="45">
        <f t="shared" si="20"/>
        <v>0.33333333333333337</v>
      </c>
      <c r="O147" s="36">
        <v>0.375</v>
      </c>
      <c r="P147" s="37">
        <v>0.52083333333333337</v>
      </c>
      <c r="Q147" s="38">
        <v>0.5625</v>
      </c>
      <c r="R147" s="39">
        <v>0.70833333333333337</v>
      </c>
      <c r="S147" s="45">
        <f t="shared" si="21"/>
        <v>0.33333333333333337</v>
      </c>
      <c r="T147" s="36">
        <v>0.375</v>
      </c>
      <c r="U147" s="37">
        <v>0.52083333333333337</v>
      </c>
      <c r="V147" s="38">
        <v>0.5625</v>
      </c>
      <c r="W147" s="39">
        <v>0.70833333333333337</v>
      </c>
      <c r="X147" s="45">
        <f t="shared" si="22"/>
        <v>0.33333333333333337</v>
      </c>
      <c r="Y147" s="36">
        <v>0.375</v>
      </c>
      <c r="Z147" s="37">
        <v>0.52083333333333337</v>
      </c>
      <c r="AA147" s="38">
        <v>0.5625</v>
      </c>
      <c r="AB147" s="39">
        <v>0.70833333333333337</v>
      </c>
      <c r="AC147" s="45">
        <f t="shared" si="23"/>
        <v>0.33333333333333337</v>
      </c>
      <c r="AD147" s="85">
        <f t="shared" si="18"/>
        <v>40.000000000000007</v>
      </c>
      <c r="AE147" s="32"/>
      <c r="AF147" s="28"/>
      <c r="AG147" s="29"/>
      <c r="AH147" s="31"/>
      <c r="AI147" s="45">
        <f t="shared" si="24"/>
        <v>0</v>
      </c>
      <c r="AJ147" s="32"/>
      <c r="AK147" s="28"/>
      <c r="AL147" s="29"/>
      <c r="AM147" s="31"/>
      <c r="AN147" s="45">
        <f t="shared" si="25"/>
        <v>0</v>
      </c>
      <c r="AO147" s="85">
        <f t="shared" si="26"/>
        <v>40.000000000000007</v>
      </c>
    </row>
    <row r="148" spans="1:42" ht="13.5" customHeight="1" x14ac:dyDescent="0.2">
      <c r="A148" s="33" t="s">
        <v>253</v>
      </c>
      <c r="B148" s="33" t="s">
        <v>257</v>
      </c>
      <c r="C148" s="34" t="s">
        <v>13</v>
      </c>
      <c r="D148" s="35" t="s">
        <v>22</v>
      </c>
      <c r="E148" s="36">
        <v>0.375</v>
      </c>
      <c r="F148" s="37">
        <v>0.54166666666666663</v>
      </c>
      <c r="G148" s="38">
        <v>0.58333333333333337</v>
      </c>
      <c r="H148" s="39">
        <v>0.75</v>
      </c>
      <c r="I148" s="45">
        <f t="shared" si="19"/>
        <v>0.375</v>
      </c>
      <c r="J148" s="40">
        <v>0.375</v>
      </c>
      <c r="K148" s="37">
        <v>0.54166666666666663</v>
      </c>
      <c r="L148" s="38">
        <v>0.58333333333333337</v>
      </c>
      <c r="M148" s="39">
        <v>0.75</v>
      </c>
      <c r="N148" s="45">
        <f t="shared" si="20"/>
        <v>0.375</v>
      </c>
      <c r="O148" s="40">
        <v>0.375</v>
      </c>
      <c r="P148" s="37">
        <v>0.54166666666666663</v>
      </c>
      <c r="Q148" s="38">
        <v>0.58333333333333337</v>
      </c>
      <c r="R148" s="39">
        <v>0.75</v>
      </c>
      <c r="S148" s="45">
        <f t="shared" si="21"/>
        <v>0.375</v>
      </c>
      <c r="T148" s="40">
        <v>0.375</v>
      </c>
      <c r="U148" s="37">
        <v>0.54166666666666663</v>
      </c>
      <c r="V148" s="38">
        <v>0.58333333333333337</v>
      </c>
      <c r="W148" s="39">
        <v>0.75</v>
      </c>
      <c r="X148" s="45">
        <f t="shared" si="22"/>
        <v>0.375</v>
      </c>
      <c r="Y148" s="40">
        <v>0.375</v>
      </c>
      <c r="Z148" s="37">
        <v>0.54166666666666663</v>
      </c>
      <c r="AA148" s="4">
        <v>0.58333333333333337</v>
      </c>
      <c r="AB148" s="31">
        <v>0.75</v>
      </c>
      <c r="AC148" s="45">
        <f t="shared" si="23"/>
        <v>0.375</v>
      </c>
      <c r="AD148" s="85">
        <f t="shared" si="18"/>
        <v>45</v>
      </c>
      <c r="AE148" s="32">
        <v>0.41666666666666669</v>
      </c>
      <c r="AF148" s="6">
        <v>0.54166666666666663</v>
      </c>
      <c r="AG148" s="4">
        <v>0.58333333333333337</v>
      </c>
      <c r="AH148" s="31">
        <v>0.75</v>
      </c>
      <c r="AI148" s="45">
        <f t="shared" si="24"/>
        <v>0.33333333333333331</v>
      </c>
      <c r="AJ148" s="32">
        <v>0.41666666666666669</v>
      </c>
      <c r="AK148" s="6">
        <v>0.54166666666666663</v>
      </c>
      <c r="AL148" s="4">
        <v>0.58333333333333337</v>
      </c>
      <c r="AM148" s="31">
        <v>0.75</v>
      </c>
      <c r="AN148" s="45">
        <f t="shared" si="25"/>
        <v>0.33333333333333331</v>
      </c>
      <c r="AO148" s="85">
        <f t="shared" si="26"/>
        <v>61.000000000000007</v>
      </c>
    </row>
    <row r="149" spans="1:42" ht="13.5" hidden="1" customHeight="1" x14ac:dyDescent="0.2">
      <c r="A149" s="33" t="s">
        <v>217</v>
      </c>
      <c r="B149" s="33" t="s">
        <v>218</v>
      </c>
      <c r="C149" s="34" t="s">
        <v>13</v>
      </c>
      <c r="D149" s="35" t="s">
        <v>14</v>
      </c>
      <c r="E149" s="36">
        <v>0.375</v>
      </c>
      <c r="F149" s="37">
        <v>0.52083333333333337</v>
      </c>
      <c r="G149" s="38">
        <v>0.5625</v>
      </c>
      <c r="H149" s="39">
        <v>0.75</v>
      </c>
      <c r="I149" s="45">
        <f t="shared" si="19"/>
        <v>0.375</v>
      </c>
      <c r="J149" s="40">
        <v>0.375</v>
      </c>
      <c r="K149" s="38">
        <v>0.52083333333333337</v>
      </c>
      <c r="L149" s="38">
        <v>0.5625</v>
      </c>
      <c r="M149" s="39">
        <v>0.70833333333333337</v>
      </c>
      <c r="N149" s="45">
        <f t="shared" si="20"/>
        <v>0.33333333333333337</v>
      </c>
      <c r="O149" s="40">
        <v>0.375</v>
      </c>
      <c r="P149" s="38">
        <v>0.52083333333333337</v>
      </c>
      <c r="Q149" s="38">
        <v>0.5625</v>
      </c>
      <c r="R149" s="39">
        <v>0.70833333333333337</v>
      </c>
      <c r="S149" s="45">
        <f t="shared" si="21"/>
        <v>0.33333333333333337</v>
      </c>
      <c r="T149" s="40">
        <v>0.375</v>
      </c>
      <c r="U149" s="38">
        <v>0.52083333333333337</v>
      </c>
      <c r="V149" s="38">
        <v>0.5625</v>
      </c>
      <c r="W149" s="39">
        <v>0.66666666666666663</v>
      </c>
      <c r="X149" s="45">
        <f t="shared" si="22"/>
        <v>0.29166666666666663</v>
      </c>
      <c r="Y149" s="40">
        <v>0.375</v>
      </c>
      <c r="Z149" s="38">
        <v>0.52083333333333337</v>
      </c>
      <c r="AA149" s="4">
        <v>0.5625</v>
      </c>
      <c r="AB149" s="3">
        <v>0.66666666666666663</v>
      </c>
      <c r="AC149" s="45">
        <f t="shared" si="23"/>
        <v>0.29166666666666663</v>
      </c>
      <c r="AD149" s="86">
        <f t="shared" si="18"/>
        <v>39</v>
      </c>
      <c r="AE149" s="5"/>
      <c r="AF149" s="4"/>
      <c r="AG149" s="4"/>
      <c r="AH149" s="3"/>
      <c r="AI149" s="45">
        <f t="shared" si="24"/>
        <v>0</v>
      </c>
      <c r="AJ149" s="5"/>
      <c r="AK149" s="4"/>
      <c r="AL149" s="4"/>
      <c r="AM149" s="3"/>
      <c r="AN149" s="45">
        <f t="shared" si="25"/>
        <v>0</v>
      </c>
      <c r="AO149" s="85">
        <f t="shared" si="26"/>
        <v>39</v>
      </c>
    </row>
    <row r="150" spans="1:42" ht="13.5" hidden="1" customHeight="1" x14ac:dyDescent="0.2">
      <c r="A150" s="33" t="s">
        <v>217</v>
      </c>
      <c r="B150" s="33" t="s">
        <v>220</v>
      </c>
      <c r="C150" s="34" t="s">
        <v>13</v>
      </c>
      <c r="D150" s="35" t="s">
        <v>22</v>
      </c>
      <c r="E150" s="36">
        <v>0.33333333333333331</v>
      </c>
      <c r="F150" s="37">
        <v>0.52083333333333337</v>
      </c>
      <c r="G150" s="38">
        <v>0.5625</v>
      </c>
      <c r="H150" s="39">
        <v>0.75</v>
      </c>
      <c r="I150" s="45">
        <f t="shared" si="19"/>
        <v>0.41666666666666669</v>
      </c>
      <c r="J150" s="40">
        <v>0.375</v>
      </c>
      <c r="K150" s="38">
        <v>0.52083333333333337</v>
      </c>
      <c r="L150" s="38">
        <v>0.5625</v>
      </c>
      <c r="M150" s="39">
        <v>0.70833333333333337</v>
      </c>
      <c r="N150" s="45">
        <f t="shared" si="20"/>
        <v>0.33333333333333337</v>
      </c>
      <c r="O150" s="40">
        <v>0.375</v>
      </c>
      <c r="P150" s="38">
        <v>0.52083333333333337</v>
      </c>
      <c r="Q150" s="38">
        <v>0.5625</v>
      </c>
      <c r="R150" s="39">
        <v>0.66666666666666663</v>
      </c>
      <c r="S150" s="45">
        <f t="shared" si="21"/>
        <v>0.29166666666666663</v>
      </c>
      <c r="T150" s="40">
        <v>0.375</v>
      </c>
      <c r="U150" s="38">
        <v>0.52083333333333337</v>
      </c>
      <c r="V150" s="38">
        <v>0.5625</v>
      </c>
      <c r="W150" s="39">
        <v>0.66666666666666663</v>
      </c>
      <c r="X150" s="45">
        <f t="shared" si="22"/>
        <v>0.29166666666666663</v>
      </c>
      <c r="Y150" s="40">
        <v>0.375</v>
      </c>
      <c r="Z150" s="38">
        <v>0.52083333333333337</v>
      </c>
      <c r="AA150" s="4">
        <v>0.5625</v>
      </c>
      <c r="AB150" s="51">
        <v>0.66666666666666663</v>
      </c>
      <c r="AC150" s="45">
        <f t="shared" si="23"/>
        <v>0.29166666666666663</v>
      </c>
      <c r="AD150" s="86">
        <f t="shared" si="18"/>
        <v>38.999999999999986</v>
      </c>
      <c r="AE150" s="5"/>
      <c r="AF150" s="4"/>
      <c r="AG150" s="4"/>
      <c r="AH150" s="3"/>
      <c r="AI150" s="45">
        <f t="shared" si="24"/>
        <v>0</v>
      </c>
      <c r="AJ150" s="5"/>
      <c r="AK150" s="4"/>
      <c r="AL150" s="4"/>
      <c r="AM150" s="3"/>
      <c r="AN150" s="45">
        <f t="shared" si="25"/>
        <v>0</v>
      </c>
      <c r="AO150" s="85">
        <f t="shared" si="26"/>
        <v>38.999999999999986</v>
      </c>
    </row>
    <row r="151" spans="1:42" ht="13.5" hidden="1" customHeight="1" x14ac:dyDescent="0.2">
      <c r="A151" s="70" t="s">
        <v>217</v>
      </c>
      <c r="B151" s="33" t="s">
        <v>219</v>
      </c>
      <c r="C151" s="34" t="s">
        <v>13</v>
      </c>
      <c r="D151" s="35" t="s">
        <v>14</v>
      </c>
      <c r="E151" s="36">
        <v>0.375</v>
      </c>
      <c r="F151" s="37">
        <v>0.52083333333333337</v>
      </c>
      <c r="G151" s="38">
        <v>0.5625</v>
      </c>
      <c r="H151" s="39">
        <v>0.70833333333333337</v>
      </c>
      <c r="I151" s="45">
        <f t="shared" si="19"/>
        <v>0.33333333333333337</v>
      </c>
      <c r="J151" s="111">
        <v>0.33333333333333331</v>
      </c>
      <c r="K151" s="49">
        <v>0.52083333333333337</v>
      </c>
      <c r="L151" s="50">
        <v>0.5625</v>
      </c>
      <c r="M151" s="51">
        <v>0.66666666666666663</v>
      </c>
      <c r="N151" s="45">
        <f t="shared" si="20"/>
        <v>0.33333333333333331</v>
      </c>
      <c r="O151" s="111">
        <v>0.375</v>
      </c>
      <c r="P151" s="49">
        <v>0.52083333333333337</v>
      </c>
      <c r="Q151" s="50">
        <v>0.5625</v>
      </c>
      <c r="R151" s="51">
        <v>0.75</v>
      </c>
      <c r="S151" s="45">
        <f t="shared" si="21"/>
        <v>0.375</v>
      </c>
      <c r="T151" s="40">
        <v>0.375</v>
      </c>
      <c r="U151" s="37">
        <v>0.52083333333333337</v>
      </c>
      <c r="V151" s="38">
        <v>0.5625</v>
      </c>
      <c r="W151" s="39">
        <v>0.66666666666666663</v>
      </c>
      <c r="X151" s="45">
        <f t="shared" si="22"/>
        <v>0.29166666666666663</v>
      </c>
      <c r="Y151" s="40">
        <v>0.375</v>
      </c>
      <c r="Z151" s="37">
        <v>0.52083333333333337</v>
      </c>
      <c r="AA151" s="4">
        <v>0.5625</v>
      </c>
      <c r="AB151" s="51">
        <v>0.66666666666666663</v>
      </c>
      <c r="AC151" s="45">
        <f t="shared" si="23"/>
        <v>0.29166666666666663</v>
      </c>
      <c r="AD151" s="86">
        <f t="shared" si="18"/>
        <v>39</v>
      </c>
      <c r="AE151" s="5"/>
      <c r="AF151" s="4"/>
      <c r="AG151" s="4"/>
      <c r="AH151" s="3"/>
      <c r="AI151" s="45">
        <f t="shared" si="24"/>
        <v>0</v>
      </c>
      <c r="AJ151" s="5"/>
      <c r="AK151" s="4"/>
      <c r="AL151" s="4"/>
      <c r="AM151" s="3"/>
      <c r="AN151" s="45">
        <f t="shared" si="25"/>
        <v>0</v>
      </c>
      <c r="AO151" s="85">
        <f t="shared" si="26"/>
        <v>39</v>
      </c>
    </row>
    <row r="152" spans="1:42" ht="13.5" hidden="1" customHeight="1" x14ac:dyDescent="0.2">
      <c r="A152" s="70" t="s">
        <v>207</v>
      </c>
      <c r="B152" s="33" t="s">
        <v>208</v>
      </c>
      <c r="C152" s="34" t="s">
        <v>27</v>
      </c>
      <c r="D152" s="35" t="s">
        <v>14</v>
      </c>
      <c r="E152" s="36">
        <v>0.375</v>
      </c>
      <c r="F152" s="37">
        <v>0.52083333333333337</v>
      </c>
      <c r="G152" s="38">
        <v>0.5625</v>
      </c>
      <c r="H152" s="51">
        <v>0.70833333333333337</v>
      </c>
      <c r="I152" s="45">
        <f t="shared" si="19"/>
        <v>0.33333333333333337</v>
      </c>
      <c r="J152" s="111">
        <v>0.33333333333333331</v>
      </c>
      <c r="K152" s="50">
        <v>0.52083333333333337</v>
      </c>
      <c r="L152" s="50">
        <v>0.5625</v>
      </c>
      <c r="M152" s="51">
        <v>0.66666666666666663</v>
      </c>
      <c r="N152" s="45">
        <f t="shared" si="20"/>
        <v>0.33333333333333331</v>
      </c>
      <c r="O152" s="111">
        <v>0.375</v>
      </c>
      <c r="P152" s="50">
        <v>0.52083333333333337</v>
      </c>
      <c r="Q152" s="50">
        <v>0.5625</v>
      </c>
      <c r="R152" s="51">
        <v>0.70833333333333337</v>
      </c>
      <c r="S152" s="45">
        <f t="shared" si="21"/>
        <v>0.33333333333333337</v>
      </c>
      <c r="T152" s="111">
        <v>0.33333333333333331</v>
      </c>
      <c r="U152" s="38">
        <v>0.52083333333333337</v>
      </c>
      <c r="V152" s="38">
        <v>0.5625</v>
      </c>
      <c r="W152" s="39">
        <v>0.66666666666666663</v>
      </c>
      <c r="X152" s="45">
        <f t="shared" si="22"/>
        <v>0.33333333333333331</v>
      </c>
      <c r="Y152" s="40">
        <v>0.375</v>
      </c>
      <c r="Z152" s="38">
        <v>0.52083333333333337</v>
      </c>
      <c r="AA152" s="4">
        <v>0.5625</v>
      </c>
      <c r="AB152" s="51">
        <v>0.66666666666666663</v>
      </c>
      <c r="AC152" s="45">
        <f t="shared" si="23"/>
        <v>0.29166666666666663</v>
      </c>
      <c r="AD152" s="85">
        <f t="shared" si="18"/>
        <v>39</v>
      </c>
      <c r="AE152" s="5"/>
      <c r="AF152" s="4"/>
      <c r="AG152" s="4"/>
      <c r="AH152" s="3"/>
      <c r="AI152" s="45">
        <f t="shared" si="24"/>
        <v>0</v>
      </c>
      <c r="AJ152" s="5"/>
      <c r="AK152" s="4"/>
      <c r="AL152" s="4"/>
      <c r="AM152" s="3"/>
      <c r="AN152" s="45">
        <f t="shared" si="25"/>
        <v>0</v>
      </c>
      <c r="AO152" s="85">
        <f t="shared" si="26"/>
        <v>39</v>
      </c>
    </row>
    <row r="153" spans="1:42" ht="13.5" hidden="1" customHeight="1" x14ac:dyDescent="0.2">
      <c r="A153" s="70" t="s">
        <v>265</v>
      </c>
      <c r="B153" s="33" t="s">
        <v>266</v>
      </c>
      <c r="C153" s="34" t="s">
        <v>13</v>
      </c>
      <c r="D153" s="35" t="s">
        <v>14</v>
      </c>
      <c r="E153" s="36">
        <v>0.375</v>
      </c>
      <c r="F153" s="37">
        <v>0.52083333333333337</v>
      </c>
      <c r="G153" s="38">
        <v>0.5625</v>
      </c>
      <c r="H153" s="51">
        <v>0.70833333333333337</v>
      </c>
      <c r="I153" s="45">
        <f t="shared" si="19"/>
        <v>0.33333333333333337</v>
      </c>
      <c r="J153" s="111">
        <v>0.375</v>
      </c>
      <c r="K153" s="50">
        <v>0.52083333333333337</v>
      </c>
      <c r="L153" s="50">
        <v>0.5625</v>
      </c>
      <c r="M153" s="51">
        <v>0.70833333333333337</v>
      </c>
      <c r="N153" s="45">
        <f t="shared" si="20"/>
        <v>0.33333333333333337</v>
      </c>
      <c r="O153" s="111">
        <v>0.375</v>
      </c>
      <c r="P153" s="50">
        <v>0.52083333333333337</v>
      </c>
      <c r="Q153" s="50">
        <v>0.5625</v>
      </c>
      <c r="R153" s="51">
        <v>0.70833333333333337</v>
      </c>
      <c r="S153" s="45">
        <f t="shared" si="21"/>
        <v>0.33333333333333337</v>
      </c>
      <c r="T153" s="111">
        <v>0.33333333333333331</v>
      </c>
      <c r="U153" s="38">
        <v>0.52083333333333337</v>
      </c>
      <c r="V153" s="38">
        <v>0.5625</v>
      </c>
      <c r="W153" s="39">
        <v>0.66666666666666663</v>
      </c>
      <c r="X153" s="45">
        <f t="shared" si="22"/>
        <v>0.33333333333333331</v>
      </c>
      <c r="Y153" s="40">
        <v>0.375</v>
      </c>
      <c r="Z153" s="38">
        <v>0.52083333333333337</v>
      </c>
      <c r="AA153" s="4">
        <v>0.5625</v>
      </c>
      <c r="AB153" s="51">
        <v>0.66666666666666663</v>
      </c>
      <c r="AC153" s="45">
        <f t="shared" si="23"/>
        <v>0.29166666666666663</v>
      </c>
      <c r="AD153" s="85">
        <f t="shared" si="18"/>
        <v>39</v>
      </c>
      <c r="AE153" s="5"/>
      <c r="AF153" s="4"/>
      <c r="AG153" s="4"/>
      <c r="AH153" s="3"/>
      <c r="AI153" s="45">
        <f t="shared" si="24"/>
        <v>0</v>
      </c>
      <c r="AJ153" s="5"/>
      <c r="AK153" s="4"/>
      <c r="AL153" s="4"/>
      <c r="AM153" s="3"/>
      <c r="AN153" s="45">
        <f t="shared" si="25"/>
        <v>0</v>
      </c>
      <c r="AO153" s="85">
        <f t="shared" si="26"/>
        <v>39</v>
      </c>
    </row>
    <row r="154" spans="1:42" ht="13.5" hidden="1" customHeight="1" x14ac:dyDescent="0.2">
      <c r="A154" s="70" t="s">
        <v>267</v>
      </c>
      <c r="B154" s="33" t="s">
        <v>268</v>
      </c>
      <c r="C154" s="34" t="s">
        <v>13</v>
      </c>
      <c r="D154" s="35" t="s">
        <v>14</v>
      </c>
      <c r="E154" s="36">
        <v>0.375</v>
      </c>
      <c r="F154" s="37">
        <v>0.52083333333333337</v>
      </c>
      <c r="G154" s="38">
        <v>0.5625</v>
      </c>
      <c r="H154" s="51">
        <v>0.66666666666666663</v>
      </c>
      <c r="I154" s="45">
        <f t="shared" si="19"/>
        <v>0.29166666666666663</v>
      </c>
      <c r="J154" s="111">
        <v>0.375</v>
      </c>
      <c r="K154" s="50">
        <v>0.52083333333333337</v>
      </c>
      <c r="L154" s="50">
        <v>0.5625</v>
      </c>
      <c r="M154" s="51">
        <v>0.70833333333333337</v>
      </c>
      <c r="N154" s="45">
        <f t="shared" si="20"/>
        <v>0.33333333333333337</v>
      </c>
      <c r="O154" s="111">
        <v>0.375</v>
      </c>
      <c r="P154" s="50">
        <v>0.52083333333333337</v>
      </c>
      <c r="Q154" s="50">
        <v>0.5625</v>
      </c>
      <c r="R154" s="51">
        <v>0.75</v>
      </c>
      <c r="S154" s="45">
        <f t="shared" si="21"/>
        <v>0.375</v>
      </c>
      <c r="T154" s="111">
        <v>0.375</v>
      </c>
      <c r="U154" s="38">
        <v>0.52083333333333337</v>
      </c>
      <c r="V154" s="38">
        <v>0.5625</v>
      </c>
      <c r="W154" s="39">
        <v>0.66666666666666663</v>
      </c>
      <c r="X154" s="45">
        <f t="shared" si="22"/>
        <v>0.29166666666666663</v>
      </c>
      <c r="Y154" s="40">
        <v>0.33333333333333331</v>
      </c>
      <c r="Z154" s="38">
        <v>0.52083333333333337</v>
      </c>
      <c r="AA154" s="4">
        <v>0.5625</v>
      </c>
      <c r="AB154" s="3">
        <v>0.66666666666666663</v>
      </c>
      <c r="AC154" s="45">
        <f t="shared" si="23"/>
        <v>0.33333333333333331</v>
      </c>
      <c r="AD154" s="86">
        <f t="shared" si="18"/>
        <v>38.999999999999993</v>
      </c>
      <c r="AE154" s="5"/>
      <c r="AF154" s="4"/>
      <c r="AG154" s="4"/>
      <c r="AH154" s="3"/>
      <c r="AI154" s="45">
        <f t="shared" si="24"/>
        <v>0</v>
      </c>
      <c r="AJ154" s="5"/>
      <c r="AK154" s="4"/>
      <c r="AL154" s="4"/>
      <c r="AM154" s="3"/>
      <c r="AN154" s="45">
        <f t="shared" si="25"/>
        <v>0</v>
      </c>
      <c r="AO154" s="85">
        <f t="shared" si="26"/>
        <v>38.999999999999993</v>
      </c>
    </row>
    <row r="155" spans="1:42" ht="13.5" hidden="1" customHeight="1" x14ac:dyDescent="0.2">
      <c r="A155" s="70" t="s">
        <v>258</v>
      </c>
      <c r="B155" s="33" t="s">
        <v>259</v>
      </c>
      <c r="C155" s="34" t="s">
        <v>13</v>
      </c>
      <c r="D155" s="35" t="s">
        <v>14</v>
      </c>
      <c r="E155" s="36">
        <v>0.375</v>
      </c>
      <c r="F155" s="37">
        <v>0.47916666666666669</v>
      </c>
      <c r="G155" s="38">
        <v>0.52083333333333337</v>
      </c>
      <c r="H155" s="51">
        <v>0.70833333333333337</v>
      </c>
      <c r="I155" s="45">
        <f t="shared" si="19"/>
        <v>0.33333333333333337</v>
      </c>
      <c r="J155" s="111">
        <v>0.33333333333333331</v>
      </c>
      <c r="K155" s="50">
        <v>0.47916666666666669</v>
      </c>
      <c r="L155" s="50">
        <v>0.52083333333333337</v>
      </c>
      <c r="M155" s="51">
        <v>0.66666666666666663</v>
      </c>
      <c r="N155" s="45">
        <f t="shared" si="20"/>
        <v>0.33333333333333331</v>
      </c>
      <c r="O155" s="111">
        <v>0.33333333333333331</v>
      </c>
      <c r="P155" s="50">
        <v>0.47916666666666669</v>
      </c>
      <c r="Q155" s="50">
        <v>0.52083333333333337</v>
      </c>
      <c r="R155" s="51">
        <v>0.70833333333333337</v>
      </c>
      <c r="S155" s="45">
        <f t="shared" si="21"/>
        <v>0.37500000000000006</v>
      </c>
      <c r="T155" s="111">
        <v>0.33333333333333331</v>
      </c>
      <c r="U155" s="38">
        <v>0.47916666666666669</v>
      </c>
      <c r="V155" s="38">
        <v>0.52083333333333337</v>
      </c>
      <c r="W155" s="39">
        <v>0.66666666666666663</v>
      </c>
      <c r="X155" s="45">
        <f t="shared" si="22"/>
        <v>0.33333333333333331</v>
      </c>
      <c r="Y155" s="40">
        <v>0.375</v>
      </c>
      <c r="Z155" s="38">
        <v>0.47916666666666669</v>
      </c>
      <c r="AA155" s="4">
        <v>0.52083333333333337</v>
      </c>
      <c r="AB155" s="84">
        <v>0.625</v>
      </c>
      <c r="AC155" s="45">
        <f t="shared" si="23"/>
        <v>0.25</v>
      </c>
      <c r="AD155" s="85">
        <f t="shared" si="18"/>
        <v>39</v>
      </c>
      <c r="AE155" s="5"/>
      <c r="AF155" s="4"/>
      <c r="AG155" s="4"/>
      <c r="AH155" s="3"/>
      <c r="AI155" s="45">
        <f t="shared" si="24"/>
        <v>0</v>
      </c>
      <c r="AJ155" s="5"/>
      <c r="AK155" s="4"/>
      <c r="AL155" s="4"/>
      <c r="AM155" s="3"/>
      <c r="AN155" s="45">
        <f t="shared" si="25"/>
        <v>0</v>
      </c>
      <c r="AO155" s="85">
        <f t="shared" si="26"/>
        <v>39</v>
      </c>
      <c r="AP155" s="1" t="s">
        <v>377</v>
      </c>
    </row>
    <row r="156" spans="1:42" ht="13.5" hidden="1" customHeight="1" x14ac:dyDescent="0.2">
      <c r="A156" s="70" t="s">
        <v>258</v>
      </c>
      <c r="B156" s="33" t="s">
        <v>260</v>
      </c>
      <c r="C156" s="34" t="s">
        <v>13</v>
      </c>
      <c r="D156" s="35" t="s">
        <v>22</v>
      </c>
      <c r="E156" s="36">
        <v>0.375</v>
      </c>
      <c r="F156" s="37">
        <v>0.52083333333333337</v>
      </c>
      <c r="G156" s="38">
        <v>0.5625</v>
      </c>
      <c r="H156" s="51">
        <v>0.70833333333333337</v>
      </c>
      <c r="I156" s="45">
        <f t="shared" si="19"/>
        <v>0.33333333333333337</v>
      </c>
      <c r="J156" s="111">
        <v>0.33333333333333331</v>
      </c>
      <c r="K156" s="50">
        <v>0.52083333333333337</v>
      </c>
      <c r="L156" s="50">
        <v>0.5625</v>
      </c>
      <c r="M156" s="51">
        <v>0.66666666666666663</v>
      </c>
      <c r="N156" s="45">
        <f t="shared" si="20"/>
        <v>0.33333333333333331</v>
      </c>
      <c r="O156" s="111">
        <v>0.375</v>
      </c>
      <c r="P156" s="50">
        <v>0.52083333333333337</v>
      </c>
      <c r="Q156" s="50">
        <v>0.5625</v>
      </c>
      <c r="R156" s="51">
        <v>0.70833333333333337</v>
      </c>
      <c r="S156" s="45">
        <f t="shared" si="21"/>
        <v>0.33333333333333337</v>
      </c>
      <c r="T156" s="111">
        <v>0.33333333333333331</v>
      </c>
      <c r="U156" s="38">
        <v>0.52083333333333337</v>
      </c>
      <c r="V156" s="38">
        <v>0.5625</v>
      </c>
      <c r="W156" s="39">
        <v>0.70833333333333337</v>
      </c>
      <c r="X156" s="45">
        <f t="shared" si="22"/>
        <v>0.37500000000000006</v>
      </c>
      <c r="Y156" s="111">
        <v>0.375</v>
      </c>
      <c r="Z156" s="38">
        <v>0.52083333333333337</v>
      </c>
      <c r="AA156" s="4">
        <v>0.5625</v>
      </c>
      <c r="AB156" s="84">
        <v>0.625</v>
      </c>
      <c r="AC156" s="45">
        <f t="shared" si="23"/>
        <v>0.25</v>
      </c>
      <c r="AD156" s="85">
        <f t="shared" si="18"/>
        <v>39</v>
      </c>
      <c r="AE156" s="5"/>
      <c r="AF156" s="4"/>
      <c r="AG156" s="4"/>
      <c r="AH156" s="3"/>
      <c r="AI156" s="45">
        <f t="shared" si="24"/>
        <v>0</v>
      </c>
      <c r="AJ156" s="5"/>
      <c r="AK156" s="4"/>
      <c r="AL156" s="4"/>
      <c r="AM156" s="3"/>
      <c r="AN156" s="45">
        <f t="shared" si="25"/>
        <v>0</v>
      </c>
      <c r="AO156" s="85">
        <f t="shared" si="26"/>
        <v>39</v>
      </c>
      <c r="AP156" s="1" t="s">
        <v>378</v>
      </c>
    </row>
    <row r="157" spans="1:42" ht="13.5" hidden="1" customHeight="1" x14ac:dyDescent="0.2">
      <c r="A157" s="70" t="s">
        <v>261</v>
      </c>
      <c r="B157" s="33" t="s">
        <v>262</v>
      </c>
      <c r="C157" s="34" t="s">
        <v>27</v>
      </c>
      <c r="D157" s="35" t="s">
        <v>14</v>
      </c>
      <c r="E157" s="36">
        <v>0.375</v>
      </c>
      <c r="F157" s="37">
        <v>0.52083333333333337</v>
      </c>
      <c r="G157" s="38">
        <v>0.5625</v>
      </c>
      <c r="H157" s="51">
        <v>0.70833333333333337</v>
      </c>
      <c r="I157" s="45">
        <f t="shared" si="19"/>
        <v>0.33333333333333337</v>
      </c>
      <c r="J157" s="111">
        <v>0.33333333333333331</v>
      </c>
      <c r="K157" s="50">
        <v>0.52083333333333337</v>
      </c>
      <c r="L157" s="50">
        <v>0.5625</v>
      </c>
      <c r="M157" s="51">
        <v>0.66666666666666663</v>
      </c>
      <c r="N157" s="45">
        <f t="shared" si="20"/>
        <v>0.33333333333333331</v>
      </c>
      <c r="O157" s="111">
        <v>0.375</v>
      </c>
      <c r="P157" s="50">
        <v>0.52083333333333337</v>
      </c>
      <c r="Q157" s="50">
        <v>0.5625</v>
      </c>
      <c r="R157" s="51">
        <v>0.70833333333333337</v>
      </c>
      <c r="S157" s="45">
        <f t="shared" si="21"/>
        <v>0.33333333333333337</v>
      </c>
      <c r="T157" s="111">
        <v>0.33333333333333331</v>
      </c>
      <c r="U157" s="38">
        <v>0.52083333333333337</v>
      </c>
      <c r="V157" s="38">
        <v>0.5625</v>
      </c>
      <c r="W157" s="51">
        <v>0.66666666666666663</v>
      </c>
      <c r="X157" s="45">
        <f t="shared" si="22"/>
        <v>0.33333333333333331</v>
      </c>
      <c r="Y157" s="111">
        <v>0.33333333333333331</v>
      </c>
      <c r="Z157" s="38">
        <v>0.52083333333333337</v>
      </c>
      <c r="AA157" s="4">
        <v>0.5625</v>
      </c>
      <c r="AB157" s="51">
        <v>0.625</v>
      </c>
      <c r="AC157" s="45">
        <f t="shared" si="23"/>
        <v>0.29166666666666669</v>
      </c>
      <c r="AD157" s="85">
        <f t="shared" si="18"/>
        <v>39</v>
      </c>
      <c r="AE157" s="5"/>
      <c r="AF157" s="4"/>
      <c r="AG157" s="4"/>
      <c r="AH157" s="3"/>
      <c r="AI157" s="45">
        <f t="shared" si="24"/>
        <v>0</v>
      </c>
      <c r="AJ157" s="5"/>
      <c r="AK157" s="4"/>
      <c r="AL157" s="4"/>
      <c r="AM157" s="3"/>
      <c r="AN157" s="45">
        <f t="shared" si="25"/>
        <v>0</v>
      </c>
      <c r="AO157" s="85">
        <f t="shared" si="26"/>
        <v>39</v>
      </c>
    </row>
    <row r="158" spans="1:42" ht="13.5" hidden="1" customHeight="1" x14ac:dyDescent="0.2">
      <c r="A158" s="70" t="s">
        <v>263</v>
      </c>
      <c r="B158" s="33" t="s">
        <v>264</v>
      </c>
      <c r="C158" s="34" t="s">
        <v>13</v>
      </c>
      <c r="D158" s="35" t="s">
        <v>14</v>
      </c>
      <c r="E158" s="36">
        <v>0.375</v>
      </c>
      <c r="F158" s="37">
        <v>0.52083333333333337</v>
      </c>
      <c r="G158" s="38">
        <v>0.5625</v>
      </c>
      <c r="H158" s="51">
        <v>0.70833333333333337</v>
      </c>
      <c r="I158" s="45">
        <f t="shared" si="19"/>
        <v>0.33333333333333337</v>
      </c>
      <c r="J158" s="111">
        <v>0.33333333333333331</v>
      </c>
      <c r="K158" s="49">
        <v>0.52083333333333337</v>
      </c>
      <c r="L158" s="50">
        <v>0.5625</v>
      </c>
      <c r="M158" s="51">
        <v>0.66666666666666663</v>
      </c>
      <c r="N158" s="45">
        <f t="shared" si="20"/>
        <v>0.33333333333333331</v>
      </c>
      <c r="O158" s="111">
        <v>0.375</v>
      </c>
      <c r="P158" s="49">
        <v>0.52083333333333337</v>
      </c>
      <c r="Q158" s="50">
        <v>0.5625</v>
      </c>
      <c r="R158" s="51">
        <v>0.70833333333333337</v>
      </c>
      <c r="S158" s="45">
        <f t="shared" si="21"/>
        <v>0.33333333333333337</v>
      </c>
      <c r="T158" s="111">
        <v>0.33333333333333331</v>
      </c>
      <c r="U158" s="37">
        <v>0.52083333333333337</v>
      </c>
      <c r="V158" s="38">
        <v>0.5625</v>
      </c>
      <c r="W158" s="51">
        <v>0.66666666666666663</v>
      </c>
      <c r="X158" s="45">
        <f t="shared" si="22"/>
        <v>0.33333333333333331</v>
      </c>
      <c r="Y158" s="111">
        <v>0.375</v>
      </c>
      <c r="Z158" s="37">
        <v>0.52083333333333337</v>
      </c>
      <c r="AA158" s="38">
        <v>0.5625</v>
      </c>
      <c r="AB158" s="51">
        <v>0.66666666666666663</v>
      </c>
      <c r="AC158" s="45">
        <f t="shared" si="23"/>
        <v>0.29166666666666663</v>
      </c>
      <c r="AD158" s="85">
        <f t="shared" si="18"/>
        <v>39</v>
      </c>
      <c r="AE158" s="5"/>
      <c r="AF158" s="4"/>
      <c r="AG158" s="4"/>
      <c r="AH158" s="3"/>
      <c r="AI158" s="45">
        <f t="shared" si="24"/>
        <v>0</v>
      </c>
      <c r="AJ158" s="5"/>
      <c r="AK158" s="4"/>
      <c r="AL158" s="4"/>
      <c r="AM158" s="3"/>
      <c r="AN158" s="45">
        <f t="shared" si="25"/>
        <v>0</v>
      </c>
      <c r="AO158" s="85">
        <f t="shared" si="26"/>
        <v>39</v>
      </c>
    </row>
    <row r="159" spans="1:42" ht="13.5" hidden="1" customHeight="1" x14ac:dyDescent="0.2">
      <c r="A159" s="70" t="s">
        <v>269</v>
      </c>
      <c r="B159" s="33" t="s">
        <v>270</v>
      </c>
      <c r="C159" s="34" t="s">
        <v>13</v>
      </c>
      <c r="D159" s="35" t="s">
        <v>14</v>
      </c>
      <c r="E159" s="36">
        <v>0.375</v>
      </c>
      <c r="F159" s="37">
        <v>0.52083333333333337</v>
      </c>
      <c r="G159" s="38">
        <v>0.5625</v>
      </c>
      <c r="H159" s="51">
        <v>0.70833333333333337</v>
      </c>
      <c r="I159" s="45">
        <f t="shared" si="19"/>
        <v>0.33333333333333337</v>
      </c>
      <c r="J159" s="111">
        <v>0.33333333333333331</v>
      </c>
      <c r="K159" s="50">
        <v>0.52083333333333337</v>
      </c>
      <c r="L159" s="50">
        <v>0.5625</v>
      </c>
      <c r="M159" s="51">
        <v>0.66666666666666663</v>
      </c>
      <c r="N159" s="45">
        <f t="shared" si="20"/>
        <v>0.33333333333333331</v>
      </c>
      <c r="O159" s="111">
        <v>0.375</v>
      </c>
      <c r="P159" s="50">
        <v>0.52083333333333337</v>
      </c>
      <c r="Q159" s="50">
        <v>0.5625</v>
      </c>
      <c r="R159" s="51">
        <v>0.70833333333333337</v>
      </c>
      <c r="S159" s="45">
        <f t="shared" si="21"/>
        <v>0.33333333333333337</v>
      </c>
      <c r="T159" s="111">
        <v>0.33333333333333331</v>
      </c>
      <c r="U159" s="38">
        <v>0.52083333333333337</v>
      </c>
      <c r="V159" s="38">
        <v>0.5625</v>
      </c>
      <c r="W159" s="51">
        <v>0.66666666666666663</v>
      </c>
      <c r="X159" s="45">
        <f t="shared" si="22"/>
        <v>0.33333333333333331</v>
      </c>
      <c r="Y159" s="111">
        <v>0.375</v>
      </c>
      <c r="Z159" s="38">
        <v>0.52083333333333337</v>
      </c>
      <c r="AA159" s="4">
        <v>0.5625</v>
      </c>
      <c r="AB159" s="51">
        <v>0.66666666666666663</v>
      </c>
      <c r="AC159" s="45">
        <f t="shared" si="23"/>
        <v>0.29166666666666663</v>
      </c>
      <c r="AD159" s="85">
        <f t="shared" si="18"/>
        <v>39</v>
      </c>
      <c r="AE159" s="5"/>
      <c r="AF159" s="4"/>
      <c r="AG159" s="4"/>
      <c r="AH159" s="3"/>
      <c r="AI159" s="45">
        <f t="shared" si="24"/>
        <v>0</v>
      </c>
      <c r="AJ159" s="5"/>
      <c r="AK159" s="4"/>
      <c r="AL159" s="4"/>
      <c r="AM159" s="3"/>
      <c r="AN159" s="45">
        <f t="shared" si="25"/>
        <v>0</v>
      </c>
      <c r="AO159" s="85">
        <f t="shared" si="26"/>
        <v>39</v>
      </c>
    </row>
    <row r="160" spans="1:42" ht="13.5" hidden="1" customHeight="1" x14ac:dyDescent="0.2">
      <c r="A160" s="70" t="s">
        <v>273</v>
      </c>
      <c r="B160" s="33" t="s">
        <v>274</v>
      </c>
      <c r="C160" s="34" t="s">
        <v>13</v>
      </c>
      <c r="D160" s="35" t="s">
        <v>14</v>
      </c>
      <c r="E160" s="36">
        <v>0.375</v>
      </c>
      <c r="F160" s="37">
        <v>0.52083333333333337</v>
      </c>
      <c r="G160" s="38">
        <v>0.5625</v>
      </c>
      <c r="H160" s="51">
        <v>0.70833333333333337</v>
      </c>
      <c r="I160" s="45">
        <f t="shared" si="19"/>
        <v>0.33333333333333337</v>
      </c>
      <c r="J160" s="111">
        <v>0.33333333333333331</v>
      </c>
      <c r="K160" s="50">
        <v>0.52083333333333337</v>
      </c>
      <c r="L160" s="50">
        <v>0.5625</v>
      </c>
      <c r="M160" s="51">
        <v>0.66666666666666663</v>
      </c>
      <c r="N160" s="45">
        <f t="shared" si="20"/>
        <v>0.33333333333333331</v>
      </c>
      <c r="O160" s="111">
        <v>0.375</v>
      </c>
      <c r="P160" s="50">
        <v>0.52083333333333337</v>
      </c>
      <c r="Q160" s="50">
        <v>0.5625</v>
      </c>
      <c r="R160" s="51">
        <v>0.70833333333333337</v>
      </c>
      <c r="S160" s="45">
        <f t="shared" si="21"/>
        <v>0.33333333333333337</v>
      </c>
      <c r="T160" s="111">
        <v>0.33333333333333331</v>
      </c>
      <c r="U160" s="38">
        <v>0.52083333333333337</v>
      </c>
      <c r="V160" s="38">
        <v>0.5625</v>
      </c>
      <c r="W160" s="51">
        <v>0.66666666666666663</v>
      </c>
      <c r="X160" s="45">
        <f t="shared" si="22"/>
        <v>0.33333333333333331</v>
      </c>
      <c r="Y160" s="40">
        <v>0.375</v>
      </c>
      <c r="Z160" s="38">
        <v>0.52083333333333337</v>
      </c>
      <c r="AA160" s="4">
        <v>0.5625</v>
      </c>
      <c r="AB160" s="51">
        <v>0.66666666666666663</v>
      </c>
      <c r="AC160" s="45">
        <f t="shared" si="23"/>
        <v>0.29166666666666663</v>
      </c>
      <c r="AD160" s="85">
        <f t="shared" si="18"/>
        <v>39</v>
      </c>
      <c r="AE160" s="5"/>
      <c r="AF160" s="4"/>
      <c r="AG160" s="4"/>
      <c r="AH160" s="3"/>
      <c r="AI160" s="45">
        <f t="shared" si="24"/>
        <v>0</v>
      </c>
      <c r="AJ160" s="5"/>
      <c r="AK160" s="4"/>
      <c r="AL160" s="4"/>
      <c r="AM160" s="3"/>
      <c r="AN160" s="45">
        <f t="shared" si="25"/>
        <v>0</v>
      </c>
      <c r="AO160" s="85">
        <f t="shared" si="26"/>
        <v>39</v>
      </c>
    </row>
    <row r="161" spans="1:42" s="22" customFormat="1" ht="13.5" hidden="1" customHeight="1" x14ac:dyDescent="0.2">
      <c r="A161" s="33" t="s">
        <v>273</v>
      </c>
      <c r="B161" s="33" t="s">
        <v>274</v>
      </c>
      <c r="C161" s="34" t="s">
        <v>13</v>
      </c>
      <c r="D161" s="41" t="s">
        <v>15</v>
      </c>
      <c r="E161" s="36">
        <v>0.375</v>
      </c>
      <c r="F161" s="37">
        <v>0.52083333333333337</v>
      </c>
      <c r="G161" s="38">
        <v>0.5625</v>
      </c>
      <c r="H161" s="39">
        <v>0.66666666666666663</v>
      </c>
      <c r="I161" s="45">
        <f t="shared" si="19"/>
        <v>0.29166666666666663</v>
      </c>
      <c r="J161" s="40"/>
      <c r="K161" s="38"/>
      <c r="L161" s="38"/>
      <c r="M161" s="39"/>
      <c r="N161" s="45">
        <f t="shared" si="20"/>
        <v>0</v>
      </c>
      <c r="O161" s="40">
        <v>0.375</v>
      </c>
      <c r="P161" s="38">
        <v>0.52083333333333337</v>
      </c>
      <c r="Q161" s="38">
        <v>0.5625</v>
      </c>
      <c r="R161" s="39">
        <v>0.66666666666666663</v>
      </c>
      <c r="S161" s="45">
        <f t="shared" si="21"/>
        <v>0.29166666666666663</v>
      </c>
      <c r="T161" s="40"/>
      <c r="U161" s="38"/>
      <c r="V161" s="38"/>
      <c r="W161" s="39"/>
      <c r="X161" s="45">
        <f t="shared" si="22"/>
        <v>0</v>
      </c>
      <c r="Y161" s="40">
        <v>0.375</v>
      </c>
      <c r="Z161" s="38">
        <v>0.52083333333333337</v>
      </c>
      <c r="AA161" s="17">
        <v>0.5625</v>
      </c>
      <c r="AB161" s="18">
        <v>0.625</v>
      </c>
      <c r="AC161" s="45">
        <f t="shared" si="23"/>
        <v>0.25</v>
      </c>
      <c r="AD161" s="85">
        <f t="shared" si="18"/>
        <v>20</v>
      </c>
      <c r="AE161" s="19"/>
      <c r="AF161" s="20"/>
      <c r="AG161" s="20"/>
      <c r="AH161" s="21"/>
      <c r="AI161" s="45">
        <f t="shared" si="24"/>
        <v>0</v>
      </c>
      <c r="AJ161" s="19"/>
      <c r="AK161" s="20"/>
      <c r="AL161" s="20"/>
      <c r="AM161" s="21"/>
      <c r="AN161" s="45">
        <f t="shared" si="25"/>
        <v>0</v>
      </c>
      <c r="AO161" s="85">
        <f t="shared" si="26"/>
        <v>20</v>
      </c>
    </row>
    <row r="162" spans="1:42" ht="13.5" hidden="1" customHeight="1" x14ac:dyDescent="0.2">
      <c r="A162" s="70" t="s">
        <v>275</v>
      </c>
      <c r="B162" s="33" t="s">
        <v>276</v>
      </c>
      <c r="C162" s="34" t="s">
        <v>27</v>
      </c>
      <c r="D162" s="35" t="s">
        <v>14</v>
      </c>
      <c r="E162" s="36">
        <v>0.375</v>
      </c>
      <c r="F162" s="37">
        <v>0.52083333333333337</v>
      </c>
      <c r="G162" s="38">
        <v>0.5625</v>
      </c>
      <c r="H162" s="39">
        <v>0.70833333333333337</v>
      </c>
      <c r="I162" s="45">
        <f t="shared" si="19"/>
        <v>0.33333333333333337</v>
      </c>
      <c r="J162" s="111">
        <v>0.33333333333333331</v>
      </c>
      <c r="K162" s="50">
        <v>0.52083333333333337</v>
      </c>
      <c r="L162" s="50">
        <v>0.5625</v>
      </c>
      <c r="M162" s="51">
        <v>0.66666666666666663</v>
      </c>
      <c r="N162" s="45">
        <f t="shared" si="20"/>
        <v>0.33333333333333331</v>
      </c>
      <c r="O162" s="111">
        <v>0.375</v>
      </c>
      <c r="P162" s="50">
        <v>0.52083333333333337</v>
      </c>
      <c r="Q162" s="50">
        <v>0.5625</v>
      </c>
      <c r="R162" s="51">
        <v>0.70833333333333337</v>
      </c>
      <c r="S162" s="45">
        <f t="shared" si="21"/>
        <v>0.33333333333333337</v>
      </c>
      <c r="T162" s="111">
        <v>0.33333333333333331</v>
      </c>
      <c r="U162" s="38">
        <v>0.52083333333333337</v>
      </c>
      <c r="V162" s="38">
        <v>0.5625</v>
      </c>
      <c r="W162" s="39">
        <v>0.66666666666666663</v>
      </c>
      <c r="X162" s="45">
        <f t="shared" si="22"/>
        <v>0.33333333333333331</v>
      </c>
      <c r="Y162" s="40">
        <v>0.33333333333333331</v>
      </c>
      <c r="Z162" s="38">
        <v>0.52083333333333337</v>
      </c>
      <c r="AA162" s="4">
        <v>0.5625</v>
      </c>
      <c r="AB162" s="51">
        <v>0.625</v>
      </c>
      <c r="AC162" s="45">
        <f t="shared" si="23"/>
        <v>0.29166666666666669</v>
      </c>
      <c r="AD162" s="85">
        <f t="shared" si="18"/>
        <v>39</v>
      </c>
      <c r="AE162" s="5"/>
      <c r="AF162" s="4"/>
      <c r="AG162" s="4"/>
      <c r="AH162" s="3"/>
      <c r="AI162" s="45">
        <f t="shared" si="24"/>
        <v>0</v>
      </c>
      <c r="AJ162" s="5"/>
      <c r="AK162" s="4"/>
      <c r="AL162" s="4"/>
      <c r="AM162" s="3"/>
      <c r="AN162" s="45">
        <f t="shared" si="25"/>
        <v>0</v>
      </c>
      <c r="AO162" s="85">
        <f t="shared" si="26"/>
        <v>39</v>
      </c>
    </row>
    <row r="163" spans="1:42" ht="13.5" hidden="1" customHeight="1" x14ac:dyDescent="0.2">
      <c r="A163" s="70" t="s">
        <v>277</v>
      </c>
      <c r="B163" s="33" t="s">
        <v>278</v>
      </c>
      <c r="C163" s="34" t="s">
        <v>13</v>
      </c>
      <c r="D163" s="35" t="s">
        <v>14</v>
      </c>
      <c r="E163" s="36">
        <v>0.35416666666666669</v>
      </c>
      <c r="F163" s="37">
        <v>0.52083333333333337</v>
      </c>
      <c r="G163" s="38">
        <v>0.5625</v>
      </c>
      <c r="H163" s="39">
        <v>0.70833333333333337</v>
      </c>
      <c r="I163" s="45">
        <f t="shared" si="19"/>
        <v>0.35416666666666669</v>
      </c>
      <c r="J163" s="111">
        <v>0.35416666666666669</v>
      </c>
      <c r="K163" s="50">
        <v>0.52083333333333337</v>
      </c>
      <c r="L163" s="50">
        <v>0.5625</v>
      </c>
      <c r="M163" s="51">
        <v>0.66666666666666663</v>
      </c>
      <c r="N163" s="45">
        <f t="shared" si="20"/>
        <v>0.31249999999999994</v>
      </c>
      <c r="O163" s="40">
        <v>0.35416666666666669</v>
      </c>
      <c r="P163" s="38">
        <v>0.52083333333333337</v>
      </c>
      <c r="Q163" s="38">
        <v>0.5625</v>
      </c>
      <c r="R163" s="39">
        <v>0.70833333333333337</v>
      </c>
      <c r="S163" s="45">
        <f t="shared" si="21"/>
        <v>0.35416666666666669</v>
      </c>
      <c r="T163" s="40">
        <v>0.35416666666666669</v>
      </c>
      <c r="U163" s="38">
        <v>0.52083333333333337</v>
      </c>
      <c r="V163" s="38">
        <v>0.5625</v>
      </c>
      <c r="W163" s="39">
        <v>0.66666666666666663</v>
      </c>
      <c r="X163" s="45">
        <f t="shared" si="22"/>
        <v>0.31249999999999994</v>
      </c>
      <c r="Y163" s="40">
        <v>0.33333333333333331</v>
      </c>
      <c r="Z163" s="38">
        <v>0.52083333333333337</v>
      </c>
      <c r="AA163" s="4">
        <v>0.5625</v>
      </c>
      <c r="AB163" s="51">
        <v>0.66666666666666663</v>
      </c>
      <c r="AC163" s="45">
        <f t="shared" si="23"/>
        <v>0.33333333333333331</v>
      </c>
      <c r="AD163" s="85">
        <f t="shared" si="18"/>
        <v>40</v>
      </c>
      <c r="AE163" s="5"/>
      <c r="AF163" s="4"/>
      <c r="AG163" s="4"/>
      <c r="AH163" s="3"/>
      <c r="AI163" s="45">
        <f t="shared" si="24"/>
        <v>0</v>
      </c>
      <c r="AJ163" s="5"/>
      <c r="AK163" s="4"/>
      <c r="AL163" s="4"/>
      <c r="AM163" s="3"/>
      <c r="AN163" s="45">
        <f t="shared" si="25"/>
        <v>0</v>
      </c>
      <c r="AO163" s="85">
        <f t="shared" si="26"/>
        <v>40</v>
      </c>
    </row>
    <row r="164" spans="1:42" s="22" customFormat="1" ht="13.5" hidden="1" customHeight="1" x14ac:dyDescent="0.2">
      <c r="A164" s="33" t="s">
        <v>277</v>
      </c>
      <c r="B164" s="33" t="s">
        <v>278</v>
      </c>
      <c r="C164" s="34" t="s">
        <v>13</v>
      </c>
      <c r="D164" s="41" t="s">
        <v>15</v>
      </c>
      <c r="E164" s="36"/>
      <c r="F164" s="37"/>
      <c r="G164" s="38">
        <v>0.5625</v>
      </c>
      <c r="H164" s="39">
        <v>0.70833333333333337</v>
      </c>
      <c r="I164" s="45">
        <f t="shared" si="19"/>
        <v>0.70833333333333337</v>
      </c>
      <c r="J164" s="40">
        <v>0.35416666666666669</v>
      </c>
      <c r="K164" s="38">
        <v>0.52083333333333337</v>
      </c>
      <c r="L164" s="38"/>
      <c r="M164" s="39"/>
      <c r="N164" s="45">
        <f>K164-J164</f>
        <v>0.16666666666666669</v>
      </c>
      <c r="O164" s="40"/>
      <c r="P164" s="38"/>
      <c r="Q164" s="38">
        <v>0.5625</v>
      </c>
      <c r="R164" s="39">
        <v>0.70833333333333337</v>
      </c>
      <c r="S164" s="45">
        <f>R164-Q164</f>
        <v>0.14583333333333337</v>
      </c>
      <c r="T164" s="40">
        <v>0.35416666666666669</v>
      </c>
      <c r="U164" s="38">
        <v>0.52083333333333337</v>
      </c>
      <c r="V164" s="38"/>
      <c r="W164" s="39"/>
      <c r="X164" s="45">
        <f>U164-T164</f>
        <v>0.16666666666666669</v>
      </c>
      <c r="Y164" s="40"/>
      <c r="Z164" s="38"/>
      <c r="AA164" s="17">
        <v>0.5625</v>
      </c>
      <c r="AB164" s="80">
        <v>0.66666666666666663</v>
      </c>
      <c r="AC164" s="45">
        <f>AB164-AA164</f>
        <v>0.10416666666666663</v>
      </c>
      <c r="AD164" s="85">
        <f t="shared" si="18"/>
        <v>31.000000000000007</v>
      </c>
      <c r="AE164" s="19"/>
      <c r="AF164" s="20"/>
      <c r="AG164" s="20"/>
      <c r="AH164" s="21"/>
      <c r="AI164" s="45">
        <f t="shared" si="24"/>
        <v>0</v>
      </c>
      <c r="AJ164" s="19"/>
      <c r="AK164" s="20"/>
      <c r="AL164" s="20"/>
      <c r="AM164" s="21"/>
      <c r="AN164" s="45">
        <f t="shared" si="25"/>
        <v>0</v>
      </c>
      <c r="AO164" s="85">
        <f t="shared" si="26"/>
        <v>31.000000000000007</v>
      </c>
    </row>
    <row r="165" spans="1:42" ht="13.5" hidden="1" customHeight="1" x14ac:dyDescent="0.2">
      <c r="A165" s="70" t="s">
        <v>279</v>
      </c>
      <c r="B165" s="33" t="s">
        <v>280</v>
      </c>
      <c r="C165" s="34" t="s">
        <v>27</v>
      </c>
      <c r="D165" s="35" t="s">
        <v>14</v>
      </c>
      <c r="E165" s="36">
        <v>0.33333333333333331</v>
      </c>
      <c r="F165" s="37">
        <v>0.52083333333333337</v>
      </c>
      <c r="G165" s="38">
        <v>0.5625</v>
      </c>
      <c r="H165" s="39">
        <v>0.70833333333333337</v>
      </c>
      <c r="I165" s="45">
        <f t="shared" si="19"/>
        <v>0.37500000000000006</v>
      </c>
      <c r="J165" s="111">
        <v>0.375</v>
      </c>
      <c r="K165" s="50">
        <v>0.52083333333333337</v>
      </c>
      <c r="L165" s="50">
        <v>0.5625</v>
      </c>
      <c r="M165" s="51">
        <v>0.66666666666666663</v>
      </c>
      <c r="N165" s="45">
        <f t="shared" si="20"/>
        <v>0.29166666666666663</v>
      </c>
      <c r="O165" s="40">
        <v>0.33333333333333331</v>
      </c>
      <c r="P165" s="38">
        <v>0.52083333333333337</v>
      </c>
      <c r="Q165" s="38">
        <v>0.5625</v>
      </c>
      <c r="R165" s="39">
        <v>0.70833333333333337</v>
      </c>
      <c r="S165" s="45">
        <f t="shared" si="21"/>
        <v>0.37500000000000006</v>
      </c>
      <c r="T165" s="40">
        <v>0.375</v>
      </c>
      <c r="U165" s="38">
        <v>0.52083333333333337</v>
      </c>
      <c r="V165" s="38">
        <v>0.5625</v>
      </c>
      <c r="W165" s="39">
        <v>0.66666666666666663</v>
      </c>
      <c r="X165" s="45">
        <f t="shared" si="22"/>
        <v>0.29166666666666663</v>
      </c>
      <c r="Y165" s="40">
        <v>0.33333333333333331</v>
      </c>
      <c r="Z165" s="38">
        <v>0.52083333333333337</v>
      </c>
      <c r="AA165" s="4">
        <v>0.5625</v>
      </c>
      <c r="AB165" s="84">
        <v>0.625</v>
      </c>
      <c r="AC165" s="45">
        <f t="shared" si="23"/>
        <v>0.29166666666666669</v>
      </c>
      <c r="AD165" s="85">
        <f t="shared" si="18"/>
        <v>39.000000000000007</v>
      </c>
      <c r="AE165" s="5"/>
      <c r="AF165" s="4"/>
      <c r="AG165" s="4"/>
      <c r="AH165" s="3"/>
      <c r="AI165" s="45">
        <f t="shared" si="24"/>
        <v>0</v>
      </c>
      <c r="AJ165" s="5"/>
      <c r="AK165" s="4"/>
      <c r="AL165" s="4"/>
      <c r="AM165" s="3"/>
      <c r="AN165" s="45">
        <f t="shared" si="25"/>
        <v>0</v>
      </c>
      <c r="AO165" s="85">
        <f t="shared" si="26"/>
        <v>39.000000000000007</v>
      </c>
      <c r="AP165" s="1" t="s">
        <v>379</v>
      </c>
    </row>
    <row r="166" spans="1:42" ht="13.5" hidden="1" customHeight="1" x14ac:dyDescent="0.2">
      <c r="A166" s="70" t="s">
        <v>271</v>
      </c>
      <c r="B166" s="33" t="s">
        <v>272</v>
      </c>
      <c r="C166" s="34" t="s">
        <v>13</v>
      </c>
      <c r="D166" s="35" t="s">
        <v>14</v>
      </c>
      <c r="E166" s="36">
        <v>0.375</v>
      </c>
      <c r="F166" s="37">
        <v>0.52083333333333337</v>
      </c>
      <c r="G166" s="38">
        <v>0.5625</v>
      </c>
      <c r="H166" s="39">
        <v>0.70833333333333337</v>
      </c>
      <c r="I166" s="45">
        <f t="shared" si="19"/>
        <v>0.33333333333333337</v>
      </c>
      <c r="J166" s="40">
        <v>0.375</v>
      </c>
      <c r="K166" s="38">
        <v>0.52083333333333337</v>
      </c>
      <c r="L166" s="38">
        <v>0.5625</v>
      </c>
      <c r="M166" s="39">
        <v>0.66666666666666663</v>
      </c>
      <c r="N166" s="45">
        <f t="shared" si="20"/>
        <v>0.29166666666666663</v>
      </c>
      <c r="O166" s="40">
        <v>0.33333333333333331</v>
      </c>
      <c r="P166" s="38">
        <v>0.52083333333333337</v>
      </c>
      <c r="Q166" s="38">
        <v>0.5625</v>
      </c>
      <c r="R166" s="39">
        <v>0.75</v>
      </c>
      <c r="S166" s="45">
        <f t="shared" si="21"/>
        <v>0.41666666666666669</v>
      </c>
      <c r="T166" s="40">
        <v>0.375</v>
      </c>
      <c r="U166" s="38">
        <v>0.52083333333333337</v>
      </c>
      <c r="V166" s="38">
        <v>0.5625</v>
      </c>
      <c r="W166" s="39">
        <v>0.66666666666666663</v>
      </c>
      <c r="X166" s="45">
        <f t="shared" si="22"/>
        <v>0.29166666666666663</v>
      </c>
      <c r="Y166" s="40">
        <v>0.375</v>
      </c>
      <c r="Z166" s="38">
        <v>0.52083333333333337</v>
      </c>
      <c r="AA166" s="4">
        <v>0.5625</v>
      </c>
      <c r="AB166" s="3">
        <v>0.66666666666666663</v>
      </c>
      <c r="AC166" s="45">
        <f t="shared" si="23"/>
        <v>0.29166666666666663</v>
      </c>
      <c r="AD166" s="86">
        <f t="shared" si="18"/>
        <v>39</v>
      </c>
      <c r="AE166" s="5"/>
      <c r="AF166" s="4"/>
      <c r="AG166" s="4"/>
      <c r="AH166" s="3"/>
      <c r="AI166" s="45">
        <f t="shared" si="24"/>
        <v>0</v>
      </c>
      <c r="AJ166" s="5"/>
      <c r="AK166" s="4"/>
      <c r="AL166" s="4"/>
      <c r="AM166" s="3"/>
      <c r="AN166" s="45">
        <f t="shared" si="25"/>
        <v>0</v>
      </c>
      <c r="AO166" s="85">
        <f t="shared" si="26"/>
        <v>39</v>
      </c>
    </row>
    <row r="167" spans="1:42" ht="13.5" hidden="1" customHeight="1" x14ac:dyDescent="0.2">
      <c r="A167" s="70" t="s">
        <v>281</v>
      </c>
      <c r="B167" s="33" t="s">
        <v>282</v>
      </c>
      <c r="C167" s="34" t="s">
        <v>13</v>
      </c>
      <c r="D167" s="35" t="s">
        <v>22</v>
      </c>
      <c r="E167" s="48">
        <v>0.375</v>
      </c>
      <c r="F167" s="49">
        <v>0.52083333333333337</v>
      </c>
      <c r="G167" s="50">
        <v>0.5625</v>
      </c>
      <c r="H167" s="51">
        <v>0.75</v>
      </c>
      <c r="I167" s="45">
        <f t="shared" si="19"/>
        <v>0.375</v>
      </c>
      <c r="J167" s="40">
        <v>0.33333333333333331</v>
      </c>
      <c r="K167" s="38">
        <v>0.52083333333333337</v>
      </c>
      <c r="L167" s="38">
        <v>0.5625</v>
      </c>
      <c r="M167" s="39">
        <v>0.625</v>
      </c>
      <c r="N167" s="45">
        <f t="shared" si="20"/>
        <v>0.29166666666666669</v>
      </c>
      <c r="O167" s="40">
        <v>0.33333333333333331</v>
      </c>
      <c r="P167" s="38">
        <v>0.52083333333333337</v>
      </c>
      <c r="Q167" s="38">
        <v>0.5625</v>
      </c>
      <c r="R167" s="39">
        <v>0.70833333333333337</v>
      </c>
      <c r="S167" s="45">
        <f t="shared" si="21"/>
        <v>0.37500000000000006</v>
      </c>
      <c r="T167" s="40">
        <v>0.33333333333333331</v>
      </c>
      <c r="U167" s="38">
        <v>0.52083333333333337</v>
      </c>
      <c r="V167" s="38">
        <v>0.5625</v>
      </c>
      <c r="W167" s="39">
        <v>0.625</v>
      </c>
      <c r="X167" s="45">
        <f t="shared" si="22"/>
        <v>0.29166666666666669</v>
      </c>
      <c r="Y167" s="40">
        <v>0.33333333333333331</v>
      </c>
      <c r="Z167" s="38">
        <v>0.52083333333333337</v>
      </c>
      <c r="AA167" s="4">
        <v>0.5625</v>
      </c>
      <c r="AB167" s="3">
        <v>0.625</v>
      </c>
      <c r="AC167" s="45">
        <f t="shared" si="23"/>
        <v>0.29166666666666669</v>
      </c>
      <c r="AD167" s="85">
        <f t="shared" si="18"/>
        <v>39.000000000000007</v>
      </c>
      <c r="AE167" s="5"/>
      <c r="AF167" s="4"/>
      <c r="AG167" s="4"/>
      <c r="AH167" s="3"/>
      <c r="AI167" s="45">
        <f t="shared" si="24"/>
        <v>0</v>
      </c>
      <c r="AJ167" s="5"/>
      <c r="AK167" s="4"/>
      <c r="AL167" s="4"/>
      <c r="AM167" s="3"/>
      <c r="AN167" s="45">
        <f t="shared" si="25"/>
        <v>0</v>
      </c>
      <c r="AO167" s="85">
        <f t="shared" si="26"/>
        <v>39.000000000000007</v>
      </c>
    </row>
    <row r="168" spans="1:42" ht="13.5" hidden="1" customHeight="1" x14ac:dyDescent="0.2">
      <c r="A168" s="70" t="s">
        <v>283</v>
      </c>
      <c r="B168" s="33" t="s">
        <v>284</v>
      </c>
      <c r="C168" s="34" t="s">
        <v>13</v>
      </c>
      <c r="D168" s="35" t="s">
        <v>14</v>
      </c>
      <c r="E168" s="48">
        <v>0.375</v>
      </c>
      <c r="F168" s="49">
        <v>0.52083333333333337</v>
      </c>
      <c r="G168" s="50">
        <v>0.5625</v>
      </c>
      <c r="H168" s="51">
        <v>0.70833333333333337</v>
      </c>
      <c r="I168" s="45">
        <f t="shared" si="19"/>
        <v>0.33333333333333337</v>
      </c>
      <c r="J168" s="40">
        <v>0.375</v>
      </c>
      <c r="K168" s="38">
        <v>0.52083333333333337</v>
      </c>
      <c r="L168" s="38">
        <v>0.5625</v>
      </c>
      <c r="M168" s="45">
        <v>0.70833333333333337</v>
      </c>
      <c r="N168" s="45">
        <f t="shared" si="20"/>
        <v>0.33333333333333337</v>
      </c>
      <c r="O168" s="40">
        <v>0.375</v>
      </c>
      <c r="P168" s="38">
        <v>0.52083333333333337</v>
      </c>
      <c r="Q168" s="38">
        <v>0.5625</v>
      </c>
      <c r="R168" s="45">
        <v>0.70833333333333337</v>
      </c>
      <c r="S168" s="45">
        <f t="shared" si="21"/>
        <v>0.33333333333333337</v>
      </c>
      <c r="T168" s="46">
        <v>0.33333333333333331</v>
      </c>
      <c r="U168" s="38">
        <v>0.52083333333333337</v>
      </c>
      <c r="V168" s="38">
        <v>0.5625</v>
      </c>
      <c r="W168" s="39">
        <v>0.66666666666666663</v>
      </c>
      <c r="X168" s="45">
        <f t="shared" si="22"/>
        <v>0.33333333333333331</v>
      </c>
      <c r="Y168" s="40">
        <v>0.375</v>
      </c>
      <c r="Z168" s="38">
        <v>0.52083333333333337</v>
      </c>
      <c r="AA168" s="4">
        <v>0.5625</v>
      </c>
      <c r="AB168" s="45">
        <v>0.66666666666666663</v>
      </c>
      <c r="AC168" s="45">
        <f t="shared" si="23"/>
        <v>0.29166666666666663</v>
      </c>
      <c r="AD168" s="85">
        <f t="shared" si="18"/>
        <v>39</v>
      </c>
      <c r="AE168" s="5"/>
      <c r="AF168" s="4"/>
      <c r="AG168" s="4"/>
      <c r="AH168" s="3"/>
      <c r="AI168" s="45">
        <f t="shared" si="24"/>
        <v>0</v>
      </c>
      <c r="AJ168" s="5"/>
      <c r="AK168" s="4"/>
      <c r="AL168" s="4"/>
      <c r="AM168" s="3"/>
      <c r="AN168" s="45">
        <f t="shared" si="25"/>
        <v>0</v>
      </c>
      <c r="AO168" s="85">
        <f t="shared" si="26"/>
        <v>39</v>
      </c>
    </row>
    <row r="169" spans="1:42" s="22" customFormat="1" ht="13.5" hidden="1" customHeight="1" x14ac:dyDescent="0.2">
      <c r="A169" s="33" t="s">
        <v>283</v>
      </c>
      <c r="B169" s="33" t="s">
        <v>284</v>
      </c>
      <c r="C169" s="34" t="s">
        <v>13</v>
      </c>
      <c r="D169" s="41" t="s">
        <v>15</v>
      </c>
      <c r="E169" s="36">
        <v>0.375</v>
      </c>
      <c r="F169" s="37">
        <v>0.52083333333333337</v>
      </c>
      <c r="G169" s="38"/>
      <c r="H169" s="39"/>
      <c r="I169" s="45">
        <f>F169-E169</f>
        <v>0.14583333333333337</v>
      </c>
      <c r="J169" s="40">
        <v>0.375</v>
      </c>
      <c r="K169" s="38">
        <v>0.52083333333333337</v>
      </c>
      <c r="L169" s="38"/>
      <c r="M169" s="39"/>
      <c r="N169" s="45">
        <f>K169-J169</f>
        <v>0.14583333333333337</v>
      </c>
      <c r="O169" s="40"/>
      <c r="P169" s="38"/>
      <c r="Q169" s="38">
        <v>0.5625</v>
      </c>
      <c r="R169" s="39">
        <v>0.66666666666666663</v>
      </c>
      <c r="S169" s="45">
        <f>R169-Q169</f>
        <v>0.10416666666666663</v>
      </c>
      <c r="T169" s="40">
        <v>0.375</v>
      </c>
      <c r="U169" s="38">
        <v>0.52083333333333337</v>
      </c>
      <c r="V169" s="38"/>
      <c r="W169" s="39"/>
      <c r="X169" s="45">
        <f>U169-T169</f>
        <v>0.14583333333333337</v>
      </c>
      <c r="Y169" s="40">
        <v>0.375</v>
      </c>
      <c r="Z169" s="38">
        <v>0.52083333333333337</v>
      </c>
      <c r="AA169" s="17"/>
      <c r="AB169" s="18"/>
      <c r="AC169" s="45">
        <f>Z169-Y169</f>
        <v>0.14583333333333337</v>
      </c>
      <c r="AD169" s="85">
        <f t="shared" si="18"/>
        <v>16.500000000000004</v>
      </c>
      <c r="AE169" s="19"/>
      <c r="AF169" s="20"/>
      <c r="AG169" s="20"/>
      <c r="AH169" s="21"/>
      <c r="AI169" s="45">
        <f t="shared" si="24"/>
        <v>0</v>
      </c>
      <c r="AJ169" s="19"/>
      <c r="AK169" s="20"/>
      <c r="AL169" s="20"/>
      <c r="AM169" s="21"/>
      <c r="AN169" s="45">
        <f t="shared" si="25"/>
        <v>0</v>
      </c>
      <c r="AO169" s="85">
        <f t="shared" si="26"/>
        <v>16.500000000000004</v>
      </c>
    </row>
    <row r="170" spans="1:42" ht="13.5" hidden="1" customHeight="1" x14ac:dyDescent="0.2">
      <c r="A170" s="70" t="s">
        <v>287</v>
      </c>
      <c r="B170" s="33" t="s">
        <v>288</v>
      </c>
      <c r="C170" s="34" t="s">
        <v>13</v>
      </c>
      <c r="D170" s="35" t="s">
        <v>14</v>
      </c>
      <c r="E170" s="48">
        <v>0.375</v>
      </c>
      <c r="F170" s="49">
        <v>0.47916666666666669</v>
      </c>
      <c r="G170" s="50">
        <v>0.52083333333333337</v>
      </c>
      <c r="H170" s="51">
        <v>0.70833333333333337</v>
      </c>
      <c r="I170" s="45">
        <f t="shared" si="19"/>
        <v>0.33333333333333337</v>
      </c>
      <c r="J170" s="46">
        <v>0.33333333333333331</v>
      </c>
      <c r="K170" s="38">
        <v>0.47916666666666669</v>
      </c>
      <c r="L170" s="38">
        <v>0.52083333333333337</v>
      </c>
      <c r="M170" s="39">
        <v>0.66666666666666663</v>
      </c>
      <c r="N170" s="45">
        <f t="shared" si="20"/>
        <v>0.33333333333333331</v>
      </c>
      <c r="O170" s="40">
        <v>0.375</v>
      </c>
      <c r="P170" s="38">
        <v>0.47916666666666669</v>
      </c>
      <c r="Q170" s="38">
        <v>0.52083333333333337</v>
      </c>
      <c r="R170" s="45">
        <v>0.70833333333333337</v>
      </c>
      <c r="S170" s="45">
        <f t="shared" si="21"/>
        <v>0.33333333333333337</v>
      </c>
      <c r="T170" s="46">
        <v>0.33333333333333331</v>
      </c>
      <c r="U170" s="38">
        <v>0.47916666666666669</v>
      </c>
      <c r="V170" s="38">
        <v>0.52083333333333337</v>
      </c>
      <c r="W170" s="39">
        <v>0.66666666666666663</v>
      </c>
      <c r="X170" s="45">
        <f t="shared" si="22"/>
        <v>0.33333333333333331</v>
      </c>
      <c r="Y170" s="40">
        <v>0.375</v>
      </c>
      <c r="Z170" s="38">
        <v>0.47916666666666669</v>
      </c>
      <c r="AA170" s="4">
        <v>0.52083333333333337</v>
      </c>
      <c r="AB170" s="45">
        <v>0.66666666666666663</v>
      </c>
      <c r="AC170" s="45">
        <f t="shared" si="23"/>
        <v>0.29166666666666663</v>
      </c>
      <c r="AD170" s="85">
        <f t="shared" si="18"/>
        <v>39</v>
      </c>
      <c r="AE170" s="5"/>
      <c r="AF170" s="4"/>
      <c r="AG170" s="4"/>
      <c r="AH170" s="3"/>
      <c r="AI170" s="45">
        <f t="shared" si="24"/>
        <v>0</v>
      </c>
      <c r="AJ170" s="5"/>
      <c r="AK170" s="4"/>
      <c r="AL170" s="4"/>
      <c r="AM170" s="3"/>
      <c r="AN170" s="45">
        <f t="shared" si="25"/>
        <v>0</v>
      </c>
      <c r="AO170" s="85">
        <f t="shared" si="26"/>
        <v>39</v>
      </c>
    </row>
    <row r="171" spans="1:42" ht="13.5" hidden="1" customHeight="1" x14ac:dyDescent="0.2">
      <c r="A171" s="70" t="s">
        <v>289</v>
      </c>
      <c r="B171" s="33" t="s">
        <v>290</v>
      </c>
      <c r="C171" s="34" t="s">
        <v>13</v>
      </c>
      <c r="D171" s="35" t="s">
        <v>22</v>
      </c>
      <c r="E171" s="48">
        <v>0.33333333333333331</v>
      </c>
      <c r="F171" s="49">
        <v>0.5</v>
      </c>
      <c r="G171" s="50">
        <v>0.54166666666666663</v>
      </c>
      <c r="H171" s="51">
        <v>0.70833333333333337</v>
      </c>
      <c r="I171" s="45">
        <f t="shared" si="19"/>
        <v>0.37500000000000006</v>
      </c>
      <c r="J171" s="46">
        <v>0.33333333333333331</v>
      </c>
      <c r="K171" s="44">
        <v>0.5</v>
      </c>
      <c r="L171" s="44">
        <v>0.54166666666666663</v>
      </c>
      <c r="M171" s="45">
        <v>0.66666666666666663</v>
      </c>
      <c r="N171" s="45">
        <f t="shared" si="20"/>
        <v>0.33333333333333331</v>
      </c>
      <c r="O171" s="46">
        <v>0.33333333333333331</v>
      </c>
      <c r="P171" s="44">
        <v>0.5</v>
      </c>
      <c r="Q171" s="44">
        <v>0.54166666666666663</v>
      </c>
      <c r="R171" s="45">
        <v>0.70833333333333337</v>
      </c>
      <c r="S171" s="45">
        <f t="shared" si="21"/>
        <v>0.37500000000000006</v>
      </c>
      <c r="T171" s="46">
        <v>0.375</v>
      </c>
      <c r="U171" s="44">
        <v>0.5</v>
      </c>
      <c r="V171" s="44">
        <v>0.54166666666666663</v>
      </c>
      <c r="W171" s="45">
        <v>0.66666666666666663</v>
      </c>
      <c r="X171" s="45">
        <f t="shared" si="22"/>
        <v>0.29166666666666663</v>
      </c>
      <c r="Y171" s="46">
        <v>0.375</v>
      </c>
      <c r="Z171" s="50">
        <v>0.5</v>
      </c>
      <c r="AA171" s="50">
        <v>0.54166666666666663</v>
      </c>
      <c r="AB171" s="51">
        <v>0.625</v>
      </c>
      <c r="AC171" s="45">
        <f t="shared" si="23"/>
        <v>0.25</v>
      </c>
      <c r="AD171" s="85">
        <f t="shared" si="18"/>
        <v>39</v>
      </c>
      <c r="AE171" s="5"/>
      <c r="AF171" s="4"/>
      <c r="AG171" s="4"/>
      <c r="AH171" s="3"/>
      <c r="AI171" s="45">
        <f t="shared" si="24"/>
        <v>0</v>
      </c>
      <c r="AJ171" s="5"/>
      <c r="AK171" s="4"/>
      <c r="AL171" s="4"/>
      <c r="AM171" s="3"/>
      <c r="AN171" s="45">
        <f t="shared" si="25"/>
        <v>0</v>
      </c>
      <c r="AO171" s="85">
        <f t="shared" si="26"/>
        <v>39</v>
      </c>
    </row>
    <row r="172" spans="1:42" ht="13.5" hidden="1" customHeight="1" x14ac:dyDescent="0.2">
      <c r="A172" s="70" t="s">
        <v>293</v>
      </c>
      <c r="B172" s="33" t="s">
        <v>294</v>
      </c>
      <c r="C172" s="34" t="s">
        <v>13</v>
      </c>
      <c r="D172" s="35" t="s">
        <v>14</v>
      </c>
      <c r="E172" s="48">
        <v>0.375</v>
      </c>
      <c r="F172" s="49">
        <v>0.52083333333333337</v>
      </c>
      <c r="G172" s="50">
        <v>0.5625</v>
      </c>
      <c r="H172" s="51">
        <v>0.70833333333333337</v>
      </c>
      <c r="I172" s="45">
        <f t="shared" si="19"/>
        <v>0.33333333333333337</v>
      </c>
      <c r="J172" s="46">
        <v>0.33333333333333331</v>
      </c>
      <c r="K172" s="38">
        <v>0.52083333333333337</v>
      </c>
      <c r="L172" s="38">
        <v>0.5625</v>
      </c>
      <c r="M172" s="39">
        <v>0.66666666666666663</v>
      </c>
      <c r="N172" s="45">
        <f t="shared" si="20"/>
        <v>0.33333333333333331</v>
      </c>
      <c r="O172" s="40">
        <v>0.375</v>
      </c>
      <c r="P172" s="38">
        <v>0.52083333333333337</v>
      </c>
      <c r="Q172" s="38">
        <v>0.5625</v>
      </c>
      <c r="R172" s="45">
        <v>0.70833333333333337</v>
      </c>
      <c r="S172" s="45">
        <f t="shared" si="21"/>
        <v>0.33333333333333337</v>
      </c>
      <c r="T172" s="46">
        <v>0.33333333333333331</v>
      </c>
      <c r="U172" s="38">
        <v>0.52083333333333337</v>
      </c>
      <c r="V172" s="38">
        <v>0.5625</v>
      </c>
      <c r="W172" s="39">
        <v>0.66666666666666663</v>
      </c>
      <c r="X172" s="45">
        <f t="shared" si="22"/>
        <v>0.33333333333333331</v>
      </c>
      <c r="Y172" s="46">
        <v>0.33333333333333331</v>
      </c>
      <c r="Z172" s="38">
        <v>0.52083333333333337</v>
      </c>
      <c r="AA172" s="4">
        <v>0.5625</v>
      </c>
      <c r="AB172" s="3">
        <v>0.625</v>
      </c>
      <c r="AC172" s="45">
        <f t="shared" si="23"/>
        <v>0.29166666666666669</v>
      </c>
      <c r="AD172" s="85">
        <f t="shared" si="18"/>
        <v>39</v>
      </c>
      <c r="AE172" s="5"/>
      <c r="AF172" s="4"/>
      <c r="AG172" s="4"/>
      <c r="AH172" s="3"/>
      <c r="AI172" s="45">
        <f t="shared" si="24"/>
        <v>0</v>
      </c>
      <c r="AJ172" s="5"/>
      <c r="AK172" s="4"/>
      <c r="AL172" s="4"/>
      <c r="AM172" s="3"/>
      <c r="AN172" s="45">
        <f t="shared" si="25"/>
        <v>0</v>
      </c>
      <c r="AO172" s="85">
        <f t="shared" si="26"/>
        <v>39</v>
      </c>
    </row>
    <row r="173" spans="1:42" s="22" customFormat="1" ht="13.5" hidden="1" customHeight="1" x14ac:dyDescent="0.2">
      <c r="A173" s="33" t="s">
        <v>293</v>
      </c>
      <c r="B173" s="33" t="s">
        <v>294</v>
      </c>
      <c r="C173" s="34" t="s">
        <v>13</v>
      </c>
      <c r="D173" s="41" t="s">
        <v>15</v>
      </c>
      <c r="E173" s="36">
        <v>0.375</v>
      </c>
      <c r="F173" s="37">
        <v>0.52083333333333337</v>
      </c>
      <c r="G173" s="38">
        <v>0.5625</v>
      </c>
      <c r="H173" s="39">
        <v>0.66666666666666663</v>
      </c>
      <c r="I173" s="45">
        <f t="shared" si="19"/>
        <v>0.29166666666666663</v>
      </c>
      <c r="J173" s="40"/>
      <c r="K173" s="38"/>
      <c r="L173" s="38"/>
      <c r="M173" s="39"/>
      <c r="N173" s="45">
        <f t="shared" si="20"/>
        <v>0</v>
      </c>
      <c r="O173" s="40">
        <v>0.375</v>
      </c>
      <c r="P173" s="38">
        <v>0.52083333333333337</v>
      </c>
      <c r="Q173" s="38">
        <v>0.5625</v>
      </c>
      <c r="R173" s="39">
        <v>0.66666666666666663</v>
      </c>
      <c r="S173" s="45">
        <f t="shared" si="21"/>
        <v>0.29166666666666663</v>
      </c>
      <c r="T173" s="40"/>
      <c r="U173" s="38"/>
      <c r="V173" s="38"/>
      <c r="W173" s="39"/>
      <c r="X173" s="45">
        <f t="shared" si="22"/>
        <v>0</v>
      </c>
      <c r="Y173" s="40">
        <v>0.375</v>
      </c>
      <c r="Z173" s="38">
        <v>0.52083333333333337</v>
      </c>
      <c r="AA173" s="17">
        <v>0.5625</v>
      </c>
      <c r="AB173" s="18">
        <v>0.625</v>
      </c>
      <c r="AC173" s="45">
        <f t="shared" si="23"/>
        <v>0.25</v>
      </c>
      <c r="AD173" s="85">
        <f t="shared" si="18"/>
        <v>20</v>
      </c>
      <c r="AE173" s="19"/>
      <c r="AF173" s="20"/>
      <c r="AG173" s="20"/>
      <c r="AH173" s="21"/>
      <c r="AI173" s="45">
        <f t="shared" si="24"/>
        <v>0</v>
      </c>
      <c r="AJ173" s="19"/>
      <c r="AK173" s="20"/>
      <c r="AL173" s="20"/>
      <c r="AM173" s="21"/>
      <c r="AN173" s="45">
        <f t="shared" si="25"/>
        <v>0</v>
      </c>
      <c r="AO173" s="85">
        <f t="shared" si="26"/>
        <v>20</v>
      </c>
    </row>
    <row r="174" spans="1:42" ht="13.5" hidden="1" customHeight="1" x14ac:dyDescent="0.2">
      <c r="A174" s="70" t="s">
        <v>295</v>
      </c>
      <c r="B174" s="33" t="s">
        <v>296</v>
      </c>
      <c r="C174" s="34" t="s">
        <v>13</v>
      </c>
      <c r="D174" s="35" t="s">
        <v>14</v>
      </c>
      <c r="E174" s="48">
        <v>0.375</v>
      </c>
      <c r="F174" s="49">
        <v>0.52083333333333337</v>
      </c>
      <c r="G174" s="50">
        <v>0.5625</v>
      </c>
      <c r="H174" s="51">
        <v>0.70833333333333337</v>
      </c>
      <c r="I174" s="45">
        <f t="shared" si="19"/>
        <v>0.33333333333333337</v>
      </c>
      <c r="J174" s="46">
        <v>0.35416666666666669</v>
      </c>
      <c r="K174" s="38">
        <v>0.52083333333333337</v>
      </c>
      <c r="L174" s="38">
        <v>0.5625</v>
      </c>
      <c r="M174" s="39">
        <v>0.66666666666666663</v>
      </c>
      <c r="N174" s="45">
        <f t="shared" si="20"/>
        <v>0.31249999999999994</v>
      </c>
      <c r="O174" s="46">
        <v>0.35416666666666669</v>
      </c>
      <c r="P174" s="38">
        <v>0.52083333333333337</v>
      </c>
      <c r="Q174" s="38">
        <v>0.5625</v>
      </c>
      <c r="R174" s="45">
        <v>0.70833333333333337</v>
      </c>
      <c r="S174" s="45">
        <f t="shared" si="21"/>
        <v>0.35416666666666669</v>
      </c>
      <c r="T174" s="46">
        <v>0.35416666666666669</v>
      </c>
      <c r="U174" s="38">
        <v>0.52083333333333337</v>
      </c>
      <c r="V174" s="38">
        <v>0.5625</v>
      </c>
      <c r="W174" s="39">
        <v>0.66666666666666663</v>
      </c>
      <c r="X174" s="45">
        <f t="shared" si="22"/>
        <v>0.31249999999999994</v>
      </c>
      <c r="Y174" s="46">
        <v>0.35416666666666669</v>
      </c>
      <c r="Z174" s="38">
        <v>0.52083333333333337</v>
      </c>
      <c r="AA174" s="4">
        <v>0.5625</v>
      </c>
      <c r="AB174" s="45">
        <v>0.66666666666666663</v>
      </c>
      <c r="AC174" s="45">
        <f t="shared" si="23"/>
        <v>0.31249999999999994</v>
      </c>
      <c r="AD174" s="85">
        <f t="shared" si="18"/>
        <v>39</v>
      </c>
      <c r="AE174" s="5"/>
      <c r="AF174" s="4"/>
      <c r="AG174" s="4"/>
      <c r="AH174" s="3"/>
      <c r="AI174" s="45">
        <f t="shared" si="24"/>
        <v>0</v>
      </c>
      <c r="AJ174" s="5"/>
      <c r="AK174" s="4"/>
      <c r="AL174" s="4"/>
      <c r="AM174" s="3"/>
      <c r="AN174" s="45">
        <f t="shared" si="25"/>
        <v>0</v>
      </c>
      <c r="AO174" s="85">
        <f t="shared" si="26"/>
        <v>39</v>
      </c>
    </row>
    <row r="175" spans="1:42" ht="13.5" hidden="1" customHeight="1" x14ac:dyDescent="0.2">
      <c r="A175" s="70" t="s">
        <v>285</v>
      </c>
      <c r="B175" s="33" t="s">
        <v>286</v>
      </c>
      <c r="C175" s="34" t="s">
        <v>13</v>
      </c>
      <c r="D175" s="35" t="s">
        <v>22</v>
      </c>
      <c r="E175" s="48">
        <v>0.375</v>
      </c>
      <c r="F175" s="49">
        <v>0.52083333333333337</v>
      </c>
      <c r="G175" s="50">
        <v>0.5625</v>
      </c>
      <c r="H175" s="51">
        <v>0.70833333333333337</v>
      </c>
      <c r="I175" s="45">
        <f t="shared" si="19"/>
        <v>0.33333333333333337</v>
      </c>
      <c r="J175" s="40">
        <v>0.33333333333333331</v>
      </c>
      <c r="K175" s="38">
        <v>0.52083333333333337</v>
      </c>
      <c r="L175" s="38">
        <v>0.5625</v>
      </c>
      <c r="M175" s="39">
        <v>0.66666666666666663</v>
      </c>
      <c r="N175" s="45">
        <f t="shared" si="20"/>
        <v>0.33333333333333331</v>
      </c>
      <c r="O175" s="40">
        <v>0.33333333333333331</v>
      </c>
      <c r="P175" s="38">
        <v>0.52083333333333337</v>
      </c>
      <c r="Q175" s="38">
        <v>0.5625</v>
      </c>
      <c r="R175" s="39">
        <v>0.70833333333333337</v>
      </c>
      <c r="S175" s="45">
        <f t="shared" si="21"/>
        <v>0.37500000000000006</v>
      </c>
      <c r="T175" s="40">
        <v>0.33333333333333331</v>
      </c>
      <c r="U175" s="38">
        <v>0.52083333333333337</v>
      </c>
      <c r="V175" s="38">
        <v>0.5625</v>
      </c>
      <c r="W175" s="39">
        <v>0.66666666666666663</v>
      </c>
      <c r="X175" s="45">
        <f t="shared" si="22"/>
        <v>0.33333333333333331</v>
      </c>
      <c r="Y175" s="40">
        <v>0.375</v>
      </c>
      <c r="Z175" s="38">
        <v>0.52083333333333337</v>
      </c>
      <c r="AA175" s="4">
        <v>0.5625</v>
      </c>
      <c r="AB175" s="3">
        <v>0.625</v>
      </c>
      <c r="AC175" s="45">
        <f t="shared" si="23"/>
        <v>0.25</v>
      </c>
      <c r="AD175" s="85">
        <f t="shared" si="18"/>
        <v>39</v>
      </c>
      <c r="AE175" s="5"/>
      <c r="AF175" s="4"/>
      <c r="AG175" s="4"/>
      <c r="AH175" s="3"/>
      <c r="AI175" s="45">
        <f t="shared" si="24"/>
        <v>0</v>
      </c>
      <c r="AJ175" s="5"/>
      <c r="AK175" s="4"/>
      <c r="AL175" s="4"/>
      <c r="AM175" s="3"/>
      <c r="AN175" s="45">
        <f t="shared" si="25"/>
        <v>0</v>
      </c>
      <c r="AO175" s="85">
        <f t="shared" si="26"/>
        <v>39</v>
      </c>
    </row>
    <row r="176" spans="1:42" s="8" customFormat="1" ht="13.5" hidden="1" customHeight="1" x14ac:dyDescent="0.2">
      <c r="A176" s="70" t="s">
        <v>291</v>
      </c>
      <c r="B176" s="33" t="s">
        <v>292</v>
      </c>
      <c r="C176" s="34" t="s">
        <v>13</v>
      </c>
      <c r="D176" s="35" t="s">
        <v>14</v>
      </c>
      <c r="E176" s="48">
        <v>0.375</v>
      </c>
      <c r="F176" s="49">
        <v>0.47916666666666669</v>
      </c>
      <c r="G176" s="50">
        <v>0.52083333333333337</v>
      </c>
      <c r="H176" s="51">
        <v>0.70833333333333337</v>
      </c>
      <c r="I176" s="45">
        <f t="shared" si="19"/>
        <v>0.33333333333333337</v>
      </c>
      <c r="J176" s="40">
        <v>0.33333333333333331</v>
      </c>
      <c r="K176" s="38">
        <v>0.47916666666666669</v>
      </c>
      <c r="L176" s="38">
        <v>0.52083333333333337</v>
      </c>
      <c r="M176" s="39">
        <v>0.66666666666666663</v>
      </c>
      <c r="N176" s="45">
        <f t="shared" si="20"/>
        <v>0.33333333333333331</v>
      </c>
      <c r="O176" s="40">
        <v>0.375</v>
      </c>
      <c r="P176" s="38">
        <v>0.47916666666666669</v>
      </c>
      <c r="Q176" s="38">
        <v>0.52083333333333337</v>
      </c>
      <c r="R176" s="39">
        <v>0.70833333333333337</v>
      </c>
      <c r="S176" s="45">
        <f t="shared" si="21"/>
        <v>0.33333333333333337</v>
      </c>
      <c r="T176" s="40">
        <v>0.33333333333333331</v>
      </c>
      <c r="U176" s="38">
        <v>0.47916666666666669</v>
      </c>
      <c r="V176" s="38">
        <v>0.52083333333333337</v>
      </c>
      <c r="W176" s="39">
        <v>0.66666666666666663</v>
      </c>
      <c r="X176" s="45">
        <f t="shared" si="22"/>
        <v>0.33333333333333331</v>
      </c>
      <c r="Y176" s="40">
        <v>0.33333333333333331</v>
      </c>
      <c r="Z176" s="38">
        <v>0.47916666666666669</v>
      </c>
      <c r="AA176" s="4">
        <v>0.52083333333333337</v>
      </c>
      <c r="AB176" s="84">
        <v>0.625</v>
      </c>
      <c r="AC176" s="45">
        <f t="shared" si="23"/>
        <v>0.29166666666666669</v>
      </c>
      <c r="AD176" s="85">
        <f t="shared" si="18"/>
        <v>39</v>
      </c>
      <c r="AE176" s="5"/>
      <c r="AF176" s="4"/>
      <c r="AG176" s="4"/>
      <c r="AH176" s="3"/>
      <c r="AI176" s="45">
        <f t="shared" si="24"/>
        <v>0</v>
      </c>
      <c r="AJ176" s="5"/>
      <c r="AK176" s="4"/>
      <c r="AL176" s="4"/>
      <c r="AM176" s="3"/>
      <c r="AN176" s="45">
        <f t="shared" si="25"/>
        <v>0</v>
      </c>
      <c r="AO176" s="85">
        <f t="shared" si="26"/>
        <v>39</v>
      </c>
      <c r="AP176" s="8" t="s">
        <v>380</v>
      </c>
    </row>
    <row r="177" spans="1:42" ht="13.5" hidden="1" customHeight="1" x14ac:dyDescent="0.2">
      <c r="A177" s="70" t="s">
        <v>297</v>
      </c>
      <c r="B177" s="33" t="s">
        <v>298</v>
      </c>
      <c r="C177" s="34" t="s">
        <v>13</v>
      </c>
      <c r="D177" s="35" t="s">
        <v>14</v>
      </c>
      <c r="E177" s="48">
        <v>0.375</v>
      </c>
      <c r="F177" s="49">
        <v>0.5</v>
      </c>
      <c r="G177" s="50">
        <v>0.54166666666666663</v>
      </c>
      <c r="H177" s="51">
        <v>0.70833333333333337</v>
      </c>
      <c r="I177" s="45">
        <f t="shared" si="19"/>
        <v>0.33333333333333337</v>
      </c>
      <c r="J177" s="40">
        <v>0.375</v>
      </c>
      <c r="K177" s="37">
        <v>0.5</v>
      </c>
      <c r="L177" s="38">
        <v>0.54166666666666663</v>
      </c>
      <c r="M177" s="39">
        <v>0.70833333333333337</v>
      </c>
      <c r="N177" s="45">
        <f t="shared" si="20"/>
        <v>0.33333333333333337</v>
      </c>
      <c r="O177" s="40">
        <v>0.33333333333333331</v>
      </c>
      <c r="P177" s="37">
        <v>0.5</v>
      </c>
      <c r="Q177" s="38">
        <v>0.54166666666666663</v>
      </c>
      <c r="R177" s="39">
        <v>0.66666666666666663</v>
      </c>
      <c r="S177" s="45">
        <f t="shared" si="21"/>
        <v>0.33333333333333331</v>
      </c>
      <c r="T177" s="40">
        <v>0.375</v>
      </c>
      <c r="U177" s="37">
        <v>0.5</v>
      </c>
      <c r="V177" s="38">
        <v>0.54166666666666663</v>
      </c>
      <c r="W177" s="39">
        <v>0.70833333333333337</v>
      </c>
      <c r="X177" s="45">
        <f t="shared" si="22"/>
        <v>0.33333333333333337</v>
      </c>
      <c r="Y177" s="40">
        <v>0.375</v>
      </c>
      <c r="Z177" s="37">
        <v>0.5</v>
      </c>
      <c r="AA177" s="4">
        <v>0.54166666666666663</v>
      </c>
      <c r="AB177" s="3">
        <v>0.66666666666666663</v>
      </c>
      <c r="AC177" s="45">
        <f t="shared" si="23"/>
        <v>0.29166666666666663</v>
      </c>
      <c r="AD177" s="85">
        <f t="shared" si="18"/>
        <v>39</v>
      </c>
      <c r="AE177" s="5"/>
      <c r="AF177" s="4"/>
      <c r="AG177" s="4"/>
      <c r="AH177" s="3"/>
      <c r="AI177" s="45">
        <f t="shared" si="24"/>
        <v>0</v>
      </c>
      <c r="AJ177" s="5"/>
      <c r="AK177" s="4"/>
      <c r="AL177" s="4"/>
      <c r="AM177" s="3"/>
      <c r="AN177" s="45">
        <f t="shared" si="25"/>
        <v>0</v>
      </c>
      <c r="AO177" s="85">
        <f t="shared" si="26"/>
        <v>39</v>
      </c>
    </row>
    <row r="178" spans="1:42" ht="13.5" hidden="1" customHeight="1" x14ac:dyDescent="0.2">
      <c r="A178" s="70" t="s">
        <v>299</v>
      </c>
      <c r="B178" s="33" t="s">
        <v>300</v>
      </c>
      <c r="C178" s="34" t="s">
        <v>13</v>
      </c>
      <c r="D178" s="35" t="s">
        <v>14</v>
      </c>
      <c r="E178" s="48">
        <v>0.35416666666666669</v>
      </c>
      <c r="F178" s="49">
        <v>0.5</v>
      </c>
      <c r="G178" s="49">
        <v>0.54166666666666663</v>
      </c>
      <c r="H178" s="112">
        <v>0.70833333333333337</v>
      </c>
      <c r="I178" s="45">
        <f t="shared" si="19"/>
        <v>0.35416666666666669</v>
      </c>
      <c r="J178" s="47">
        <v>0.35416666666666669</v>
      </c>
      <c r="K178" s="43">
        <v>0.5</v>
      </c>
      <c r="L178" s="43">
        <v>0.54166666666666663</v>
      </c>
      <c r="M178" s="53">
        <v>0.66666666666666663</v>
      </c>
      <c r="N178" s="45">
        <f t="shared" si="20"/>
        <v>0.31249999999999994</v>
      </c>
      <c r="O178" s="47">
        <v>0.35416666666666669</v>
      </c>
      <c r="P178" s="43">
        <v>0.5</v>
      </c>
      <c r="Q178" s="43">
        <v>0.54166666666666663</v>
      </c>
      <c r="R178" s="53">
        <v>0.70833333333333337</v>
      </c>
      <c r="S178" s="45">
        <f t="shared" si="21"/>
        <v>0.35416666666666669</v>
      </c>
      <c r="T178" s="47">
        <v>0.35416666666666669</v>
      </c>
      <c r="U178" s="43">
        <v>0.5</v>
      </c>
      <c r="V178" s="43">
        <v>0.54166666666666663</v>
      </c>
      <c r="W178" s="53">
        <v>0.66666666666666663</v>
      </c>
      <c r="X178" s="45">
        <f t="shared" si="22"/>
        <v>0.31249999999999994</v>
      </c>
      <c r="Y178" s="47">
        <v>0.33333333333333331</v>
      </c>
      <c r="Z178" s="49">
        <v>0.5</v>
      </c>
      <c r="AA178" s="49">
        <v>0.54166666666666663</v>
      </c>
      <c r="AB178" s="112">
        <v>0.625</v>
      </c>
      <c r="AC178" s="45">
        <f t="shared" si="23"/>
        <v>0.29166666666666669</v>
      </c>
      <c r="AD178" s="85">
        <f t="shared" si="18"/>
        <v>39</v>
      </c>
      <c r="AE178" s="5"/>
      <c r="AF178" s="4"/>
      <c r="AG178" s="4"/>
      <c r="AH178" s="3"/>
      <c r="AI178" s="45">
        <f t="shared" si="24"/>
        <v>0</v>
      </c>
      <c r="AJ178" s="5"/>
      <c r="AK178" s="4"/>
      <c r="AL178" s="4"/>
      <c r="AM178" s="3"/>
      <c r="AN178" s="45">
        <f t="shared" si="25"/>
        <v>0</v>
      </c>
      <c r="AO178" s="85">
        <f t="shared" si="26"/>
        <v>39</v>
      </c>
    </row>
    <row r="179" spans="1:42" s="22" customFormat="1" ht="13.5" hidden="1" customHeight="1" x14ac:dyDescent="0.2">
      <c r="A179" s="33" t="s">
        <v>299</v>
      </c>
      <c r="B179" s="33" t="s">
        <v>300</v>
      </c>
      <c r="C179" s="34" t="s">
        <v>13</v>
      </c>
      <c r="D179" s="41" t="s">
        <v>15</v>
      </c>
      <c r="E179" s="36">
        <v>0.35416666666666669</v>
      </c>
      <c r="F179" s="37">
        <v>0.5</v>
      </c>
      <c r="G179" s="37">
        <v>0.54166666666666663</v>
      </c>
      <c r="H179" s="42">
        <v>0.70833333333333337</v>
      </c>
      <c r="I179" s="45">
        <f t="shared" si="19"/>
        <v>0.35416666666666669</v>
      </c>
      <c r="J179" s="36">
        <v>0.35416666666666669</v>
      </c>
      <c r="K179" s="37">
        <v>0.5</v>
      </c>
      <c r="L179" s="38"/>
      <c r="M179" s="39"/>
      <c r="N179" s="45">
        <f>K179-J179</f>
        <v>0.14583333333333331</v>
      </c>
      <c r="O179" s="36">
        <v>0.35416666666666669</v>
      </c>
      <c r="P179" s="37">
        <v>0.5</v>
      </c>
      <c r="Q179" s="38"/>
      <c r="R179" s="39"/>
      <c r="S179" s="45">
        <f>P179-O179</f>
        <v>0.14583333333333331</v>
      </c>
      <c r="T179" s="36">
        <v>0.35416666666666669</v>
      </c>
      <c r="U179" s="37">
        <v>0.5</v>
      </c>
      <c r="V179" s="38"/>
      <c r="W179" s="39"/>
      <c r="X179" s="45">
        <f>U179-T179</f>
        <v>0.14583333333333331</v>
      </c>
      <c r="Y179" s="36">
        <v>0.33333333333333331</v>
      </c>
      <c r="Z179" s="37">
        <v>0.5</v>
      </c>
      <c r="AA179" s="17"/>
      <c r="AB179" s="18"/>
      <c r="AC179" s="45">
        <f>Z179-Y179</f>
        <v>0.16666666666666669</v>
      </c>
      <c r="AD179" s="85">
        <f t="shared" si="18"/>
        <v>23</v>
      </c>
      <c r="AE179" s="19"/>
      <c r="AF179" s="20"/>
      <c r="AG179" s="20"/>
      <c r="AH179" s="21"/>
      <c r="AI179" s="45">
        <f t="shared" si="24"/>
        <v>0</v>
      </c>
      <c r="AJ179" s="19"/>
      <c r="AK179" s="20"/>
      <c r="AL179" s="20"/>
      <c r="AM179" s="21"/>
      <c r="AN179" s="45">
        <f t="shared" si="25"/>
        <v>0</v>
      </c>
      <c r="AO179" s="85">
        <f t="shared" si="26"/>
        <v>23</v>
      </c>
    </row>
    <row r="180" spans="1:42" ht="13.5" hidden="1" customHeight="1" x14ac:dyDescent="0.2">
      <c r="A180" s="70" t="s">
        <v>301</v>
      </c>
      <c r="B180" s="33" t="s">
        <v>302</v>
      </c>
      <c r="C180" s="34" t="s">
        <v>27</v>
      </c>
      <c r="D180" s="41" t="s">
        <v>14</v>
      </c>
      <c r="E180" s="36"/>
      <c r="F180" s="37"/>
      <c r="G180" s="38"/>
      <c r="H180" s="39"/>
      <c r="I180" s="45">
        <f t="shared" si="19"/>
        <v>0</v>
      </c>
      <c r="J180" s="40">
        <v>0.33333333333333331</v>
      </c>
      <c r="K180" s="38">
        <v>0.5</v>
      </c>
      <c r="L180" s="38"/>
      <c r="M180" s="39"/>
      <c r="N180" s="45">
        <f t="shared" ref="N180:N181" si="27">K180-J180</f>
        <v>0.16666666666666669</v>
      </c>
      <c r="O180" s="40">
        <v>0.33333333333333331</v>
      </c>
      <c r="P180" s="38">
        <v>0.5</v>
      </c>
      <c r="Q180" s="38"/>
      <c r="R180" s="39"/>
      <c r="S180" s="45">
        <f>P180-O180</f>
        <v>0.16666666666666669</v>
      </c>
      <c r="T180" s="40">
        <v>0.33333333333333331</v>
      </c>
      <c r="U180" s="38">
        <v>0.5</v>
      </c>
      <c r="V180" s="38"/>
      <c r="W180" s="39"/>
      <c r="X180" s="45">
        <f t="shared" ref="X180:X181" si="28">U180-T180</f>
        <v>0.16666666666666669</v>
      </c>
      <c r="Y180" s="40"/>
      <c r="Z180" s="38"/>
      <c r="AA180" s="4"/>
      <c r="AB180" s="3"/>
      <c r="AC180" s="45">
        <f t="shared" si="23"/>
        <v>0</v>
      </c>
      <c r="AD180" s="85">
        <f t="shared" si="18"/>
        <v>12</v>
      </c>
      <c r="AE180" s="5"/>
      <c r="AF180" s="4"/>
      <c r="AG180" s="4"/>
      <c r="AH180" s="3"/>
      <c r="AI180" s="45">
        <f t="shared" si="24"/>
        <v>0</v>
      </c>
      <c r="AJ180" s="5"/>
      <c r="AK180" s="4"/>
      <c r="AL180" s="4"/>
      <c r="AM180" s="3"/>
      <c r="AN180" s="45">
        <f t="shared" si="25"/>
        <v>0</v>
      </c>
      <c r="AO180" s="85">
        <f t="shared" si="26"/>
        <v>12</v>
      </c>
    </row>
    <row r="181" spans="1:42" ht="13.5" hidden="1" customHeight="1" x14ac:dyDescent="0.2">
      <c r="A181" s="65" t="s">
        <v>301</v>
      </c>
      <c r="B181" s="33"/>
      <c r="C181" s="34"/>
      <c r="D181" s="87" t="s">
        <v>15</v>
      </c>
      <c r="E181" s="36"/>
      <c r="F181" s="37"/>
      <c r="G181" s="38"/>
      <c r="H181" s="39"/>
      <c r="I181" s="45">
        <f t="shared" si="19"/>
        <v>0</v>
      </c>
      <c r="J181" s="40">
        <v>0.33333333333333331</v>
      </c>
      <c r="K181" s="38">
        <v>0.5</v>
      </c>
      <c r="L181" s="38"/>
      <c r="M181" s="39"/>
      <c r="N181" s="45">
        <f t="shared" si="27"/>
        <v>0.16666666666666669</v>
      </c>
      <c r="O181" s="40"/>
      <c r="P181" s="38"/>
      <c r="Q181" s="38"/>
      <c r="R181" s="39"/>
      <c r="S181" s="45">
        <f t="shared" si="21"/>
        <v>0</v>
      </c>
      <c r="T181" s="40">
        <v>0.33333333333333331</v>
      </c>
      <c r="U181" s="38">
        <v>0.5</v>
      </c>
      <c r="V181" s="38"/>
      <c r="W181" s="39"/>
      <c r="X181" s="45">
        <f t="shared" si="28"/>
        <v>0.16666666666666669</v>
      </c>
      <c r="Y181" s="40"/>
      <c r="Z181" s="38"/>
      <c r="AA181" s="4"/>
      <c r="AB181" s="3"/>
      <c r="AC181" s="45">
        <f t="shared" si="23"/>
        <v>0</v>
      </c>
      <c r="AD181" s="85">
        <f t="shared" si="18"/>
        <v>8</v>
      </c>
      <c r="AE181" s="5"/>
      <c r="AF181" s="4"/>
      <c r="AG181" s="4"/>
      <c r="AH181" s="3"/>
      <c r="AI181" s="45">
        <f t="shared" si="24"/>
        <v>0</v>
      </c>
      <c r="AJ181" s="5"/>
      <c r="AK181" s="4"/>
      <c r="AL181" s="4"/>
      <c r="AM181" s="3"/>
      <c r="AN181" s="45">
        <f t="shared" si="25"/>
        <v>0</v>
      </c>
      <c r="AO181" s="85">
        <f t="shared" si="26"/>
        <v>8</v>
      </c>
    </row>
    <row r="182" spans="1:42" ht="13.5" hidden="1" customHeight="1" x14ac:dyDescent="0.2">
      <c r="A182" s="70" t="s">
        <v>303</v>
      </c>
      <c r="B182" s="33" t="s">
        <v>304</v>
      </c>
      <c r="C182" s="34" t="s">
        <v>13</v>
      </c>
      <c r="D182" s="35" t="s">
        <v>14</v>
      </c>
      <c r="E182" s="36">
        <v>0.375</v>
      </c>
      <c r="F182" s="37">
        <v>0.52083333333333337</v>
      </c>
      <c r="G182" s="38">
        <v>0.5625</v>
      </c>
      <c r="H182" s="39">
        <v>0.70833333333333337</v>
      </c>
      <c r="I182" s="45">
        <f t="shared" si="19"/>
        <v>0.33333333333333337</v>
      </c>
      <c r="J182" s="40">
        <v>0.33333333333333331</v>
      </c>
      <c r="K182" s="37">
        <v>0.52083333333333337</v>
      </c>
      <c r="L182" s="38">
        <v>0.5625</v>
      </c>
      <c r="M182" s="39">
        <v>0.66666666666666663</v>
      </c>
      <c r="N182" s="45">
        <f t="shared" si="20"/>
        <v>0.33333333333333331</v>
      </c>
      <c r="O182" s="40">
        <v>0.375</v>
      </c>
      <c r="P182" s="37">
        <v>0.52083333333333337</v>
      </c>
      <c r="Q182" s="38">
        <v>0.5625</v>
      </c>
      <c r="R182" s="39">
        <v>0.70833333333333337</v>
      </c>
      <c r="S182" s="45">
        <f t="shared" si="21"/>
        <v>0.33333333333333337</v>
      </c>
      <c r="T182" s="40">
        <v>0.375</v>
      </c>
      <c r="U182" s="37">
        <v>0.52083333333333337</v>
      </c>
      <c r="V182" s="38">
        <v>0.5625</v>
      </c>
      <c r="W182" s="39">
        <v>0.66666666666666663</v>
      </c>
      <c r="X182" s="45">
        <f t="shared" si="22"/>
        <v>0.29166666666666663</v>
      </c>
      <c r="Y182" s="40">
        <v>0.33333333333333331</v>
      </c>
      <c r="Z182" s="37">
        <v>0.52083333333333337</v>
      </c>
      <c r="AA182" s="4">
        <v>0.5625</v>
      </c>
      <c r="AB182" s="3">
        <v>0.66666666666666663</v>
      </c>
      <c r="AC182" s="45">
        <f t="shared" si="23"/>
        <v>0.33333333333333331</v>
      </c>
      <c r="AD182" s="85">
        <f t="shared" si="18"/>
        <v>38.999999999999993</v>
      </c>
      <c r="AE182" s="5"/>
      <c r="AF182" s="4"/>
      <c r="AG182" s="4"/>
      <c r="AH182" s="3"/>
      <c r="AI182" s="45">
        <f t="shared" si="24"/>
        <v>0</v>
      </c>
      <c r="AJ182" s="5"/>
      <c r="AK182" s="4"/>
      <c r="AL182" s="4"/>
      <c r="AM182" s="3"/>
      <c r="AN182" s="45">
        <f t="shared" si="25"/>
        <v>0</v>
      </c>
      <c r="AO182" s="85">
        <f t="shared" si="26"/>
        <v>38.999999999999993</v>
      </c>
    </row>
    <row r="183" spans="1:42" ht="13.5" hidden="1" customHeight="1" x14ac:dyDescent="0.2">
      <c r="A183" s="70" t="s">
        <v>305</v>
      </c>
      <c r="B183" s="33" t="s">
        <v>306</v>
      </c>
      <c r="C183" s="34" t="s">
        <v>13</v>
      </c>
      <c r="D183" s="35" t="s">
        <v>22</v>
      </c>
      <c r="E183" s="36">
        <v>0.35416666666666669</v>
      </c>
      <c r="F183" s="37">
        <v>0.52083333333333337</v>
      </c>
      <c r="G183" s="38">
        <v>0.5625</v>
      </c>
      <c r="H183" s="39">
        <v>0.70833333333333337</v>
      </c>
      <c r="I183" s="45">
        <f t="shared" si="19"/>
        <v>0.35416666666666669</v>
      </c>
      <c r="J183" s="40">
        <v>0.33333333333333331</v>
      </c>
      <c r="K183" s="38">
        <v>0.52083333333333337</v>
      </c>
      <c r="L183" s="38">
        <v>0.5625</v>
      </c>
      <c r="M183" s="39">
        <v>0.66666666666666663</v>
      </c>
      <c r="N183" s="45">
        <f t="shared" si="20"/>
        <v>0.33333333333333331</v>
      </c>
      <c r="O183" s="46">
        <v>0.35416666666666669</v>
      </c>
      <c r="P183" s="38">
        <v>0.52083333333333337</v>
      </c>
      <c r="Q183" s="38">
        <v>0.5625</v>
      </c>
      <c r="R183" s="39">
        <v>0.70833333333333337</v>
      </c>
      <c r="S183" s="45">
        <f t="shared" si="21"/>
        <v>0.35416666666666669</v>
      </c>
      <c r="T183" s="46">
        <v>0.33333333333333331</v>
      </c>
      <c r="U183" s="38">
        <v>0.52083333333333337</v>
      </c>
      <c r="V183" s="38">
        <v>0.5625</v>
      </c>
      <c r="W183" s="45">
        <v>0.66666666666666663</v>
      </c>
      <c r="X183" s="45">
        <f t="shared" si="22"/>
        <v>0.33333333333333331</v>
      </c>
      <c r="Y183" s="40">
        <v>0.35416666666666669</v>
      </c>
      <c r="Z183" s="50">
        <v>0.52083333333333337</v>
      </c>
      <c r="AA183" s="50">
        <v>0.5625</v>
      </c>
      <c r="AB183" s="51">
        <v>0.625</v>
      </c>
      <c r="AC183" s="45">
        <f t="shared" si="23"/>
        <v>0.27083333333333331</v>
      </c>
      <c r="AD183" s="85">
        <f t="shared" si="18"/>
        <v>39.5</v>
      </c>
      <c r="AE183" s="5"/>
      <c r="AF183" s="4"/>
      <c r="AG183" s="4"/>
      <c r="AH183" s="3"/>
      <c r="AI183" s="45">
        <f t="shared" si="24"/>
        <v>0</v>
      </c>
      <c r="AJ183" s="5"/>
      <c r="AK183" s="4"/>
      <c r="AL183" s="4"/>
      <c r="AM183" s="3"/>
      <c r="AN183" s="45">
        <f t="shared" si="25"/>
        <v>0</v>
      </c>
      <c r="AO183" s="85">
        <f t="shared" si="26"/>
        <v>39.5</v>
      </c>
    </row>
    <row r="184" spans="1:42" s="77" customFormat="1" ht="13.5" hidden="1" customHeight="1" x14ac:dyDescent="0.2">
      <c r="A184" s="70" t="s">
        <v>307</v>
      </c>
      <c r="B184" s="70" t="s">
        <v>308</v>
      </c>
      <c r="C184" s="71" t="s">
        <v>13</v>
      </c>
      <c r="D184" s="72" t="s">
        <v>14</v>
      </c>
      <c r="E184" s="47">
        <v>0.375</v>
      </c>
      <c r="F184" s="43">
        <v>0.52083333333333337</v>
      </c>
      <c r="G184" s="44">
        <v>0.5625</v>
      </c>
      <c r="H184" s="45">
        <v>0.70833333333333337</v>
      </c>
      <c r="I184" s="45">
        <f t="shared" si="19"/>
        <v>0.33333333333333337</v>
      </c>
      <c r="J184" s="46">
        <v>0.33333333333333331</v>
      </c>
      <c r="K184" s="44">
        <v>0.52083333333333337</v>
      </c>
      <c r="L184" s="44">
        <v>0.5625</v>
      </c>
      <c r="M184" s="45">
        <v>0.66666666666666663</v>
      </c>
      <c r="N184" s="45">
        <f t="shared" si="20"/>
        <v>0.33333333333333331</v>
      </c>
      <c r="O184" s="46">
        <v>0.375</v>
      </c>
      <c r="P184" s="44">
        <v>0.52083333333333337</v>
      </c>
      <c r="Q184" s="44">
        <v>0.5625</v>
      </c>
      <c r="R184" s="45">
        <v>0.70833333333333337</v>
      </c>
      <c r="S184" s="45">
        <f t="shared" si="21"/>
        <v>0.33333333333333337</v>
      </c>
      <c r="T184" s="46">
        <v>0.33333333333333331</v>
      </c>
      <c r="U184" s="44">
        <v>0.52083333333333337</v>
      </c>
      <c r="V184" s="44">
        <v>0.5625</v>
      </c>
      <c r="W184" s="45">
        <v>0.66666666666666663</v>
      </c>
      <c r="X184" s="45">
        <f t="shared" si="22"/>
        <v>0.33333333333333331</v>
      </c>
      <c r="Y184" s="46">
        <v>0.33333333333333331</v>
      </c>
      <c r="Z184" s="50">
        <v>0.52083333333333337</v>
      </c>
      <c r="AA184" s="50">
        <v>0.5625</v>
      </c>
      <c r="AB184" s="51">
        <v>0.625</v>
      </c>
      <c r="AC184" s="45">
        <f t="shared" si="23"/>
        <v>0.29166666666666669</v>
      </c>
      <c r="AD184" s="85">
        <f t="shared" si="18"/>
        <v>39</v>
      </c>
      <c r="AE184" s="74"/>
      <c r="AF184" s="75"/>
      <c r="AG184" s="75"/>
      <c r="AH184" s="76"/>
      <c r="AI184" s="45">
        <f t="shared" si="24"/>
        <v>0</v>
      </c>
      <c r="AJ184" s="74"/>
      <c r="AK184" s="75"/>
      <c r="AL184" s="75"/>
      <c r="AM184" s="76"/>
      <c r="AN184" s="45">
        <f t="shared" si="25"/>
        <v>0</v>
      </c>
      <c r="AO184" s="85">
        <f t="shared" si="26"/>
        <v>39</v>
      </c>
    </row>
    <row r="185" spans="1:42" ht="13.5" hidden="1" customHeight="1" x14ac:dyDescent="0.2">
      <c r="A185" s="70" t="s">
        <v>316</v>
      </c>
      <c r="B185" s="33" t="s">
        <v>317</v>
      </c>
      <c r="C185" s="34" t="s">
        <v>13</v>
      </c>
      <c r="D185" s="35" t="s">
        <v>14</v>
      </c>
      <c r="E185" s="36">
        <v>0.375</v>
      </c>
      <c r="F185" s="37">
        <v>0.52083333333333337</v>
      </c>
      <c r="G185" s="38">
        <v>0.5625</v>
      </c>
      <c r="H185" s="39">
        <v>0.70833333333333337</v>
      </c>
      <c r="I185" s="45">
        <f t="shared" si="19"/>
        <v>0.33333333333333337</v>
      </c>
      <c r="J185" s="40">
        <v>0.33333333333333331</v>
      </c>
      <c r="K185" s="37">
        <v>0.52083333333333337</v>
      </c>
      <c r="L185" s="38">
        <v>0.5625</v>
      </c>
      <c r="M185" s="39">
        <v>0.66666666666666663</v>
      </c>
      <c r="N185" s="45">
        <f t="shared" si="20"/>
        <v>0.33333333333333331</v>
      </c>
      <c r="O185" s="40">
        <v>0.375</v>
      </c>
      <c r="P185" s="37">
        <v>0.52083333333333337</v>
      </c>
      <c r="Q185" s="38">
        <v>0.5625</v>
      </c>
      <c r="R185" s="39">
        <v>0.70833333333333337</v>
      </c>
      <c r="S185" s="45">
        <f t="shared" si="21"/>
        <v>0.33333333333333337</v>
      </c>
      <c r="T185" s="40">
        <v>0.33333333333333331</v>
      </c>
      <c r="U185" s="37">
        <v>0.52083333333333337</v>
      </c>
      <c r="V185" s="38">
        <v>0.5625</v>
      </c>
      <c r="W185" s="39">
        <v>0.66666666666666663</v>
      </c>
      <c r="X185" s="45">
        <f t="shared" si="22"/>
        <v>0.33333333333333331</v>
      </c>
      <c r="Y185" s="40">
        <v>0.375</v>
      </c>
      <c r="Z185" s="37">
        <v>0.52083333333333337</v>
      </c>
      <c r="AA185" s="4">
        <v>0.5625</v>
      </c>
      <c r="AB185" s="3">
        <v>0.66666666666666663</v>
      </c>
      <c r="AC185" s="45">
        <f t="shared" si="23"/>
        <v>0.29166666666666663</v>
      </c>
      <c r="AD185" s="85">
        <f t="shared" si="18"/>
        <v>39</v>
      </c>
      <c r="AE185" s="5"/>
      <c r="AF185" s="4"/>
      <c r="AG185" s="4"/>
      <c r="AH185" s="3"/>
      <c r="AI185" s="45">
        <f t="shared" si="24"/>
        <v>0</v>
      </c>
      <c r="AJ185" s="5"/>
      <c r="AK185" s="4"/>
      <c r="AL185" s="4"/>
      <c r="AM185" s="3"/>
      <c r="AN185" s="45">
        <f t="shared" si="25"/>
        <v>0</v>
      </c>
      <c r="AO185" s="85">
        <f t="shared" si="26"/>
        <v>39</v>
      </c>
    </row>
    <row r="186" spans="1:42" ht="13.5" hidden="1" customHeight="1" x14ac:dyDescent="0.2">
      <c r="A186" s="70" t="s">
        <v>309</v>
      </c>
      <c r="B186" s="33" t="s">
        <v>310</v>
      </c>
      <c r="C186" s="34" t="s">
        <v>13</v>
      </c>
      <c r="D186" s="35" t="s">
        <v>14</v>
      </c>
      <c r="E186" s="36">
        <v>0.375</v>
      </c>
      <c r="F186" s="37">
        <v>0.52083333333333337</v>
      </c>
      <c r="G186" s="38">
        <v>0.5625</v>
      </c>
      <c r="H186" s="39">
        <v>0.70833333333333337</v>
      </c>
      <c r="I186" s="45">
        <f t="shared" si="19"/>
        <v>0.33333333333333337</v>
      </c>
      <c r="J186" s="40">
        <v>0.375</v>
      </c>
      <c r="K186" s="38">
        <v>0.52083333333333337</v>
      </c>
      <c r="L186" s="38">
        <v>0.5625</v>
      </c>
      <c r="M186" s="39">
        <v>0.66666666666666663</v>
      </c>
      <c r="N186" s="45">
        <f t="shared" si="20"/>
        <v>0.29166666666666663</v>
      </c>
      <c r="O186" s="40">
        <v>0.375</v>
      </c>
      <c r="P186" s="38">
        <v>0.52083333333333337</v>
      </c>
      <c r="Q186" s="38">
        <v>0.5625</v>
      </c>
      <c r="R186" s="45">
        <v>0.70833333333333337</v>
      </c>
      <c r="S186" s="45">
        <f t="shared" si="21"/>
        <v>0.33333333333333337</v>
      </c>
      <c r="T186" s="40">
        <v>0.33333333333333331</v>
      </c>
      <c r="U186" s="38">
        <v>0.52083333333333337</v>
      </c>
      <c r="V186" s="38">
        <v>0.5625</v>
      </c>
      <c r="W186" s="39">
        <v>0.66666666666666663</v>
      </c>
      <c r="X186" s="45">
        <f t="shared" si="22"/>
        <v>0.33333333333333331</v>
      </c>
      <c r="Y186" s="40">
        <v>0.33333333333333331</v>
      </c>
      <c r="Z186" s="38">
        <v>0.52083333333333337</v>
      </c>
      <c r="AA186" s="4">
        <v>0.5625</v>
      </c>
      <c r="AB186" s="3">
        <v>0.66666666666666663</v>
      </c>
      <c r="AC186" s="45">
        <f t="shared" si="23"/>
        <v>0.33333333333333331</v>
      </c>
      <c r="AD186" s="85">
        <f t="shared" si="18"/>
        <v>39</v>
      </c>
      <c r="AE186" s="5"/>
      <c r="AF186" s="4"/>
      <c r="AG186" s="4"/>
      <c r="AH186" s="3"/>
      <c r="AI186" s="45">
        <f t="shared" si="24"/>
        <v>0</v>
      </c>
      <c r="AJ186" s="5"/>
      <c r="AK186" s="4"/>
      <c r="AL186" s="4"/>
      <c r="AM186" s="3"/>
      <c r="AN186" s="45">
        <f t="shared" si="25"/>
        <v>0</v>
      </c>
      <c r="AO186" s="85">
        <f t="shared" si="26"/>
        <v>39</v>
      </c>
    </row>
    <row r="187" spans="1:42" s="22" customFormat="1" ht="13.5" hidden="1" customHeight="1" x14ac:dyDescent="0.2">
      <c r="A187" s="94" t="s">
        <v>309</v>
      </c>
      <c r="B187" s="94" t="s">
        <v>310</v>
      </c>
      <c r="C187" s="95"/>
      <c r="D187" s="78" t="s">
        <v>311</v>
      </c>
      <c r="E187" s="79">
        <v>0.375</v>
      </c>
      <c r="F187" s="96">
        <v>0.52083333333333337</v>
      </c>
      <c r="G187" s="97">
        <v>0.5625</v>
      </c>
      <c r="H187" s="98">
        <v>0.70833333333333337</v>
      </c>
      <c r="I187" s="45">
        <f t="shared" si="19"/>
        <v>0.33333333333333337</v>
      </c>
      <c r="J187" s="99">
        <v>0.375</v>
      </c>
      <c r="K187" s="97">
        <v>0.52083333333333337</v>
      </c>
      <c r="L187" s="97">
        <v>0.5625</v>
      </c>
      <c r="M187" s="98">
        <v>0.66666666666666663</v>
      </c>
      <c r="N187" s="45">
        <f t="shared" si="20"/>
        <v>0.29166666666666663</v>
      </c>
      <c r="O187" s="99">
        <v>0.375</v>
      </c>
      <c r="P187" s="97">
        <v>0.52083333333333337</v>
      </c>
      <c r="Q187" s="97">
        <v>0.5625</v>
      </c>
      <c r="R187" s="98">
        <v>0.70833333333333337</v>
      </c>
      <c r="S187" s="45">
        <f t="shared" si="21"/>
        <v>0.33333333333333337</v>
      </c>
      <c r="T187" s="99">
        <v>0.33333333333333331</v>
      </c>
      <c r="U187" s="97">
        <v>0.52083333333333337</v>
      </c>
      <c r="V187" s="100"/>
      <c r="W187" s="101"/>
      <c r="X187" s="45">
        <f>U187-T187</f>
        <v>0.18750000000000006</v>
      </c>
      <c r="Y187" s="99">
        <v>0.33333333333333331</v>
      </c>
      <c r="Z187" s="97">
        <v>0.52083333333333337</v>
      </c>
      <c r="AA187" s="102">
        <v>0.5625</v>
      </c>
      <c r="AB187" s="103">
        <v>0.66666666666666663</v>
      </c>
      <c r="AC187" s="45">
        <f t="shared" si="23"/>
        <v>0.33333333333333331</v>
      </c>
      <c r="AD187" s="85">
        <f t="shared" si="18"/>
        <v>35.5</v>
      </c>
      <c r="AE187" s="104"/>
      <c r="AF187" s="105"/>
      <c r="AG187" s="105"/>
      <c r="AH187" s="106"/>
      <c r="AI187" s="45">
        <f t="shared" si="24"/>
        <v>0</v>
      </c>
      <c r="AJ187" s="104"/>
      <c r="AK187" s="105"/>
      <c r="AL187" s="105"/>
      <c r="AM187" s="106"/>
      <c r="AN187" s="45">
        <f t="shared" si="25"/>
        <v>0</v>
      </c>
      <c r="AO187" s="85">
        <f t="shared" si="26"/>
        <v>35.5</v>
      </c>
    </row>
    <row r="188" spans="1:42" ht="13.5" hidden="1" customHeight="1" x14ac:dyDescent="0.2">
      <c r="A188" s="70" t="s">
        <v>312</v>
      </c>
      <c r="B188" s="33" t="s">
        <v>313</v>
      </c>
      <c r="C188" s="34" t="s">
        <v>13</v>
      </c>
      <c r="D188" s="35" t="s">
        <v>14</v>
      </c>
      <c r="E188" s="36">
        <v>0.35416666666666669</v>
      </c>
      <c r="F188" s="37">
        <v>0.5</v>
      </c>
      <c r="G188" s="38">
        <v>0.54166666666666663</v>
      </c>
      <c r="H188" s="39">
        <v>0.70833333333333337</v>
      </c>
      <c r="I188" s="45">
        <f t="shared" si="19"/>
        <v>0.35416666666666669</v>
      </c>
      <c r="J188" s="40">
        <v>0.35416666666666669</v>
      </c>
      <c r="K188" s="38">
        <v>0.5</v>
      </c>
      <c r="L188" s="38">
        <v>0.54166666666666663</v>
      </c>
      <c r="M188" s="39">
        <v>0.70833333333333337</v>
      </c>
      <c r="N188" s="45">
        <f t="shared" si="20"/>
        <v>0.35416666666666669</v>
      </c>
      <c r="O188" s="40">
        <v>0.35416666666666669</v>
      </c>
      <c r="P188" s="38">
        <v>0.5</v>
      </c>
      <c r="Q188" s="38">
        <v>0.54166666666666663</v>
      </c>
      <c r="R188" s="39">
        <v>0.70833333333333337</v>
      </c>
      <c r="S188" s="45">
        <f t="shared" si="21"/>
        <v>0.35416666666666669</v>
      </c>
      <c r="T188" s="40">
        <v>0.35416666666666669</v>
      </c>
      <c r="U188" s="38">
        <v>0.5</v>
      </c>
      <c r="V188" s="38">
        <v>0.54166666666666663</v>
      </c>
      <c r="W188" s="39">
        <v>0.66666666666666663</v>
      </c>
      <c r="X188" s="45">
        <f t="shared" si="22"/>
        <v>0.31249999999999994</v>
      </c>
      <c r="Y188" s="40">
        <v>0.35416666666666669</v>
      </c>
      <c r="Z188" s="38">
        <v>0.5</v>
      </c>
      <c r="AA188" s="4">
        <v>0.54166666666666663</v>
      </c>
      <c r="AB188" s="3">
        <v>0.625</v>
      </c>
      <c r="AC188" s="45">
        <f t="shared" si="23"/>
        <v>0.27083333333333331</v>
      </c>
      <c r="AD188" s="85">
        <f t="shared" si="18"/>
        <v>39.5</v>
      </c>
      <c r="AE188" s="5"/>
      <c r="AF188" s="4"/>
      <c r="AG188" s="4"/>
      <c r="AH188" s="3"/>
      <c r="AI188" s="45">
        <f t="shared" si="24"/>
        <v>0</v>
      </c>
      <c r="AJ188" s="5"/>
      <c r="AK188" s="4"/>
      <c r="AL188" s="4"/>
      <c r="AM188" s="3"/>
      <c r="AN188" s="45">
        <f t="shared" si="25"/>
        <v>0</v>
      </c>
      <c r="AO188" s="85">
        <f t="shared" si="26"/>
        <v>39.5</v>
      </c>
    </row>
    <row r="189" spans="1:42" ht="13.5" hidden="1" customHeight="1" x14ac:dyDescent="0.2">
      <c r="A189" s="70" t="s">
        <v>314</v>
      </c>
      <c r="B189" s="33" t="s">
        <v>315</v>
      </c>
      <c r="C189" s="34" t="s">
        <v>13</v>
      </c>
      <c r="D189" s="35" t="s">
        <v>14</v>
      </c>
      <c r="E189" s="36">
        <v>0.33333333333333331</v>
      </c>
      <c r="F189" s="37">
        <v>0.52083333333333337</v>
      </c>
      <c r="G189" s="38">
        <v>0.5625</v>
      </c>
      <c r="H189" s="39">
        <v>0.70833333333333337</v>
      </c>
      <c r="I189" s="45">
        <f t="shared" si="19"/>
        <v>0.37500000000000006</v>
      </c>
      <c r="J189" s="40">
        <v>0.33333333333333331</v>
      </c>
      <c r="K189" s="38">
        <v>0.52083333333333337</v>
      </c>
      <c r="L189" s="38">
        <v>0.5625</v>
      </c>
      <c r="M189" s="39">
        <v>0.66666666666666663</v>
      </c>
      <c r="N189" s="45">
        <f t="shared" si="20"/>
        <v>0.33333333333333331</v>
      </c>
      <c r="O189" s="40">
        <v>0.375</v>
      </c>
      <c r="P189" s="38">
        <v>0.52083333333333337</v>
      </c>
      <c r="Q189" s="38">
        <v>0.5625</v>
      </c>
      <c r="R189" s="39">
        <v>0.70833333333333337</v>
      </c>
      <c r="S189" s="45">
        <f t="shared" si="21"/>
        <v>0.33333333333333337</v>
      </c>
      <c r="T189" s="40">
        <v>0.375</v>
      </c>
      <c r="U189" s="38">
        <v>0.52083333333333337</v>
      </c>
      <c r="V189" s="38">
        <v>0.5625</v>
      </c>
      <c r="W189" s="39">
        <v>0.66666666666666663</v>
      </c>
      <c r="X189" s="45">
        <f t="shared" si="22"/>
        <v>0.29166666666666663</v>
      </c>
      <c r="Y189" s="40">
        <v>0.33333333333333331</v>
      </c>
      <c r="Z189" s="38">
        <v>0.52083333333333337</v>
      </c>
      <c r="AA189" s="4">
        <v>0.5625</v>
      </c>
      <c r="AB189" s="84">
        <v>0.625</v>
      </c>
      <c r="AC189" s="45">
        <f t="shared" si="23"/>
        <v>0.29166666666666669</v>
      </c>
      <c r="AD189" s="85">
        <f t="shared" si="18"/>
        <v>39.000000000000007</v>
      </c>
      <c r="AE189" s="5"/>
      <c r="AF189" s="4"/>
      <c r="AG189" s="4"/>
      <c r="AH189" s="3"/>
      <c r="AI189" s="45">
        <f t="shared" si="24"/>
        <v>0</v>
      </c>
      <c r="AJ189" s="5"/>
      <c r="AK189" s="4"/>
      <c r="AL189" s="4"/>
      <c r="AM189" s="3"/>
      <c r="AN189" s="45">
        <f t="shared" si="25"/>
        <v>0</v>
      </c>
      <c r="AO189" s="85">
        <f t="shared" si="26"/>
        <v>39.000000000000007</v>
      </c>
      <c r="AP189" s="1" t="s">
        <v>381</v>
      </c>
    </row>
    <row r="190" spans="1:42" ht="13.5" hidden="1" customHeight="1" x14ac:dyDescent="0.2">
      <c r="A190" s="70" t="s">
        <v>318</v>
      </c>
      <c r="B190" s="33" t="s">
        <v>319</v>
      </c>
      <c r="C190" s="34" t="s">
        <v>13</v>
      </c>
      <c r="D190" s="35" t="s">
        <v>22</v>
      </c>
      <c r="E190" s="36">
        <v>0.375</v>
      </c>
      <c r="F190" s="37">
        <v>0.52083333333333337</v>
      </c>
      <c r="G190" s="38">
        <v>0.5625</v>
      </c>
      <c r="H190" s="39">
        <v>0.70833333333333337</v>
      </c>
      <c r="I190" s="45">
        <f t="shared" si="19"/>
        <v>0.33333333333333337</v>
      </c>
      <c r="J190" s="40">
        <v>0.33333333333333331</v>
      </c>
      <c r="K190" s="38">
        <v>0.52083333333333337</v>
      </c>
      <c r="L190" s="38">
        <v>0.5625</v>
      </c>
      <c r="M190" s="39">
        <v>0.66666666666666663</v>
      </c>
      <c r="N190" s="45">
        <f t="shared" si="20"/>
        <v>0.33333333333333331</v>
      </c>
      <c r="O190" s="40">
        <v>0.375</v>
      </c>
      <c r="P190" s="38">
        <v>0.52083333333333337</v>
      </c>
      <c r="Q190" s="38">
        <v>0.5625</v>
      </c>
      <c r="R190" s="39">
        <v>0.70833333333333337</v>
      </c>
      <c r="S190" s="45">
        <f t="shared" si="21"/>
        <v>0.33333333333333337</v>
      </c>
      <c r="T190" s="40">
        <v>0.33333333333333331</v>
      </c>
      <c r="U190" s="38">
        <v>0.52083333333333337</v>
      </c>
      <c r="V190" s="38">
        <v>0.5625</v>
      </c>
      <c r="W190" s="39">
        <v>0.66666666666666663</v>
      </c>
      <c r="X190" s="45">
        <f t="shared" si="22"/>
        <v>0.33333333333333331</v>
      </c>
      <c r="Y190" s="40">
        <v>0.375</v>
      </c>
      <c r="Z190" s="38">
        <v>0.52083333333333337</v>
      </c>
      <c r="AA190" s="4">
        <v>0.5625</v>
      </c>
      <c r="AB190" s="3">
        <v>0.66666666666666663</v>
      </c>
      <c r="AC190" s="45">
        <f t="shared" si="23"/>
        <v>0.29166666666666663</v>
      </c>
      <c r="AD190" s="85">
        <f t="shared" si="18"/>
        <v>39</v>
      </c>
      <c r="AE190" s="5"/>
      <c r="AF190" s="4"/>
      <c r="AG190" s="4"/>
      <c r="AH190" s="3"/>
      <c r="AI190" s="45">
        <f t="shared" si="24"/>
        <v>0</v>
      </c>
      <c r="AJ190" s="5"/>
      <c r="AK190" s="4"/>
      <c r="AL190" s="4"/>
      <c r="AM190" s="3"/>
      <c r="AN190" s="45">
        <f t="shared" si="25"/>
        <v>0</v>
      </c>
      <c r="AO190" s="85">
        <f t="shared" si="26"/>
        <v>39</v>
      </c>
    </row>
    <row r="191" spans="1:42" ht="13.5" hidden="1" customHeight="1" x14ac:dyDescent="0.2">
      <c r="A191" s="70" t="s">
        <v>320</v>
      </c>
      <c r="B191" s="33" t="s">
        <v>321</v>
      </c>
      <c r="C191" s="34" t="s">
        <v>13</v>
      </c>
      <c r="D191" s="35" t="s">
        <v>14</v>
      </c>
      <c r="E191" s="36">
        <v>0.375</v>
      </c>
      <c r="F191" s="37">
        <v>0.52083333333333337</v>
      </c>
      <c r="G191" s="38">
        <v>0.5625</v>
      </c>
      <c r="H191" s="39">
        <v>0.70833333333333337</v>
      </c>
      <c r="I191" s="45">
        <f t="shared" si="19"/>
        <v>0.33333333333333337</v>
      </c>
      <c r="J191" s="40">
        <v>0.33333333333333331</v>
      </c>
      <c r="K191" s="38">
        <v>0.52083333333333337</v>
      </c>
      <c r="L191" s="38">
        <v>0.5625</v>
      </c>
      <c r="M191" s="39">
        <v>0.66666666666666663</v>
      </c>
      <c r="N191" s="45">
        <f t="shared" si="20"/>
        <v>0.33333333333333331</v>
      </c>
      <c r="O191" s="40">
        <v>0.33333333333333331</v>
      </c>
      <c r="P191" s="38">
        <v>0.52083333333333337</v>
      </c>
      <c r="Q191" s="38">
        <v>0.5625</v>
      </c>
      <c r="R191" s="39">
        <v>0.70833333333333337</v>
      </c>
      <c r="S191" s="45">
        <f t="shared" si="21"/>
        <v>0.37500000000000006</v>
      </c>
      <c r="T191" s="40">
        <v>0.33333333333333331</v>
      </c>
      <c r="U191" s="38">
        <v>0.52083333333333337</v>
      </c>
      <c r="V191" s="38">
        <v>0.5625</v>
      </c>
      <c r="W191" s="39">
        <v>0.66666666666666663</v>
      </c>
      <c r="X191" s="45">
        <f t="shared" si="22"/>
        <v>0.33333333333333331</v>
      </c>
      <c r="Y191" s="36">
        <v>0.375</v>
      </c>
      <c r="Z191" s="38">
        <v>0.52083333333333337</v>
      </c>
      <c r="AA191" s="4">
        <v>0.5625</v>
      </c>
      <c r="AB191" s="3">
        <v>0.625</v>
      </c>
      <c r="AC191" s="45">
        <f t="shared" si="23"/>
        <v>0.25</v>
      </c>
      <c r="AD191" s="85">
        <f t="shared" si="18"/>
        <v>39</v>
      </c>
      <c r="AE191" s="5"/>
      <c r="AF191" s="4"/>
      <c r="AG191" s="4"/>
      <c r="AH191" s="3"/>
      <c r="AI191" s="45">
        <f t="shared" si="24"/>
        <v>0</v>
      </c>
      <c r="AJ191" s="5"/>
      <c r="AK191" s="4"/>
      <c r="AL191" s="4"/>
      <c r="AM191" s="3"/>
      <c r="AN191" s="45">
        <f t="shared" si="25"/>
        <v>0</v>
      </c>
      <c r="AO191" s="85">
        <f t="shared" si="26"/>
        <v>39</v>
      </c>
    </row>
    <row r="192" spans="1:42" ht="13.5" hidden="1" customHeight="1" x14ac:dyDescent="0.2">
      <c r="A192" s="65" t="s">
        <v>320</v>
      </c>
      <c r="B192" s="33"/>
      <c r="C192" s="34"/>
      <c r="D192" s="87" t="s">
        <v>15</v>
      </c>
      <c r="E192" s="36">
        <v>0.375</v>
      </c>
      <c r="F192" s="37">
        <v>0.52083333333333337</v>
      </c>
      <c r="G192" s="38">
        <v>0.5625</v>
      </c>
      <c r="H192" s="39">
        <v>0.70833333333333337</v>
      </c>
      <c r="I192" s="45">
        <f t="shared" si="19"/>
        <v>0.33333333333333337</v>
      </c>
      <c r="J192" s="40"/>
      <c r="K192" s="38"/>
      <c r="L192" s="38"/>
      <c r="M192" s="39"/>
      <c r="N192" s="45">
        <f t="shared" si="20"/>
        <v>0</v>
      </c>
      <c r="O192" s="40">
        <v>0.33333333333333331</v>
      </c>
      <c r="P192" s="38">
        <v>0.52083333333333337</v>
      </c>
      <c r="Q192" s="38">
        <v>0.5625</v>
      </c>
      <c r="R192" s="39">
        <v>0.70833333333333337</v>
      </c>
      <c r="S192" s="45">
        <f t="shared" si="21"/>
        <v>0.37500000000000006</v>
      </c>
      <c r="T192" s="40"/>
      <c r="U192" s="38"/>
      <c r="V192" s="38"/>
      <c r="W192" s="39"/>
      <c r="X192" s="45">
        <f t="shared" si="22"/>
        <v>0</v>
      </c>
      <c r="Y192" s="79">
        <v>0.375</v>
      </c>
      <c r="Z192" s="38">
        <v>0.52083333333333337</v>
      </c>
      <c r="AA192" s="4">
        <v>0.5625</v>
      </c>
      <c r="AB192" s="3">
        <v>0.625</v>
      </c>
      <c r="AC192" s="45">
        <f t="shared" si="23"/>
        <v>0.25</v>
      </c>
      <c r="AD192" s="85">
        <f t="shared" si="18"/>
        <v>23.000000000000004</v>
      </c>
      <c r="AE192" s="5"/>
      <c r="AF192" s="4"/>
      <c r="AG192" s="4"/>
      <c r="AH192" s="3"/>
      <c r="AI192" s="45">
        <f t="shared" si="24"/>
        <v>0</v>
      </c>
      <c r="AJ192" s="5"/>
      <c r="AK192" s="4"/>
      <c r="AL192" s="4"/>
      <c r="AM192" s="3"/>
      <c r="AN192" s="45">
        <f t="shared" si="25"/>
        <v>0</v>
      </c>
      <c r="AO192" s="85">
        <f t="shared" si="26"/>
        <v>23.000000000000004</v>
      </c>
    </row>
    <row r="193" spans="1:41" ht="13.5" hidden="1" customHeight="1" x14ac:dyDescent="0.2">
      <c r="A193" s="70" t="s">
        <v>322</v>
      </c>
      <c r="B193" s="33" t="s">
        <v>323</v>
      </c>
      <c r="C193" s="34" t="s">
        <v>13</v>
      </c>
      <c r="D193" s="35" t="s">
        <v>14</v>
      </c>
      <c r="E193" s="47">
        <v>0.35416666666666669</v>
      </c>
      <c r="F193" s="43">
        <v>0.5</v>
      </c>
      <c r="G193" s="44">
        <v>0.54166666666666663</v>
      </c>
      <c r="H193" s="45">
        <v>0.70833333333333337</v>
      </c>
      <c r="I193" s="45">
        <f t="shared" si="19"/>
        <v>0.35416666666666669</v>
      </c>
      <c r="J193" s="46">
        <v>0.35416666666666669</v>
      </c>
      <c r="K193" s="44">
        <v>0.5</v>
      </c>
      <c r="L193" s="44">
        <v>0.54166666666666663</v>
      </c>
      <c r="M193" s="45">
        <v>0.66666666666666663</v>
      </c>
      <c r="N193" s="45">
        <f t="shared" si="20"/>
        <v>0.31249999999999994</v>
      </c>
      <c r="O193" s="46">
        <v>0.35416666666666669</v>
      </c>
      <c r="P193" s="44">
        <v>0.5</v>
      </c>
      <c r="Q193" s="44">
        <v>0.54166666666666663</v>
      </c>
      <c r="R193" s="45">
        <v>0.70833333333333337</v>
      </c>
      <c r="S193" s="45">
        <f t="shared" si="21"/>
        <v>0.35416666666666669</v>
      </c>
      <c r="T193" s="46">
        <v>0.35416666666666669</v>
      </c>
      <c r="U193" s="44">
        <v>0.5</v>
      </c>
      <c r="V193" s="44">
        <v>0.54166666666666663</v>
      </c>
      <c r="W193" s="45">
        <v>0.66666666666666663</v>
      </c>
      <c r="X193" s="45">
        <f t="shared" si="22"/>
        <v>0.31249999999999994</v>
      </c>
      <c r="Y193" s="46">
        <v>0.35416666666666669</v>
      </c>
      <c r="Z193" s="44">
        <v>0.5</v>
      </c>
      <c r="AA193" s="44">
        <v>0.54166666666666663</v>
      </c>
      <c r="AB193" s="45">
        <v>0.66666666666666663</v>
      </c>
      <c r="AC193" s="45">
        <f t="shared" si="23"/>
        <v>0.31249999999999994</v>
      </c>
      <c r="AD193" s="85">
        <f t="shared" si="18"/>
        <v>39.5</v>
      </c>
      <c r="AE193" s="5"/>
      <c r="AF193" s="4"/>
      <c r="AG193" s="4"/>
      <c r="AH193" s="3"/>
      <c r="AI193" s="45">
        <f t="shared" si="24"/>
        <v>0</v>
      </c>
      <c r="AJ193" s="5"/>
      <c r="AK193" s="4"/>
      <c r="AL193" s="4"/>
      <c r="AM193" s="3"/>
      <c r="AN193" s="45">
        <f t="shared" si="25"/>
        <v>0</v>
      </c>
      <c r="AO193" s="85">
        <f t="shared" si="26"/>
        <v>39.5</v>
      </c>
    </row>
    <row r="194" spans="1:41" ht="13.5" hidden="1" customHeight="1" x14ac:dyDescent="0.2">
      <c r="A194" s="70" t="s">
        <v>324</v>
      </c>
      <c r="B194" s="33" t="s">
        <v>325</v>
      </c>
      <c r="C194" s="34" t="s">
        <v>13</v>
      </c>
      <c r="D194" s="52" t="s">
        <v>132</v>
      </c>
      <c r="E194" s="47">
        <v>0.35416666666666669</v>
      </c>
      <c r="F194" s="6">
        <v>0.52083333333333337</v>
      </c>
      <c r="G194" s="4">
        <v>0.5625</v>
      </c>
      <c r="H194" s="45">
        <v>0.70833333333333337</v>
      </c>
      <c r="I194" s="45">
        <f t="shared" si="19"/>
        <v>0.35416666666666669</v>
      </c>
      <c r="J194" s="46">
        <v>0.35416666666666669</v>
      </c>
      <c r="K194" s="4">
        <v>0.52083333333333337</v>
      </c>
      <c r="L194" s="4">
        <v>0.5625</v>
      </c>
      <c r="M194" s="45">
        <v>0.66666666666666663</v>
      </c>
      <c r="N194" s="45">
        <f t="shared" si="20"/>
        <v>0.31249999999999994</v>
      </c>
      <c r="O194" s="46">
        <v>0.35416666666666669</v>
      </c>
      <c r="P194" s="4">
        <v>0.52083333333333337</v>
      </c>
      <c r="Q194" s="4">
        <v>0.5625</v>
      </c>
      <c r="R194" s="45">
        <v>0.70833333333333337</v>
      </c>
      <c r="S194" s="45">
        <f t="shared" si="21"/>
        <v>0.35416666666666669</v>
      </c>
      <c r="T194" s="46">
        <v>0.35416666666666669</v>
      </c>
      <c r="U194" s="4">
        <v>0.52083333333333337</v>
      </c>
      <c r="V194" s="4">
        <v>0.5625</v>
      </c>
      <c r="W194" s="45">
        <v>0.66666666666666663</v>
      </c>
      <c r="X194" s="45">
        <f t="shared" si="22"/>
        <v>0.31249999999999994</v>
      </c>
      <c r="Y194" s="46">
        <v>0.33333333333333331</v>
      </c>
      <c r="Z194" s="4">
        <v>0.52083333333333337</v>
      </c>
      <c r="AA194" s="4">
        <v>0.5625</v>
      </c>
      <c r="AB194" s="51">
        <v>0.625</v>
      </c>
      <c r="AC194" s="45">
        <f t="shared" si="23"/>
        <v>0.29166666666666669</v>
      </c>
      <c r="AD194" s="85">
        <f t="shared" si="18"/>
        <v>39</v>
      </c>
      <c r="AE194" s="5"/>
      <c r="AF194" s="4"/>
      <c r="AG194" s="4"/>
      <c r="AH194" s="3"/>
      <c r="AI194" s="45">
        <f t="shared" si="24"/>
        <v>0</v>
      </c>
      <c r="AJ194" s="5"/>
      <c r="AK194" s="4"/>
      <c r="AL194" s="4"/>
      <c r="AM194" s="3"/>
      <c r="AN194" s="45">
        <f t="shared" si="25"/>
        <v>0</v>
      </c>
      <c r="AO194" s="85">
        <f t="shared" si="26"/>
        <v>39</v>
      </c>
    </row>
    <row r="195" spans="1:41" s="22" customFormat="1" ht="13.5" hidden="1" customHeight="1" x14ac:dyDescent="0.2">
      <c r="A195" s="33" t="s">
        <v>324</v>
      </c>
      <c r="B195" s="33" t="s">
        <v>325</v>
      </c>
      <c r="C195" s="34" t="s">
        <v>13</v>
      </c>
      <c r="D195" s="41" t="s">
        <v>15</v>
      </c>
      <c r="E195" s="36">
        <v>0.375</v>
      </c>
      <c r="F195" s="37">
        <v>0.52083333333333337</v>
      </c>
      <c r="G195" s="38">
        <v>0.5625</v>
      </c>
      <c r="H195" s="39">
        <v>0.66666666666666663</v>
      </c>
      <c r="I195" s="45">
        <f t="shared" ref="I195:I219" si="29">(H195-E195)</f>
        <v>0.29166666666666663</v>
      </c>
      <c r="J195" s="40"/>
      <c r="K195" s="38"/>
      <c r="L195" s="38"/>
      <c r="M195" s="39"/>
      <c r="N195" s="45">
        <f t="shared" ref="N195:N219" si="30">M195-J195</f>
        <v>0</v>
      </c>
      <c r="O195" s="40">
        <v>0.375</v>
      </c>
      <c r="P195" s="38">
        <v>0.52083333333333337</v>
      </c>
      <c r="Q195" s="38">
        <v>0.5625</v>
      </c>
      <c r="R195" s="39">
        <v>0.66666666666666663</v>
      </c>
      <c r="S195" s="45">
        <f t="shared" ref="S195:S219" si="31">R195-O195</f>
        <v>0.29166666666666663</v>
      </c>
      <c r="T195" s="40"/>
      <c r="U195" s="38"/>
      <c r="V195" s="38"/>
      <c r="W195" s="39"/>
      <c r="X195" s="45">
        <f t="shared" ref="X195:X219" si="32">W195-T195</f>
        <v>0</v>
      </c>
      <c r="Y195" s="40">
        <v>0.375</v>
      </c>
      <c r="Z195" s="38">
        <v>0.52083333333333337</v>
      </c>
      <c r="AA195" s="17"/>
      <c r="AB195" s="18"/>
      <c r="AC195" s="45">
        <f>Z195-Y195</f>
        <v>0.14583333333333337</v>
      </c>
      <c r="AD195" s="85">
        <f t="shared" ref="AD195:AD219" si="33">(I195+N195+S195+X195+AC195)*24</f>
        <v>17.5</v>
      </c>
      <c r="AE195" s="19"/>
      <c r="AF195" s="20"/>
      <c r="AG195" s="20"/>
      <c r="AH195" s="21"/>
      <c r="AI195" s="45">
        <f t="shared" ref="AI195:AI219" si="34">AH195-AE195</f>
        <v>0</v>
      </c>
      <c r="AJ195" s="19"/>
      <c r="AK195" s="20"/>
      <c r="AL195" s="20"/>
      <c r="AM195" s="21"/>
      <c r="AN195" s="45">
        <f t="shared" ref="AN195:AN219" si="35">AM195-AJ195</f>
        <v>0</v>
      </c>
      <c r="AO195" s="85">
        <f t="shared" ref="AO195:AO219" si="36">(I195+N195+S195+X195+AC195+AI195+AN195)*24</f>
        <v>17.5</v>
      </c>
    </row>
    <row r="196" spans="1:41" s="27" customFormat="1" ht="13.5" hidden="1" customHeight="1" x14ac:dyDescent="0.2">
      <c r="A196" s="33" t="s">
        <v>326</v>
      </c>
      <c r="B196" s="33" t="s">
        <v>327</v>
      </c>
      <c r="C196" s="34" t="s">
        <v>27</v>
      </c>
      <c r="D196" s="35" t="s">
        <v>14</v>
      </c>
      <c r="E196" s="36">
        <v>0.375</v>
      </c>
      <c r="F196" s="37">
        <v>0.52083333333333337</v>
      </c>
      <c r="G196" s="38">
        <v>0.5625</v>
      </c>
      <c r="H196" s="39">
        <v>0.70833333333333337</v>
      </c>
      <c r="I196" s="45">
        <f t="shared" si="29"/>
        <v>0.33333333333333337</v>
      </c>
      <c r="J196" s="40">
        <v>0.33333333333333331</v>
      </c>
      <c r="K196" s="38">
        <v>0.52083333333333337</v>
      </c>
      <c r="L196" s="38">
        <v>0.5625</v>
      </c>
      <c r="M196" s="39">
        <v>0.66666666666666663</v>
      </c>
      <c r="N196" s="45">
        <f t="shared" si="30"/>
        <v>0.33333333333333331</v>
      </c>
      <c r="O196" s="40">
        <v>0.33333333333333331</v>
      </c>
      <c r="P196" s="38">
        <v>0.52083333333333337</v>
      </c>
      <c r="Q196" s="38">
        <v>0.5625</v>
      </c>
      <c r="R196" s="39">
        <v>0.70833333333333337</v>
      </c>
      <c r="S196" s="45">
        <f t="shared" si="31"/>
        <v>0.37500000000000006</v>
      </c>
      <c r="T196" s="40">
        <v>0.33333333333333331</v>
      </c>
      <c r="U196" s="38">
        <v>0.52083333333333337</v>
      </c>
      <c r="V196" s="38">
        <v>0.5625</v>
      </c>
      <c r="W196" s="39">
        <v>0.66666666666666663</v>
      </c>
      <c r="X196" s="45">
        <f t="shared" si="32"/>
        <v>0.33333333333333331</v>
      </c>
      <c r="Y196" s="40">
        <v>0.375</v>
      </c>
      <c r="Z196" s="38">
        <v>0.52083333333333337</v>
      </c>
      <c r="AA196" s="4">
        <v>0.5625</v>
      </c>
      <c r="AB196" s="51">
        <v>0.625</v>
      </c>
      <c r="AC196" s="45">
        <f t="shared" ref="AC196:AC219" si="37">AB196-Y196</f>
        <v>0.25</v>
      </c>
      <c r="AD196" s="85">
        <f t="shared" si="33"/>
        <v>39</v>
      </c>
      <c r="AE196" s="24"/>
      <c r="AF196" s="25"/>
      <c r="AG196" s="25"/>
      <c r="AH196" s="26"/>
      <c r="AI196" s="45">
        <f t="shared" si="34"/>
        <v>0</v>
      </c>
      <c r="AJ196" s="24"/>
      <c r="AK196" s="25"/>
      <c r="AL196" s="25"/>
      <c r="AM196" s="26"/>
      <c r="AN196" s="45">
        <f t="shared" si="35"/>
        <v>0</v>
      </c>
      <c r="AO196" s="85">
        <f t="shared" si="36"/>
        <v>39</v>
      </c>
    </row>
    <row r="197" spans="1:41" ht="13.5" hidden="1" customHeight="1" x14ac:dyDescent="0.2">
      <c r="A197" s="33" t="s">
        <v>328</v>
      </c>
      <c r="B197" s="33" t="s">
        <v>330</v>
      </c>
      <c r="C197" s="34" t="s">
        <v>13</v>
      </c>
      <c r="D197" s="35" t="s">
        <v>22</v>
      </c>
      <c r="E197" s="36">
        <v>0.375</v>
      </c>
      <c r="F197" s="37">
        <v>0.52083333333333337</v>
      </c>
      <c r="G197" s="38">
        <v>0.5625</v>
      </c>
      <c r="H197" s="39">
        <v>0.70833333333333337</v>
      </c>
      <c r="I197" s="45">
        <f t="shared" si="29"/>
        <v>0.33333333333333337</v>
      </c>
      <c r="J197" s="40">
        <v>0.375</v>
      </c>
      <c r="K197" s="38">
        <v>0.52083333333333337</v>
      </c>
      <c r="L197" s="38">
        <v>0.5625</v>
      </c>
      <c r="M197" s="39">
        <v>0.70833333333333337</v>
      </c>
      <c r="N197" s="45">
        <f t="shared" si="30"/>
        <v>0.33333333333333337</v>
      </c>
      <c r="O197" s="40">
        <v>0.33333333333333331</v>
      </c>
      <c r="P197" s="38">
        <v>0.52083333333333337</v>
      </c>
      <c r="Q197" s="38">
        <v>0.5625</v>
      </c>
      <c r="R197" s="39">
        <v>0.66666666666666663</v>
      </c>
      <c r="S197" s="45">
        <f t="shared" si="31"/>
        <v>0.33333333333333331</v>
      </c>
      <c r="T197" s="40">
        <v>0.33333333333333331</v>
      </c>
      <c r="U197" s="38">
        <v>0.52083333333333337</v>
      </c>
      <c r="V197" s="38">
        <v>0.5625</v>
      </c>
      <c r="W197" s="39">
        <v>0.66666666666666663</v>
      </c>
      <c r="X197" s="45">
        <f t="shared" si="32"/>
        <v>0.33333333333333331</v>
      </c>
      <c r="Y197" s="40">
        <v>0.33333333333333331</v>
      </c>
      <c r="Z197" s="38">
        <v>0.52083333333333337</v>
      </c>
      <c r="AA197" s="4">
        <v>0.5625</v>
      </c>
      <c r="AB197" s="51">
        <v>0.625</v>
      </c>
      <c r="AC197" s="45">
        <f t="shared" si="37"/>
        <v>0.29166666666666669</v>
      </c>
      <c r="AD197" s="85">
        <f t="shared" si="33"/>
        <v>39</v>
      </c>
      <c r="AE197" s="5"/>
      <c r="AF197" s="4"/>
      <c r="AG197" s="4"/>
      <c r="AH197" s="3"/>
      <c r="AI197" s="45">
        <f t="shared" si="34"/>
        <v>0</v>
      </c>
      <c r="AJ197" s="5"/>
      <c r="AK197" s="4"/>
      <c r="AL197" s="4"/>
      <c r="AM197" s="3"/>
      <c r="AN197" s="45">
        <f t="shared" si="35"/>
        <v>0</v>
      </c>
      <c r="AO197" s="85">
        <f t="shared" si="36"/>
        <v>39</v>
      </c>
    </row>
    <row r="198" spans="1:41" s="8" customFormat="1" ht="13.5" hidden="1" customHeight="1" x14ac:dyDescent="0.2">
      <c r="A198" s="33" t="s">
        <v>328</v>
      </c>
      <c r="B198" s="33" t="s">
        <v>329</v>
      </c>
      <c r="C198" s="34" t="s">
        <v>13</v>
      </c>
      <c r="D198" s="35" t="s">
        <v>14</v>
      </c>
      <c r="E198" s="7">
        <v>0.375</v>
      </c>
      <c r="F198" s="6">
        <v>0.47916666666666669</v>
      </c>
      <c r="G198" s="4">
        <v>0.52083333333333337</v>
      </c>
      <c r="H198" s="3">
        <v>0.70833333333333337</v>
      </c>
      <c r="I198" s="45">
        <f t="shared" si="29"/>
        <v>0.33333333333333337</v>
      </c>
      <c r="J198" s="7">
        <v>0.33333333333333331</v>
      </c>
      <c r="K198" s="6">
        <v>0.47916666666666669</v>
      </c>
      <c r="L198" s="4">
        <v>0.52083333333333337</v>
      </c>
      <c r="M198" s="3">
        <v>0.66666666666666663</v>
      </c>
      <c r="N198" s="45">
        <f t="shared" si="30"/>
        <v>0.33333333333333331</v>
      </c>
      <c r="O198" s="7">
        <v>0.375</v>
      </c>
      <c r="P198" s="6">
        <v>0.47916666666666669</v>
      </c>
      <c r="Q198" s="4">
        <v>0.52083333333333337</v>
      </c>
      <c r="R198" s="3">
        <v>0.70833333333333337</v>
      </c>
      <c r="S198" s="45">
        <f t="shared" si="31"/>
        <v>0.33333333333333337</v>
      </c>
      <c r="T198" s="7">
        <v>0.375</v>
      </c>
      <c r="U198" s="6">
        <v>0.47916666666666669</v>
      </c>
      <c r="V198" s="4">
        <v>0.52083333333333337</v>
      </c>
      <c r="W198" s="3">
        <v>0.66666666666666663</v>
      </c>
      <c r="X198" s="45">
        <f t="shared" si="32"/>
        <v>0.29166666666666663</v>
      </c>
      <c r="Y198" s="7">
        <v>0.33333333333333331</v>
      </c>
      <c r="Z198" s="6">
        <v>0.47916666666666669</v>
      </c>
      <c r="AA198" s="4">
        <v>0.52083333333333337</v>
      </c>
      <c r="AB198" s="3">
        <v>0.66666666666666663</v>
      </c>
      <c r="AC198" s="45">
        <f t="shared" si="37"/>
        <v>0.33333333333333331</v>
      </c>
      <c r="AD198" s="85">
        <f t="shared" si="33"/>
        <v>38.999999999999993</v>
      </c>
      <c r="AE198" s="5"/>
      <c r="AF198" s="4"/>
      <c r="AG198" s="4"/>
      <c r="AH198" s="3"/>
      <c r="AI198" s="45">
        <f t="shared" si="34"/>
        <v>0</v>
      </c>
      <c r="AJ198" s="5"/>
      <c r="AK198" s="4"/>
      <c r="AL198" s="4"/>
      <c r="AM198" s="3"/>
      <c r="AN198" s="45">
        <f t="shared" si="35"/>
        <v>0</v>
      </c>
      <c r="AO198" s="85">
        <f t="shared" si="36"/>
        <v>38.999999999999993</v>
      </c>
    </row>
    <row r="199" spans="1:41" ht="13.5" hidden="1" customHeight="1" x14ac:dyDescent="0.2">
      <c r="A199" s="33" t="s">
        <v>331</v>
      </c>
      <c r="B199" s="33" t="s">
        <v>332</v>
      </c>
      <c r="C199" s="34" t="s">
        <v>13</v>
      </c>
      <c r="D199" s="35" t="s">
        <v>22</v>
      </c>
      <c r="E199" s="36">
        <v>0.375</v>
      </c>
      <c r="F199" s="37">
        <v>0.52083333333333337</v>
      </c>
      <c r="G199" s="38">
        <v>0.5625</v>
      </c>
      <c r="H199" s="45">
        <v>0.70833333333333337</v>
      </c>
      <c r="I199" s="45">
        <f t="shared" si="29"/>
        <v>0.33333333333333337</v>
      </c>
      <c r="J199" s="46">
        <v>0.33333333333333331</v>
      </c>
      <c r="K199" s="38">
        <v>0.52083333333333337</v>
      </c>
      <c r="L199" s="38">
        <v>0.5625</v>
      </c>
      <c r="M199" s="39">
        <v>0.66666666666666663</v>
      </c>
      <c r="N199" s="45">
        <f t="shared" si="30"/>
        <v>0.33333333333333331</v>
      </c>
      <c r="O199" s="40">
        <v>0.375</v>
      </c>
      <c r="P199" s="38">
        <v>0.52083333333333337</v>
      </c>
      <c r="Q199" s="38">
        <v>0.5625</v>
      </c>
      <c r="R199" s="45">
        <v>0.70833333333333337</v>
      </c>
      <c r="S199" s="45">
        <f t="shared" si="31"/>
        <v>0.33333333333333337</v>
      </c>
      <c r="T199" s="46">
        <v>0.33333333333333331</v>
      </c>
      <c r="U199" s="38">
        <v>0.52083333333333337</v>
      </c>
      <c r="V199" s="38">
        <v>0.5625</v>
      </c>
      <c r="W199" s="39">
        <v>0.66666666666666663</v>
      </c>
      <c r="X199" s="45">
        <f t="shared" si="32"/>
        <v>0.33333333333333331</v>
      </c>
      <c r="Y199" s="46">
        <v>0.33333333333333331</v>
      </c>
      <c r="Z199" s="38">
        <v>0.52083333333333337</v>
      </c>
      <c r="AA199" s="4">
        <v>0.5625</v>
      </c>
      <c r="AB199" s="51">
        <v>0.625</v>
      </c>
      <c r="AC199" s="45">
        <f t="shared" si="37"/>
        <v>0.29166666666666669</v>
      </c>
      <c r="AD199" s="85">
        <f t="shared" si="33"/>
        <v>39</v>
      </c>
      <c r="AE199" s="5"/>
      <c r="AF199" s="4"/>
      <c r="AG199" s="4"/>
      <c r="AH199" s="3"/>
      <c r="AI199" s="45">
        <f t="shared" si="34"/>
        <v>0</v>
      </c>
      <c r="AJ199" s="5"/>
      <c r="AK199" s="4"/>
      <c r="AL199" s="4"/>
      <c r="AM199" s="3"/>
      <c r="AN199" s="45">
        <f t="shared" si="35"/>
        <v>0</v>
      </c>
      <c r="AO199" s="85">
        <f t="shared" si="36"/>
        <v>39</v>
      </c>
    </row>
    <row r="200" spans="1:41" ht="13.5" hidden="1" customHeight="1" x14ac:dyDescent="0.2">
      <c r="A200" s="65" t="s">
        <v>333</v>
      </c>
      <c r="B200" s="33" t="s">
        <v>334</v>
      </c>
      <c r="C200" s="34" t="s">
        <v>13</v>
      </c>
      <c r="D200" s="35" t="s">
        <v>14</v>
      </c>
      <c r="E200" s="36">
        <v>0.35416666666666669</v>
      </c>
      <c r="F200" s="37">
        <v>0.52083333333333337</v>
      </c>
      <c r="G200" s="38">
        <v>0.5625</v>
      </c>
      <c r="H200" s="39">
        <v>0.70833333333333337</v>
      </c>
      <c r="I200" s="45">
        <f t="shared" si="29"/>
        <v>0.35416666666666669</v>
      </c>
      <c r="J200" s="40">
        <v>0.35416666666666669</v>
      </c>
      <c r="K200" s="38">
        <v>0.52083333333333337</v>
      </c>
      <c r="L200" s="38">
        <v>0.5625</v>
      </c>
      <c r="M200" s="45">
        <v>0.66666666666666663</v>
      </c>
      <c r="N200" s="45">
        <f t="shared" si="30"/>
        <v>0.31249999999999994</v>
      </c>
      <c r="O200" s="40">
        <v>0.35416666666666669</v>
      </c>
      <c r="P200" s="38">
        <v>0.52083333333333337</v>
      </c>
      <c r="Q200" s="38">
        <v>0.5625</v>
      </c>
      <c r="R200" s="39">
        <v>0.70833333333333337</v>
      </c>
      <c r="S200" s="45">
        <f t="shared" si="31"/>
        <v>0.35416666666666669</v>
      </c>
      <c r="T200" s="40">
        <v>0.35416666666666669</v>
      </c>
      <c r="U200" s="38">
        <v>0.52083333333333337</v>
      </c>
      <c r="V200" s="38">
        <v>0.5625</v>
      </c>
      <c r="W200" s="39">
        <v>0.66666666666666663</v>
      </c>
      <c r="X200" s="45">
        <f t="shared" si="32"/>
        <v>0.31249999999999994</v>
      </c>
      <c r="Y200" s="40">
        <v>0.33333333333333331</v>
      </c>
      <c r="Z200" s="38">
        <v>0.52083333333333337</v>
      </c>
      <c r="AA200" s="4">
        <v>0.5625</v>
      </c>
      <c r="AB200" s="45">
        <v>0.66666666666666663</v>
      </c>
      <c r="AC200" s="45">
        <f t="shared" si="37"/>
        <v>0.33333333333333331</v>
      </c>
      <c r="AD200" s="85">
        <f t="shared" si="33"/>
        <v>40</v>
      </c>
      <c r="AE200" s="5"/>
      <c r="AF200" s="4"/>
      <c r="AG200" s="4"/>
      <c r="AH200" s="3"/>
      <c r="AI200" s="45">
        <f t="shared" si="34"/>
        <v>0</v>
      </c>
      <c r="AJ200" s="5"/>
      <c r="AK200" s="4"/>
      <c r="AL200" s="4"/>
      <c r="AM200" s="3"/>
      <c r="AN200" s="45">
        <f t="shared" si="35"/>
        <v>0</v>
      </c>
      <c r="AO200" s="85">
        <f t="shared" si="36"/>
        <v>40</v>
      </c>
    </row>
    <row r="201" spans="1:41" ht="13.5" hidden="1" customHeight="1" x14ac:dyDescent="0.2">
      <c r="A201" s="33" t="s">
        <v>335</v>
      </c>
      <c r="B201" s="33" t="s">
        <v>336</v>
      </c>
      <c r="C201" s="34" t="s">
        <v>27</v>
      </c>
      <c r="D201" s="35" t="s">
        <v>14</v>
      </c>
      <c r="E201" s="36">
        <v>0.375</v>
      </c>
      <c r="F201" s="37">
        <v>0.52083333333333337</v>
      </c>
      <c r="G201" s="38">
        <v>0.5625</v>
      </c>
      <c r="H201" s="39">
        <v>0.70833333333333337</v>
      </c>
      <c r="I201" s="45">
        <f t="shared" si="29"/>
        <v>0.33333333333333337</v>
      </c>
      <c r="J201" s="40">
        <v>0.375</v>
      </c>
      <c r="K201" s="38">
        <v>0.52083333333333337</v>
      </c>
      <c r="L201" s="38">
        <v>0.5625</v>
      </c>
      <c r="M201" s="39">
        <v>0.66666666666666663</v>
      </c>
      <c r="N201" s="45">
        <f t="shared" si="30"/>
        <v>0.29166666666666663</v>
      </c>
      <c r="O201" s="40">
        <v>0.375</v>
      </c>
      <c r="P201" s="38">
        <v>0.52083333333333337</v>
      </c>
      <c r="Q201" s="38">
        <v>0.5625</v>
      </c>
      <c r="R201" s="39">
        <v>0.70833333333333337</v>
      </c>
      <c r="S201" s="45">
        <f t="shared" si="31"/>
        <v>0.33333333333333337</v>
      </c>
      <c r="T201" s="40">
        <v>0.33333333333333331</v>
      </c>
      <c r="U201" s="38">
        <v>0.52083333333333337</v>
      </c>
      <c r="V201" s="38">
        <v>0.5625</v>
      </c>
      <c r="W201" s="39">
        <v>0.66666666666666663</v>
      </c>
      <c r="X201" s="45">
        <f t="shared" si="32"/>
        <v>0.33333333333333331</v>
      </c>
      <c r="Y201" s="40">
        <v>0.33333333333333331</v>
      </c>
      <c r="Z201" s="38">
        <v>0.52083333333333337</v>
      </c>
      <c r="AA201" s="4">
        <v>0.5625</v>
      </c>
      <c r="AB201" s="3">
        <v>0.66666666666666663</v>
      </c>
      <c r="AC201" s="45">
        <f t="shared" si="37"/>
        <v>0.33333333333333331</v>
      </c>
      <c r="AD201" s="85">
        <f t="shared" si="33"/>
        <v>39</v>
      </c>
      <c r="AE201" s="5"/>
      <c r="AF201" s="4"/>
      <c r="AG201" s="4"/>
      <c r="AH201" s="3"/>
      <c r="AI201" s="45">
        <f t="shared" si="34"/>
        <v>0</v>
      </c>
      <c r="AJ201" s="5"/>
      <c r="AK201" s="4"/>
      <c r="AL201" s="4"/>
      <c r="AM201" s="3"/>
      <c r="AN201" s="45">
        <f t="shared" si="35"/>
        <v>0</v>
      </c>
      <c r="AO201" s="85">
        <f t="shared" si="36"/>
        <v>39</v>
      </c>
    </row>
    <row r="202" spans="1:41" s="22" customFormat="1" ht="13.5" hidden="1" customHeight="1" x14ac:dyDescent="0.2">
      <c r="A202" s="33" t="s">
        <v>335</v>
      </c>
      <c r="B202" s="33" t="s">
        <v>336</v>
      </c>
      <c r="C202" s="34" t="s">
        <v>27</v>
      </c>
      <c r="D202" s="41" t="s">
        <v>15</v>
      </c>
      <c r="E202" s="36">
        <v>0.375</v>
      </c>
      <c r="F202" s="37">
        <v>0.52083333333333337</v>
      </c>
      <c r="G202" s="38"/>
      <c r="H202" s="39"/>
      <c r="I202" s="45">
        <f>F202-E202</f>
        <v>0.14583333333333337</v>
      </c>
      <c r="J202" s="36">
        <v>0.375</v>
      </c>
      <c r="K202" s="37">
        <v>0.52083333333333337</v>
      </c>
      <c r="L202" s="38"/>
      <c r="M202" s="39"/>
      <c r="N202" s="45">
        <f>K202-J202</f>
        <v>0.14583333333333337</v>
      </c>
      <c r="O202" s="36">
        <v>0.375</v>
      </c>
      <c r="P202" s="37">
        <v>0.52083333333333337</v>
      </c>
      <c r="Q202" s="38"/>
      <c r="R202" s="39"/>
      <c r="S202" s="45">
        <f>P202-O202</f>
        <v>0.14583333333333337</v>
      </c>
      <c r="T202" s="36">
        <v>0.33333333333333331</v>
      </c>
      <c r="U202" s="37">
        <v>0.52083333333333337</v>
      </c>
      <c r="V202" s="38"/>
      <c r="W202" s="39"/>
      <c r="X202" s="45">
        <f>U202-T202</f>
        <v>0.18750000000000006</v>
      </c>
      <c r="Y202" s="36">
        <v>0.33333333333333331</v>
      </c>
      <c r="Z202" s="37">
        <v>0.52083333333333337</v>
      </c>
      <c r="AA202" s="17"/>
      <c r="AB202" s="18"/>
      <c r="AC202" s="45">
        <f>Z202-Y202</f>
        <v>0.18750000000000006</v>
      </c>
      <c r="AD202" s="85">
        <f t="shared" si="33"/>
        <v>19.500000000000007</v>
      </c>
      <c r="AE202" s="19"/>
      <c r="AF202" s="20"/>
      <c r="AG202" s="20"/>
      <c r="AH202" s="21"/>
      <c r="AI202" s="45">
        <f t="shared" si="34"/>
        <v>0</v>
      </c>
      <c r="AJ202" s="19"/>
      <c r="AK202" s="20"/>
      <c r="AL202" s="20"/>
      <c r="AM202" s="21"/>
      <c r="AN202" s="45">
        <f t="shared" si="35"/>
        <v>0</v>
      </c>
      <c r="AO202" s="85">
        <f t="shared" si="36"/>
        <v>19.500000000000007</v>
      </c>
    </row>
    <row r="203" spans="1:41" ht="13.5" hidden="1" customHeight="1" x14ac:dyDescent="0.2">
      <c r="A203" s="33" t="s">
        <v>337</v>
      </c>
      <c r="B203" s="33" t="s">
        <v>338</v>
      </c>
      <c r="C203" s="34" t="s">
        <v>13</v>
      </c>
      <c r="D203" s="35" t="s">
        <v>14</v>
      </c>
      <c r="E203" s="36">
        <v>0.375</v>
      </c>
      <c r="F203" s="37">
        <v>0.52083333333333337</v>
      </c>
      <c r="G203" s="38">
        <v>0.5625</v>
      </c>
      <c r="H203" s="39">
        <v>0.70833333333333337</v>
      </c>
      <c r="I203" s="45">
        <f t="shared" si="29"/>
        <v>0.33333333333333337</v>
      </c>
      <c r="J203" s="40">
        <v>0.375</v>
      </c>
      <c r="K203" s="38">
        <v>0.52083333333333337</v>
      </c>
      <c r="L203" s="38">
        <v>0.5625</v>
      </c>
      <c r="M203" s="39">
        <v>0.70833333333333337</v>
      </c>
      <c r="N203" s="45">
        <f t="shared" si="30"/>
        <v>0.33333333333333337</v>
      </c>
      <c r="O203" s="40">
        <v>0.375</v>
      </c>
      <c r="P203" s="38">
        <v>0.52083333333333337</v>
      </c>
      <c r="Q203" s="38">
        <v>0.5625</v>
      </c>
      <c r="R203" s="39">
        <v>0.70833333333333337</v>
      </c>
      <c r="S203" s="45">
        <f t="shared" si="31"/>
        <v>0.33333333333333337</v>
      </c>
      <c r="T203" s="40">
        <v>0.33333333333333331</v>
      </c>
      <c r="U203" s="38">
        <v>0.52083333333333337</v>
      </c>
      <c r="V203" s="38">
        <v>0.5625</v>
      </c>
      <c r="W203" s="39">
        <v>0.66666666666666663</v>
      </c>
      <c r="X203" s="45">
        <f t="shared" si="32"/>
        <v>0.33333333333333331</v>
      </c>
      <c r="Y203" s="40">
        <v>0.33333333333333331</v>
      </c>
      <c r="Z203" s="38">
        <v>0.52083333333333337</v>
      </c>
      <c r="AA203" s="4">
        <v>0.5625</v>
      </c>
      <c r="AB203" s="51">
        <v>0.625</v>
      </c>
      <c r="AC203" s="45">
        <f t="shared" si="37"/>
        <v>0.29166666666666669</v>
      </c>
      <c r="AD203" s="85">
        <f t="shared" si="33"/>
        <v>39</v>
      </c>
      <c r="AE203" s="5"/>
      <c r="AF203" s="4"/>
      <c r="AG203" s="4"/>
      <c r="AH203" s="3"/>
      <c r="AI203" s="45">
        <f t="shared" si="34"/>
        <v>0</v>
      </c>
      <c r="AJ203" s="5"/>
      <c r="AK203" s="4"/>
      <c r="AL203" s="4"/>
      <c r="AM203" s="3"/>
      <c r="AN203" s="45">
        <f t="shared" si="35"/>
        <v>0</v>
      </c>
      <c r="AO203" s="85">
        <f t="shared" si="36"/>
        <v>39</v>
      </c>
    </row>
    <row r="204" spans="1:41" ht="13.5" hidden="1" customHeight="1" x14ac:dyDescent="0.2">
      <c r="A204" s="88" t="s">
        <v>337</v>
      </c>
      <c r="B204" s="88" t="s">
        <v>338</v>
      </c>
      <c r="C204" s="89"/>
      <c r="D204" s="90" t="s">
        <v>311</v>
      </c>
      <c r="E204" s="91">
        <v>0.375</v>
      </c>
      <c r="F204" s="92">
        <v>0.52083333333333337</v>
      </c>
      <c r="G204" s="92">
        <v>0.5625</v>
      </c>
      <c r="H204" s="91">
        <v>0.70833333333333337</v>
      </c>
      <c r="I204" s="45">
        <f t="shared" si="29"/>
        <v>0.33333333333333337</v>
      </c>
      <c r="J204" s="91">
        <v>0.375</v>
      </c>
      <c r="K204" s="92">
        <v>0.52083333333333337</v>
      </c>
      <c r="L204" s="92"/>
      <c r="M204" s="92"/>
      <c r="N204" s="45">
        <f>K204-J204</f>
        <v>0.14583333333333337</v>
      </c>
      <c r="O204" s="91">
        <v>0.375</v>
      </c>
      <c r="P204" s="92">
        <v>0.52083333333333337</v>
      </c>
      <c r="Q204" s="92">
        <v>0.5625</v>
      </c>
      <c r="R204" s="91">
        <v>0.70833333333333337</v>
      </c>
      <c r="S204" s="45">
        <f t="shared" si="31"/>
        <v>0.33333333333333337</v>
      </c>
      <c r="T204" s="91">
        <v>0.33333333333333331</v>
      </c>
      <c r="U204" s="92">
        <v>0.52083333333333337</v>
      </c>
      <c r="V204" s="92">
        <v>0.5625</v>
      </c>
      <c r="W204" s="91">
        <v>0.66666666666666663</v>
      </c>
      <c r="X204" s="45">
        <f t="shared" si="32"/>
        <v>0.33333333333333331</v>
      </c>
      <c r="Y204" s="91">
        <v>0.33333333333333331</v>
      </c>
      <c r="Z204" s="92">
        <v>0.52083333333333337</v>
      </c>
      <c r="AA204" s="92">
        <v>0.5625</v>
      </c>
      <c r="AB204" s="93">
        <v>0.625</v>
      </c>
      <c r="AC204" s="45">
        <f t="shared" si="37"/>
        <v>0.29166666666666669</v>
      </c>
      <c r="AD204" s="85">
        <f t="shared" ref="AD204" si="38">(I204+N204+S204+X204+AC204)*24</f>
        <v>34.500000000000007</v>
      </c>
      <c r="AE204" s="93"/>
      <c r="AF204" s="93"/>
      <c r="AG204" s="93"/>
      <c r="AH204" s="93"/>
      <c r="AI204" s="45">
        <f t="shared" si="34"/>
        <v>0</v>
      </c>
      <c r="AJ204" s="93"/>
      <c r="AK204" s="93"/>
      <c r="AL204" s="93"/>
      <c r="AM204" s="93"/>
      <c r="AN204" s="45">
        <f t="shared" si="35"/>
        <v>0</v>
      </c>
      <c r="AO204" s="85">
        <f t="shared" si="36"/>
        <v>34.500000000000007</v>
      </c>
    </row>
    <row r="205" spans="1:41" ht="13.5" hidden="1" customHeight="1" x14ac:dyDescent="0.2">
      <c r="A205" s="70" t="s">
        <v>339</v>
      </c>
      <c r="B205" s="33" t="s">
        <v>340</v>
      </c>
      <c r="C205" s="34" t="s">
        <v>13</v>
      </c>
      <c r="D205" s="35" t="s">
        <v>14</v>
      </c>
      <c r="E205" s="47">
        <v>0.35416666666666669</v>
      </c>
      <c r="F205" s="37">
        <v>0.52083333333333337</v>
      </c>
      <c r="G205" s="38">
        <v>0.5625</v>
      </c>
      <c r="H205" s="45">
        <v>0.70833333333333337</v>
      </c>
      <c r="I205" s="45">
        <f t="shared" si="29"/>
        <v>0.35416666666666669</v>
      </c>
      <c r="J205" s="47">
        <v>0.35416666666666669</v>
      </c>
      <c r="K205" s="38">
        <v>0.52083333333333337</v>
      </c>
      <c r="L205" s="38">
        <v>0.5625</v>
      </c>
      <c r="M205" s="39">
        <v>0.66666666666666663</v>
      </c>
      <c r="N205" s="45">
        <f t="shared" si="30"/>
        <v>0.31249999999999994</v>
      </c>
      <c r="O205" s="47">
        <v>0.35416666666666669</v>
      </c>
      <c r="P205" s="38">
        <v>0.52083333333333337</v>
      </c>
      <c r="Q205" s="38">
        <v>0.5625</v>
      </c>
      <c r="R205" s="45">
        <v>0.70833333333333337</v>
      </c>
      <c r="S205" s="45">
        <f t="shared" si="31"/>
        <v>0.35416666666666669</v>
      </c>
      <c r="T205" s="47">
        <v>0.35416666666666669</v>
      </c>
      <c r="U205" s="38">
        <v>0.52083333333333337</v>
      </c>
      <c r="V205" s="38">
        <v>0.5625</v>
      </c>
      <c r="W205" s="45">
        <v>0.66666666666666663</v>
      </c>
      <c r="X205" s="45">
        <f t="shared" si="32"/>
        <v>0.31249999999999994</v>
      </c>
      <c r="Y205" s="47">
        <v>0.35416666666666669</v>
      </c>
      <c r="Z205" s="38">
        <v>0.52083333333333337</v>
      </c>
      <c r="AA205" s="4">
        <v>0.5625</v>
      </c>
      <c r="AB205" s="51">
        <v>0.64583333333333337</v>
      </c>
      <c r="AC205" s="45">
        <f t="shared" si="37"/>
        <v>0.29166666666666669</v>
      </c>
      <c r="AD205" s="85">
        <f t="shared" si="33"/>
        <v>39</v>
      </c>
      <c r="AE205" s="5"/>
      <c r="AF205" s="4"/>
      <c r="AG205" s="4"/>
      <c r="AH205" s="3"/>
      <c r="AI205" s="45">
        <f t="shared" si="34"/>
        <v>0</v>
      </c>
      <c r="AJ205" s="5"/>
      <c r="AK205" s="4"/>
      <c r="AL205" s="4"/>
      <c r="AM205" s="3"/>
      <c r="AN205" s="45">
        <f t="shared" si="35"/>
        <v>0</v>
      </c>
      <c r="AO205" s="85">
        <f t="shared" si="36"/>
        <v>39</v>
      </c>
    </row>
    <row r="206" spans="1:41" s="22" customFormat="1" ht="13.5" hidden="1" customHeight="1" x14ac:dyDescent="0.2">
      <c r="A206" s="33" t="s">
        <v>339</v>
      </c>
      <c r="B206" s="33" t="s">
        <v>340</v>
      </c>
      <c r="C206" s="34" t="s">
        <v>13</v>
      </c>
      <c r="D206" s="41" t="s">
        <v>15</v>
      </c>
      <c r="E206" s="36">
        <v>0.375</v>
      </c>
      <c r="F206" s="37">
        <v>0.52083333333333337</v>
      </c>
      <c r="G206" s="38">
        <v>0.5625</v>
      </c>
      <c r="H206" s="39">
        <v>0.66666666666666663</v>
      </c>
      <c r="I206" s="45">
        <f t="shared" si="29"/>
        <v>0.29166666666666663</v>
      </c>
      <c r="J206" s="40">
        <v>0.375</v>
      </c>
      <c r="K206" s="38">
        <v>0.52083333333333337</v>
      </c>
      <c r="L206" s="38"/>
      <c r="M206" s="39"/>
      <c r="N206" s="45">
        <f>K206-J206</f>
        <v>0.14583333333333337</v>
      </c>
      <c r="O206" s="40">
        <v>0.375</v>
      </c>
      <c r="P206" s="38">
        <v>0.52083333333333337</v>
      </c>
      <c r="Q206" s="38">
        <v>0.5625</v>
      </c>
      <c r="R206" s="39">
        <v>0.66666666666666663</v>
      </c>
      <c r="S206" s="45">
        <f t="shared" si="31"/>
        <v>0.29166666666666663</v>
      </c>
      <c r="T206" s="40">
        <v>0.375</v>
      </c>
      <c r="U206" s="38">
        <v>0.52083333333333337</v>
      </c>
      <c r="V206" s="38"/>
      <c r="W206" s="39"/>
      <c r="X206" s="45">
        <f>U206-T206</f>
        <v>0.14583333333333337</v>
      </c>
      <c r="Y206" s="40">
        <v>0.375</v>
      </c>
      <c r="Z206" s="38">
        <v>0.52083333333333337</v>
      </c>
      <c r="AA206" s="17">
        <v>0.5625</v>
      </c>
      <c r="AB206" s="18">
        <v>0.625</v>
      </c>
      <c r="AC206" s="45">
        <f t="shared" si="37"/>
        <v>0.25</v>
      </c>
      <c r="AD206" s="85">
        <f t="shared" si="33"/>
        <v>27</v>
      </c>
      <c r="AE206" s="19"/>
      <c r="AF206" s="20"/>
      <c r="AG206" s="20"/>
      <c r="AH206" s="21"/>
      <c r="AI206" s="45">
        <f t="shared" si="34"/>
        <v>0</v>
      </c>
      <c r="AJ206" s="19"/>
      <c r="AK206" s="20"/>
      <c r="AL206" s="20"/>
      <c r="AM206" s="21"/>
      <c r="AN206" s="45">
        <f t="shared" si="35"/>
        <v>0</v>
      </c>
      <c r="AO206" s="85">
        <f t="shared" si="36"/>
        <v>27</v>
      </c>
    </row>
    <row r="207" spans="1:41" ht="13.5" hidden="1" customHeight="1" x14ac:dyDescent="0.2">
      <c r="A207" s="33" t="s">
        <v>341</v>
      </c>
      <c r="B207" s="33" t="s">
        <v>342</v>
      </c>
      <c r="C207" s="34" t="s">
        <v>13</v>
      </c>
      <c r="D207" s="35" t="s">
        <v>22</v>
      </c>
      <c r="E207" s="36">
        <v>0.35416666666666669</v>
      </c>
      <c r="F207" s="37">
        <v>0.52083333333333337</v>
      </c>
      <c r="G207" s="38">
        <v>0.5625</v>
      </c>
      <c r="H207" s="39">
        <v>0.70833333333333337</v>
      </c>
      <c r="I207" s="45">
        <f t="shared" si="29"/>
        <v>0.35416666666666669</v>
      </c>
      <c r="J207" s="40">
        <v>0.35416666666666669</v>
      </c>
      <c r="K207" s="38">
        <v>0.52083333333333337</v>
      </c>
      <c r="L207" s="38">
        <v>0.5625</v>
      </c>
      <c r="M207" s="39">
        <v>0.66666666666666663</v>
      </c>
      <c r="N207" s="45">
        <f t="shared" si="30"/>
        <v>0.31249999999999994</v>
      </c>
      <c r="O207" s="40">
        <v>0.35416666666666669</v>
      </c>
      <c r="P207" s="38">
        <v>0.52083333333333337</v>
      </c>
      <c r="Q207" s="38">
        <v>0.5625</v>
      </c>
      <c r="R207" s="39">
        <v>0.70833333333333337</v>
      </c>
      <c r="S207" s="45">
        <f t="shared" si="31"/>
        <v>0.35416666666666669</v>
      </c>
      <c r="T207" s="40">
        <v>0.35416666666666669</v>
      </c>
      <c r="U207" s="38">
        <v>0.52083333333333337</v>
      </c>
      <c r="V207" s="38">
        <v>0.5625</v>
      </c>
      <c r="W207" s="39">
        <v>0.66666666666666663</v>
      </c>
      <c r="X207" s="45">
        <f t="shared" si="32"/>
        <v>0.31249999999999994</v>
      </c>
      <c r="Y207" s="40">
        <v>0.35416666666666669</v>
      </c>
      <c r="Z207" s="38">
        <v>0.52083333333333337</v>
      </c>
      <c r="AA207" s="4">
        <v>0.5625</v>
      </c>
      <c r="AB207" s="3">
        <v>0.66666666666666663</v>
      </c>
      <c r="AC207" s="45">
        <f t="shared" si="37"/>
        <v>0.31249999999999994</v>
      </c>
      <c r="AD207" s="85">
        <f t="shared" si="33"/>
        <v>39.5</v>
      </c>
      <c r="AE207" s="5"/>
      <c r="AF207" s="4"/>
      <c r="AG207" s="4"/>
      <c r="AH207" s="3"/>
      <c r="AI207" s="45">
        <f t="shared" si="34"/>
        <v>0</v>
      </c>
      <c r="AJ207" s="5"/>
      <c r="AK207" s="4"/>
      <c r="AL207" s="4"/>
      <c r="AM207" s="3"/>
      <c r="AN207" s="45">
        <f t="shared" si="35"/>
        <v>0</v>
      </c>
      <c r="AO207" s="85">
        <f t="shared" si="36"/>
        <v>39.5</v>
      </c>
    </row>
    <row r="208" spans="1:41" ht="13.5" hidden="1" customHeight="1" x14ac:dyDescent="0.2">
      <c r="A208" s="33" t="s">
        <v>343</v>
      </c>
      <c r="B208" s="33" t="s">
        <v>344</v>
      </c>
      <c r="C208" s="34" t="s">
        <v>13</v>
      </c>
      <c r="D208" s="35" t="s">
        <v>14</v>
      </c>
      <c r="E208" s="36">
        <v>0.35416666666666669</v>
      </c>
      <c r="F208" s="37">
        <v>0.52083333333333337</v>
      </c>
      <c r="G208" s="38">
        <v>0.5625</v>
      </c>
      <c r="H208" s="39">
        <v>0.70833333333333337</v>
      </c>
      <c r="I208" s="45">
        <f t="shared" si="29"/>
        <v>0.35416666666666669</v>
      </c>
      <c r="J208" s="40">
        <v>0.35416666666666669</v>
      </c>
      <c r="K208" s="38">
        <v>0.52083333333333337</v>
      </c>
      <c r="L208" s="38">
        <v>0.5625</v>
      </c>
      <c r="M208" s="39">
        <v>0.66666666666666663</v>
      </c>
      <c r="N208" s="45">
        <f t="shared" si="30"/>
        <v>0.31249999999999994</v>
      </c>
      <c r="O208" s="40">
        <v>0.35416666666666669</v>
      </c>
      <c r="P208" s="38">
        <v>0.52083333333333337</v>
      </c>
      <c r="Q208" s="38">
        <v>0.5625</v>
      </c>
      <c r="R208" s="39">
        <v>0.70833333333333337</v>
      </c>
      <c r="S208" s="45">
        <f t="shared" si="31"/>
        <v>0.35416666666666669</v>
      </c>
      <c r="T208" s="40">
        <v>0.35416666666666669</v>
      </c>
      <c r="U208" s="38">
        <v>0.52083333333333337</v>
      </c>
      <c r="V208" s="38">
        <v>0.5625</v>
      </c>
      <c r="W208" s="39">
        <v>0.66666666666666663</v>
      </c>
      <c r="X208" s="45">
        <f t="shared" si="32"/>
        <v>0.31249999999999994</v>
      </c>
      <c r="Y208" s="40">
        <v>0.33333333333333331</v>
      </c>
      <c r="Z208" s="38">
        <v>0.52083333333333337</v>
      </c>
      <c r="AA208" s="4">
        <v>0.5625</v>
      </c>
      <c r="AB208" s="3">
        <v>0.625</v>
      </c>
      <c r="AC208" s="45">
        <f t="shared" si="37"/>
        <v>0.29166666666666669</v>
      </c>
      <c r="AD208" s="85">
        <f t="shared" si="33"/>
        <v>39</v>
      </c>
      <c r="AE208" s="5"/>
      <c r="AF208" s="4"/>
      <c r="AG208" s="4"/>
      <c r="AH208" s="3"/>
      <c r="AI208" s="45">
        <f t="shared" si="34"/>
        <v>0</v>
      </c>
      <c r="AJ208" s="5"/>
      <c r="AK208" s="4"/>
      <c r="AL208" s="4"/>
      <c r="AM208" s="3"/>
      <c r="AN208" s="45">
        <f t="shared" si="35"/>
        <v>0</v>
      </c>
      <c r="AO208" s="85">
        <f t="shared" si="36"/>
        <v>39</v>
      </c>
    </row>
    <row r="209" spans="1:41" ht="13.5" hidden="1" customHeight="1" x14ac:dyDescent="0.2">
      <c r="A209" s="65" t="s">
        <v>345</v>
      </c>
      <c r="B209" s="33" t="s">
        <v>346</v>
      </c>
      <c r="C209" s="34" t="s">
        <v>13</v>
      </c>
      <c r="D209" s="35" t="s">
        <v>14</v>
      </c>
      <c r="E209" s="36">
        <v>0.35416666666666669</v>
      </c>
      <c r="F209" s="37">
        <v>0.52083333333333337</v>
      </c>
      <c r="G209" s="38">
        <v>0.5625</v>
      </c>
      <c r="H209" s="39">
        <v>0.70833333333333337</v>
      </c>
      <c r="I209" s="45">
        <f t="shared" si="29"/>
        <v>0.35416666666666669</v>
      </c>
      <c r="J209" s="40">
        <v>0.35416666666666669</v>
      </c>
      <c r="K209" s="38">
        <v>0.52083333333333337</v>
      </c>
      <c r="L209" s="38">
        <v>0.5625</v>
      </c>
      <c r="M209" s="45">
        <v>0.66666666666666663</v>
      </c>
      <c r="N209" s="45">
        <f t="shared" si="30"/>
        <v>0.31249999999999994</v>
      </c>
      <c r="O209" s="40">
        <v>0.35416666666666669</v>
      </c>
      <c r="P209" s="38">
        <v>0.52083333333333337</v>
      </c>
      <c r="Q209" s="38">
        <v>0.5625</v>
      </c>
      <c r="R209" s="39">
        <v>0.70833333333333337</v>
      </c>
      <c r="S209" s="45">
        <f t="shared" si="31"/>
        <v>0.35416666666666669</v>
      </c>
      <c r="T209" s="40">
        <v>0.35416666666666669</v>
      </c>
      <c r="U209" s="38">
        <v>0.52083333333333337</v>
      </c>
      <c r="V209" s="38">
        <v>0.5625</v>
      </c>
      <c r="W209" s="39">
        <v>0.66666666666666663</v>
      </c>
      <c r="X209" s="45">
        <f t="shared" si="32"/>
        <v>0.31249999999999994</v>
      </c>
      <c r="Y209" s="40">
        <v>0.33333333333333331</v>
      </c>
      <c r="Z209" s="38">
        <v>0.52083333333333337</v>
      </c>
      <c r="AA209" s="4">
        <v>0.5625</v>
      </c>
      <c r="AB209" s="45">
        <v>0.66666666666666663</v>
      </c>
      <c r="AC209" s="45">
        <f t="shared" si="37"/>
        <v>0.33333333333333331</v>
      </c>
      <c r="AD209" s="85">
        <f t="shared" si="33"/>
        <v>40</v>
      </c>
      <c r="AE209" s="5"/>
      <c r="AF209" s="4"/>
      <c r="AG209" s="4"/>
      <c r="AH209" s="3"/>
      <c r="AI209" s="45">
        <f t="shared" si="34"/>
        <v>0</v>
      </c>
      <c r="AJ209" s="5"/>
      <c r="AK209" s="4"/>
      <c r="AL209" s="4"/>
      <c r="AM209" s="3"/>
      <c r="AN209" s="45">
        <f t="shared" si="35"/>
        <v>0</v>
      </c>
      <c r="AO209" s="85">
        <f t="shared" si="36"/>
        <v>40</v>
      </c>
    </row>
    <row r="210" spans="1:41" ht="13.5" hidden="1" customHeight="1" x14ac:dyDescent="0.2">
      <c r="A210" s="33" t="s">
        <v>349</v>
      </c>
      <c r="B210" s="33" t="s">
        <v>350</v>
      </c>
      <c r="C210" s="34" t="s">
        <v>27</v>
      </c>
      <c r="D210" s="35" t="s">
        <v>14</v>
      </c>
      <c r="E210" s="47">
        <v>0.35416666666666669</v>
      </c>
      <c r="F210" s="37">
        <v>0.52083333333333337</v>
      </c>
      <c r="G210" s="38">
        <v>0.5625</v>
      </c>
      <c r="H210" s="45">
        <v>0.70833333333333337</v>
      </c>
      <c r="I210" s="45">
        <f t="shared" si="29"/>
        <v>0.35416666666666669</v>
      </c>
      <c r="J210" s="46">
        <v>0.35416666666666669</v>
      </c>
      <c r="K210" s="38">
        <v>0.52083333333333337</v>
      </c>
      <c r="L210" s="38">
        <v>0.5625</v>
      </c>
      <c r="M210" s="39">
        <v>0.66666666666666663</v>
      </c>
      <c r="N210" s="45">
        <f t="shared" si="30"/>
        <v>0.31249999999999994</v>
      </c>
      <c r="O210" s="46">
        <v>0.35416666666666669</v>
      </c>
      <c r="P210" s="38">
        <v>0.52083333333333337</v>
      </c>
      <c r="Q210" s="38">
        <v>0.5625</v>
      </c>
      <c r="R210" s="45">
        <v>0.70833333333333337</v>
      </c>
      <c r="S210" s="45">
        <f t="shared" si="31"/>
        <v>0.35416666666666669</v>
      </c>
      <c r="T210" s="46">
        <v>0.35416666666666669</v>
      </c>
      <c r="U210" s="38">
        <v>0.52083333333333337</v>
      </c>
      <c r="V210" s="38">
        <v>0.5625</v>
      </c>
      <c r="W210" s="39">
        <v>0.66666666666666663</v>
      </c>
      <c r="X210" s="45">
        <f t="shared" si="32"/>
        <v>0.31249999999999994</v>
      </c>
      <c r="Y210" s="46">
        <v>0.33333333333333331</v>
      </c>
      <c r="Z210" s="38">
        <v>0.52083333333333337</v>
      </c>
      <c r="AA210" s="4">
        <v>0.5625</v>
      </c>
      <c r="AB210" s="3">
        <v>0.625</v>
      </c>
      <c r="AC210" s="45">
        <f t="shared" si="37"/>
        <v>0.29166666666666669</v>
      </c>
      <c r="AD210" s="85">
        <f t="shared" si="33"/>
        <v>39</v>
      </c>
      <c r="AE210" s="5"/>
      <c r="AF210" s="4"/>
      <c r="AG210" s="4"/>
      <c r="AH210" s="3"/>
      <c r="AI210" s="45">
        <f t="shared" si="34"/>
        <v>0</v>
      </c>
      <c r="AJ210" s="5"/>
      <c r="AK210" s="4"/>
      <c r="AL210" s="4"/>
      <c r="AM210" s="3"/>
      <c r="AN210" s="45">
        <f t="shared" si="35"/>
        <v>0</v>
      </c>
      <c r="AO210" s="85">
        <f t="shared" si="36"/>
        <v>39</v>
      </c>
    </row>
    <row r="211" spans="1:41" ht="13.5" hidden="1" customHeight="1" x14ac:dyDescent="0.2">
      <c r="A211" s="33" t="s">
        <v>347</v>
      </c>
      <c r="B211" s="33" t="s">
        <v>348</v>
      </c>
      <c r="C211" s="34" t="s">
        <v>13</v>
      </c>
      <c r="D211" s="35" t="s">
        <v>14</v>
      </c>
      <c r="E211" s="36">
        <v>0.375</v>
      </c>
      <c r="F211" s="37">
        <v>0.52083333333333337</v>
      </c>
      <c r="G211" s="38">
        <v>0.5625</v>
      </c>
      <c r="H211" s="45">
        <v>0.75</v>
      </c>
      <c r="I211" s="45">
        <f t="shared" si="29"/>
        <v>0.375</v>
      </c>
      <c r="J211" s="46">
        <v>0.33333333333333331</v>
      </c>
      <c r="K211" s="38">
        <v>0.52083333333333337</v>
      </c>
      <c r="L211" s="38">
        <v>0.5625</v>
      </c>
      <c r="M211" s="39">
        <v>0.66666666666666663</v>
      </c>
      <c r="N211" s="45">
        <f t="shared" si="30"/>
        <v>0.33333333333333331</v>
      </c>
      <c r="O211" s="40">
        <v>0.375</v>
      </c>
      <c r="P211" s="38">
        <v>0.52083333333333337</v>
      </c>
      <c r="Q211" s="38">
        <v>0.5625</v>
      </c>
      <c r="R211" s="45">
        <v>0.70833333333333337</v>
      </c>
      <c r="S211" s="45">
        <f t="shared" si="31"/>
        <v>0.33333333333333337</v>
      </c>
      <c r="T211" s="40">
        <v>0.375</v>
      </c>
      <c r="U211" s="38">
        <v>0.52083333333333337</v>
      </c>
      <c r="V211" s="38">
        <v>0.5625</v>
      </c>
      <c r="W211" s="45">
        <v>0.66666666666666663</v>
      </c>
      <c r="X211" s="45">
        <f t="shared" si="32"/>
        <v>0.29166666666666663</v>
      </c>
      <c r="Y211" s="40">
        <v>0.375</v>
      </c>
      <c r="Z211" s="38">
        <v>0.52083333333333337</v>
      </c>
      <c r="AA211" s="4">
        <v>0.5625</v>
      </c>
      <c r="AB211" s="45">
        <v>0.66666666666666663</v>
      </c>
      <c r="AC211" s="45">
        <f t="shared" si="37"/>
        <v>0.29166666666666663</v>
      </c>
      <c r="AD211" s="85">
        <f t="shared" si="33"/>
        <v>38.999999999999986</v>
      </c>
      <c r="AE211" s="5"/>
      <c r="AF211" s="4"/>
      <c r="AG211" s="4"/>
      <c r="AH211" s="3"/>
      <c r="AI211" s="45">
        <f t="shared" si="34"/>
        <v>0</v>
      </c>
      <c r="AJ211" s="5"/>
      <c r="AK211" s="4"/>
      <c r="AL211" s="4"/>
      <c r="AM211" s="3"/>
      <c r="AN211" s="45">
        <f t="shared" si="35"/>
        <v>0</v>
      </c>
      <c r="AO211" s="85">
        <f t="shared" si="36"/>
        <v>38.999999999999986</v>
      </c>
    </row>
    <row r="212" spans="1:41" ht="13.5" hidden="1" customHeight="1" x14ac:dyDescent="0.2">
      <c r="A212" s="33" t="s">
        <v>351</v>
      </c>
      <c r="B212" s="33" t="s">
        <v>352</v>
      </c>
      <c r="C212" s="34" t="s">
        <v>13</v>
      </c>
      <c r="D212" s="35" t="s">
        <v>22</v>
      </c>
      <c r="E212" s="36">
        <v>0.33333333333333331</v>
      </c>
      <c r="F212" s="37">
        <v>0.52083333333333337</v>
      </c>
      <c r="G212" s="38">
        <v>0.5625</v>
      </c>
      <c r="H212" s="39">
        <v>0.70833333333333337</v>
      </c>
      <c r="I212" s="45">
        <f t="shared" si="29"/>
        <v>0.37500000000000006</v>
      </c>
      <c r="J212" s="40">
        <v>0.33333333333333331</v>
      </c>
      <c r="K212" s="38">
        <v>0.52083333333333337</v>
      </c>
      <c r="L212" s="38">
        <v>0.5625</v>
      </c>
      <c r="M212" s="39">
        <v>0.66666666666666663</v>
      </c>
      <c r="N212" s="45">
        <f t="shared" si="30"/>
        <v>0.33333333333333331</v>
      </c>
      <c r="O212" s="40">
        <v>0.375</v>
      </c>
      <c r="P212" s="38">
        <v>0.52083333333333337</v>
      </c>
      <c r="Q212" s="38">
        <v>0.5625</v>
      </c>
      <c r="R212" s="39">
        <v>0.70833333333333337</v>
      </c>
      <c r="S212" s="45">
        <f t="shared" si="31"/>
        <v>0.33333333333333337</v>
      </c>
      <c r="T212" s="40">
        <v>0.33333333333333331</v>
      </c>
      <c r="U212" s="38">
        <v>0.52083333333333337</v>
      </c>
      <c r="V212" s="38">
        <v>0.5625</v>
      </c>
      <c r="W212" s="39">
        <v>0.66666666666666663</v>
      </c>
      <c r="X212" s="45">
        <f t="shared" si="32"/>
        <v>0.33333333333333331</v>
      </c>
      <c r="Y212" s="40">
        <v>0.375</v>
      </c>
      <c r="Z212" s="38">
        <v>0.52083333333333337</v>
      </c>
      <c r="AA212" s="4">
        <v>0.5625</v>
      </c>
      <c r="AB212" s="3">
        <v>0.625</v>
      </c>
      <c r="AC212" s="45">
        <f t="shared" si="37"/>
        <v>0.25</v>
      </c>
      <c r="AD212" s="85">
        <f t="shared" si="33"/>
        <v>39</v>
      </c>
      <c r="AE212" s="5"/>
      <c r="AF212" s="4"/>
      <c r="AG212" s="4"/>
      <c r="AH212" s="3"/>
      <c r="AI212" s="45">
        <f t="shared" si="34"/>
        <v>0</v>
      </c>
      <c r="AJ212" s="5"/>
      <c r="AK212" s="4"/>
      <c r="AL212" s="4"/>
      <c r="AM212" s="3"/>
      <c r="AN212" s="45">
        <f t="shared" si="35"/>
        <v>0</v>
      </c>
      <c r="AO212" s="85">
        <f t="shared" si="36"/>
        <v>39</v>
      </c>
    </row>
    <row r="213" spans="1:41" s="63" customFormat="1" ht="13.5" hidden="1" customHeight="1" x14ac:dyDescent="0.2">
      <c r="A213" s="66" t="s">
        <v>359</v>
      </c>
      <c r="B213" s="54" t="s">
        <v>360</v>
      </c>
      <c r="C213" s="55" t="s">
        <v>13</v>
      </c>
      <c r="D213" s="56" t="s">
        <v>14</v>
      </c>
      <c r="E213" s="67">
        <v>0.35416666666666669</v>
      </c>
      <c r="F213" s="57">
        <v>0.52083333333333337</v>
      </c>
      <c r="G213" s="58">
        <v>0.5625</v>
      </c>
      <c r="H213" s="59">
        <v>0.70833333333333337</v>
      </c>
      <c r="I213" s="45">
        <f t="shared" si="29"/>
        <v>0.35416666666666669</v>
      </c>
      <c r="J213" s="68">
        <v>0.35416666666666669</v>
      </c>
      <c r="K213" s="57">
        <v>0.52083333333333337</v>
      </c>
      <c r="L213" s="58">
        <v>0.5625</v>
      </c>
      <c r="M213" s="59">
        <v>0.66666666666666663</v>
      </c>
      <c r="N213" s="45">
        <f t="shared" si="30"/>
        <v>0.31249999999999994</v>
      </c>
      <c r="O213" s="68">
        <v>0.35416666666666669</v>
      </c>
      <c r="P213" s="57">
        <v>0.52083333333333337</v>
      </c>
      <c r="Q213" s="58">
        <v>0.5625</v>
      </c>
      <c r="R213" s="64">
        <v>0.70833333333333337</v>
      </c>
      <c r="S213" s="45">
        <f t="shared" si="31"/>
        <v>0.35416666666666669</v>
      </c>
      <c r="T213" s="68">
        <v>0.35416666666666669</v>
      </c>
      <c r="U213" s="57">
        <v>0.52083333333333337</v>
      </c>
      <c r="V213" s="58">
        <v>0.5625</v>
      </c>
      <c r="W213" s="64">
        <v>0.66666666666666663</v>
      </c>
      <c r="X213" s="45">
        <f t="shared" si="32"/>
        <v>0.31249999999999994</v>
      </c>
      <c r="Y213" s="68">
        <v>0.35416666666666669</v>
      </c>
      <c r="Z213" s="57">
        <v>0.52083333333333337</v>
      </c>
      <c r="AA213" s="58">
        <v>0.5625</v>
      </c>
      <c r="AB213" s="64">
        <v>0.66666666666666663</v>
      </c>
      <c r="AC213" s="45">
        <f t="shared" si="37"/>
        <v>0.31249999999999994</v>
      </c>
      <c r="AD213" s="85">
        <f t="shared" si="33"/>
        <v>39.5</v>
      </c>
      <c r="AE213" s="60"/>
      <c r="AF213" s="61"/>
      <c r="AG213" s="61"/>
      <c r="AH213" s="62"/>
      <c r="AI213" s="45">
        <f t="shared" si="34"/>
        <v>0</v>
      </c>
      <c r="AJ213" s="60"/>
      <c r="AK213" s="61"/>
      <c r="AL213" s="61"/>
      <c r="AM213" s="62"/>
      <c r="AN213" s="45">
        <f t="shared" si="35"/>
        <v>0</v>
      </c>
      <c r="AO213" s="85">
        <f t="shared" si="36"/>
        <v>39.5</v>
      </c>
    </row>
    <row r="214" spans="1:41" s="27" customFormat="1" ht="13.5" hidden="1" customHeight="1" x14ac:dyDescent="0.2">
      <c r="A214" s="65" t="s">
        <v>359</v>
      </c>
      <c r="B214" s="33" t="s">
        <v>361</v>
      </c>
      <c r="C214" s="34" t="s">
        <v>13</v>
      </c>
      <c r="D214" s="52" t="s">
        <v>362</v>
      </c>
      <c r="E214" s="36"/>
      <c r="F214" s="37"/>
      <c r="G214" s="38"/>
      <c r="H214" s="39"/>
      <c r="I214" s="45">
        <f t="shared" si="29"/>
        <v>0</v>
      </c>
      <c r="J214" s="40"/>
      <c r="K214" s="38"/>
      <c r="L214" s="38"/>
      <c r="M214" s="39"/>
      <c r="N214" s="45">
        <f t="shared" si="30"/>
        <v>0</v>
      </c>
      <c r="O214" s="40"/>
      <c r="P214" s="38"/>
      <c r="Q214" s="38"/>
      <c r="R214" s="39"/>
      <c r="S214" s="45">
        <f t="shared" si="31"/>
        <v>0</v>
      </c>
      <c r="T214" s="40"/>
      <c r="U214" s="38"/>
      <c r="V214" s="38"/>
      <c r="W214" s="39"/>
      <c r="X214" s="45">
        <f t="shared" si="32"/>
        <v>0</v>
      </c>
      <c r="Y214" s="40"/>
      <c r="Z214" s="38"/>
      <c r="AA214" s="25"/>
      <c r="AB214" s="26"/>
      <c r="AC214" s="45">
        <f t="shared" si="37"/>
        <v>0</v>
      </c>
      <c r="AD214" s="85">
        <f t="shared" si="33"/>
        <v>0</v>
      </c>
      <c r="AE214" s="24"/>
      <c r="AF214" s="25"/>
      <c r="AG214" s="25"/>
      <c r="AH214" s="26"/>
      <c r="AI214" s="45">
        <f t="shared" si="34"/>
        <v>0</v>
      </c>
      <c r="AJ214" s="24"/>
      <c r="AK214" s="25"/>
      <c r="AL214" s="25"/>
      <c r="AM214" s="26"/>
      <c r="AN214" s="45">
        <f t="shared" si="35"/>
        <v>0</v>
      </c>
      <c r="AO214" s="85">
        <f t="shared" si="36"/>
        <v>0</v>
      </c>
    </row>
    <row r="215" spans="1:41" s="27" customFormat="1" ht="13.5" hidden="1" customHeight="1" x14ac:dyDescent="0.2">
      <c r="A215" s="65" t="s">
        <v>363</v>
      </c>
      <c r="B215" s="33" t="s">
        <v>364</v>
      </c>
      <c r="C215" s="34" t="s">
        <v>13</v>
      </c>
      <c r="D215" s="52" t="s">
        <v>14</v>
      </c>
      <c r="E215" s="47">
        <v>0.35416666666666669</v>
      </c>
      <c r="F215" s="6">
        <v>0.52083333333333337</v>
      </c>
      <c r="G215" s="4">
        <v>0.5625</v>
      </c>
      <c r="H215" s="45">
        <v>0.70833333333333337</v>
      </c>
      <c r="I215" s="45">
        <f t="shared" si="29"/>
        <v>0.35416666666666669</v>
      </c>
      <c r="J215" s="46">
        <v>0.35416666666666669</v>
      </c>
      <c r="K215" s="4">
        <v>0.52083333333333337</v>
      </c>
      <c r="L215" s="4">
        <v>0.5625</v>
      </c>
      <c r="M215" s="45">
        <v>0.66666666666666663</v>
      </c>
      <c r="N215" s="45">
        <f t="shared" si="30"/>
        <v>0.31249999999999994</v>
      </c>
      <c r="O215" s="46">
        <v>0.35416666666666669</v>
      </c>
      <c r="P215" s="4">
        <v>0.52083333333333337</v>
      </c>
      <c r="Q215" s="4">
        <v>0.5625</v>
      </c>
      <c r="R215" s="45">
        <v>0.70833333333333337</v>
      </c>
      <c r="S215" s="45">
        <f t="shared" si="31"/>
        <v>0.35416666666666669</v>
      </c>
      <c r="T215" s="46">
        <v>0.35416666666666669</v>
      </c>
      <c r="U215" s="4">
        <v>0.52083333333333337</v>
      </c>
      <c r="V215" s="4">
        <v>0.5625</v>
      </c>
      <c r="W215" s="45">
        <v>0.66666666666666663</v>
      </c>
      <c r="X215" s="45">
        <f t="shared" si="32"/>
        <v>0.31249999999999994</v>
      </c>
      <c r="Y215" s="46">
        <v>0.35416666666666669</v>
      </c>
      <c r="Z215" s="4">
        <v>0.52083333333333337</v>
      </c>
      <c r="AA215" s="4">
        <v>0.5625</v>
      </c>
      <c r="AB215" s="45">
        <v>0.66666666666666663</v>
      </c>
      <c r="AC215" s="45">
        <f t="shared" si="37"/>
        <v>0.31249999999999994</v>
      </c>
      <c r="AD215" s="85">
        <f t="shared" si="33"/>
        <v>39.5</v>
      </c>
      <c r="AE215" s="24"/>
      <c r="AF215" s="25"/>
      <c r="AG215" s="25"/>
      <c r="AH215" s="26"/>
      <c r="AI215" s="45">
        <f t="shared" si="34"/>
        <v>0</v>
      </c>
      <c r="AJ215" s="24"/>
      <c r="AK215" s="25"/>
      <c r="AL215" s="25"/>
      <c r="AM215" s="26"/>
      <c r="AN215" s="45">
        <f t="shared" si="35"/>
        <v>0</v>
      </c>
      <c r="AO215" s="85">
        <f t="shared" si="36"/>
        <v>39.5</v>
      </c>
    </row>
    <row r="216" spans="1:41" ht="13.5" hidden="1" customHeight="1" x14ac:dyDescent="0.2">
      <c r="A216" s="65" t="s">
        <v>363</v>
      </c>
      <c r="B216" s="33" t="s">
        <v>364</v>
      </c>
      <c r="C216" s="34" t="s">
        <v>13</v>
      </c>
      <c r="D216" s="52" t="s">
        <v>15</v>
      </c>
      <c r="E216" s="47">
        <v>0.35416666666666669</v>
      </c>
      <c r="F216" s="6">
        <v>0.52083333333333337</v>
      </c>
      <c r="G216" s="4">
        <v>0.5625</v>
      </c>
      <c r="H216" s="45">
        <v>0.70833333333333337</v>
      </c>
      <c r="I216" s="45">
        <f t="shared" si="29"/>
        <v>0.35416666666666669</v>
      </c>
      <c r="J216" s="81"/>
      <c r="K216" s="82"/>
      <c r="L216" s="82"/>
      <c r="M216" s="83"/>
      <c r="N216" s="45">
        <f t="shared" si="30"/>
        <v>0</v>
      </c>
      <c r="O216" s="46">
        <v>0.35416666666666669</v>
      </c>
      <c r="P216" s="4">
        <v>0.52083333333333337</v>
      </c>
      <c r="Q216" s="4">
        <v>0.5625</v>
      </c>
      <c r="R216" s="45">
        <v>0.70833333333333337</v>
      </c>
      <c r="S216" s="45">
        <f t="shared" si="31"/>
        <v>0.35416666666666669</v>
      </c>
      <c r="T216" s="81"/>
      <c r="U216" s="82"/>
      <c r="V216" s="82"/>
      <c r="W216" s="83"/>
      <c r="X216" s="45">
        <f t="shared" si="32"/>
        <v>0</v>
      </c>
      <c r="Y216" s="46">
        <v>0.35416666666666669</v>
      </c>
      <c r="Z216" s="4">
        <v>0.52083333333333337</v>
      </c>
      <c r="AA216" s="82"/>
      <c r="AB216" s="83"/>
      <c r="AC216" s="45">
        <f>Z216-Y216</f>
        <v>0.16666666666666669</v>
      </c>
      <c r="AD216" s="85">
        <f t="shared" si="33"/>
        <v>21</v>
      </c>
      <c r="AE216" s="5"/>
      <c r="AF216" s="4"/>
      <c r="AG216" s="4"/>
      <c r="AH216" s="3"/>
      <c r="AI216" s="45">
        <f t="shared" si="34"/>
        <v>0</v>
      </c>
      <c r="AJ216" s="5"/>
      <c r="AK216" s="4"/>
      <c r="AL216" s="4"/>
      <c r="AM216" s="3"/>
      <c r="AN216" s="45">
        <f t="shared" si="35"/>
        <v>0</v>
      </c>
      <c r="AO216" s="85">
        <f t="shared" si="36"/>
        <v>21</v>
      </c>
    </row>
    <row r="217" spans="1:41" ht="13.5" hidden="1" customHeight="1" x14ac:dyDescent="0.2">
      <c r="A217" s="70" t="s">
        <v>353</v>
      </c>
      <c r="B217" s="33" t="s">
        <v>354</v>
      </c>
      <c r="C217" s="34" t="s">
        <v>13</v>
      </c>
      <c r="D217" s="35" t="s">
        <v>22</v>
      </c>
      <c r="E217" s="36">
        <v>0.33333333333333331</v>
      </c>
      <c r="F217" s="37">
        <v>0.52083333333333337</v>
      </c>
      <c r="G217" s="38">
        <v>0.5625</v>
      </c>
      <c r="H217" s="39">
        <v>0.70833333333333337</v>
      </c>
      <c r="I217" s="45">
        <f t="shared" si="29"/>
        <v>0.37500000000000006</v>
      </c>
      <c r="J217" s="40">
        <v>0.33333333333333331</v>
      </c>
      <c r="K217" s="38">
        <v>0.52083333333333337</v>
      </c>
      <c r="L217" s="38">
        <v>0.5625</v>
      </c>
      <c r="M217" s="39">
        <v>0.64583333333333337</v>
      </c>
      <c r="N217" s="45">
        <f t="shared" si="30"/>
        <v>0.31250000000000006</v>
      </c>
      <c r="O217" s="40">
        <v>0.33333333333333331</v>
      </c>
      <c r="P217" s="38">
        <v>0.52083333333333337</v>
      </c>
      <c r="Q217" s="38">
        <v>0.5625</v>
      </c>
      <c r="R217" s="39">
        <v>0.70833333333333337</v>
      </c>
      <c r="S217" s="45">
        <f t="shared" si="31"/>
        <v>0.37500000000000006</v>
      </c>
      <c r="T217" s="40">
        <v>0.375</v>
      </c>
      <c r="U217" s="38">
        <v>0.52083333333333337</v>
      </c>
      <c r="V217" s="38">
        <v>0.5625</v>
      </c>
      <c r="W217" s="39">
        <v>0.64583333333333337</v>
      </c>
      <c r="X217" s="45">
        <f t="shared" si="32"/>
        <v>0.27083333333333337</v>
      </c>
      <c r="Y217" s="40">
        <v>0.33333333333333331</v>
      </c>
      <c r="Z217" s="38">
        <v>0.52083333333333337</v>
      </c>
      <c r="AA217" s="4">
        <v>0.5625</v>
      </c>
      <c r="AB217" s="3">
        <v>0.625</v>
      </c>
      <c r="AC217" s="45">
        <f t="shared" si="37"/>
        <v>0.29166666666666669</v>
      </c>
      <c r="AD217" s="85">
        <f t="shared" si="33"/>
        <v>39.000000000000007</v>
      </c>
      <c r="AE217" s="5"/>
      <c r="AF217" s="4"/>
      <c r="AG217" s="4"/>
      <c r="AH217" s="3"/>
      <c r="AI217" s="45">
        <f t="shared" si="34"/>
        <v>0</v>
      </c>
      <c r="AJ217" s="5"/>
      <c r="AK217" s="4"/>
      <c r="AL217" s="4"/>
      <c r="AM217" s="3"/>
      <c r="AN217" s="45">
        <f t="shared" si="35"/>
        <v>0</v>
      </c>
      <c r="AO217" s="85">
        <f t="shared" si="36"/>
        <v>39.000000000000007</v>
      </c>
    </row>
    <row r="218" spans="1:41" ht="15" hidden="1" customHeight="1" x14ac:dyDescent="0.2">
      <c r="A218" s="33" t="s">
        <v>355</v>
      </c>
      <c r="B218" s="33" t="s">
        <v>356</v>
      </c>
      <c r="C218" s="34" t="s">
        <v>13</v>
      </c>
      <c r="D218" s="35" t="s">
        <v>22</v>
      </c>
      <c r="E218" s="36">
        <v>0.375</v>
      </c>
      <c r="F218" s="37">
        <v>0.52083333333333337</v>
      </c>
      <c r="G218" s="38">
        <v>0.5625</v>
      </c>
      <c r="H218" s="39">
        <v>0.70833333333333337</v>
      </c>
      <c r="I218" s="45">
        <f t="shared" si="29"/>
        <v>0.33333333333333337</v>
      </c>
      <c r="J218" s="36">
        <v>0.33333333333333331</v>
      </c>
      <c r="K218" s="38">
        <v>0.52083333333333337</v>
      </c>
      <c r="L218" s="38">
        <v>0.5625</v>
      </c>
      <c r="M218" s="39">
        <v>0.66666666666666663</v>
      </c>
      <c r="N218" s="45">
        <f t="shared" si="30"/>
        <v>0.33333333333333331</v>
      </c>
      <c r="O218" s="36">
        <v>0.375</v>
      </c>
      <c r="P218" s="38">
        <v>0.52083333333333337</v>
      </c>
      <c r="Q218" s="38">
        <v>0.5625</v>
      </c>
      <c r="R218" s="39">
        <v>0.70833333333333337</v>
      </c>
      <c r="S218" s="45">
        <f t="shared" si="31"/>
        <v>0.33333333333333337</v>
      </c>
      <c r="T218" s="36">
        <v>0.33333333333333331</v>
      </c>
      <c r="U218" s="38">
        <v>0.52083333333333337</v>
      </c>
      <c r="V218" s="38">
        <v>0.5625</v>
      </c>
      <c r="W218" s="39">
        <v>0.66666666666666663</v>
      </c>
      <c r="X218" s="45">
        <f t="shared" si="32"/>
        <v>0.33333333333333331</v>
      </c>
      <c r="Y218" s="36">
        <v>0.33333333333333331</v>
      </c>
      <c r="Z218" s="38">
        <v>0.52083333333333337</v>
      </c>
      <c r="AA218" s="4">
        <v>0.5625</v>
      </c>
      <c r="AB218" s="3">
        <v>0.625</v>
      </c>
      <c r="AC218" s="45">
        <f t="shared" si="37"/>
        <v>0.29166666666666669</v>
      </c>
      <c r="AD218" s="85">
        <f t="shared" si="33"/>
        <v>39</v>
      </c>
      <c r="AE218" s="5"/>
      <c r="AF218" s="4"/>
      <c r="AG218" s="4"/>
      <c r="AH218" s="3"/>
      <c r="AI218" s="45">
        <f t="shared" si="34"/>
        <v>0</v>
      </c>
      <c r="AJ218" s="5"/>
      <c r="AK218" s="4"/>
      <c r="AL218" s="4"/>
      <c r="AM218" s="3"/>
      <c r="AN218" s="45">
        <f t="shared" si="35"/>
        <v>0</v>
      </c>
      <c r="AO218" s="85">
        <f t="shared" si="36"/>
        <v>39</v>
      </c>
    </row>
    <row r="219" spans="1:41" ht="13.5" hidden="1" customHeight="1" x14ac:dyDescent="0.2">
      <c r="A219" s="33" t="s">
        <v>357</v>
      </c>
      <c r="B219" s="33" t="s">
        <v>358</v>
      </c>
      <c r="C219" s="34" t="s">
        <v>27</v>
      </c>
      <c r="D219" s="35" t="s">
        <v>14</v>
      </c>
      <c r="E219" s="36">
        <v>0.375</v>
      </c>
      <c r="F219" s="43">
        <v>0.5</v>
      </c>
      <c r="G219" s="44">
        <v>0.54166666666666663</v>
      </c>
      <c r="H219" s="39">
        <v>0.70833333333333337</v>
      </c>
      <c r="I219" s="45">
        <f t="shared" si="29"/>
        <v>0.33333333333333337</v>
      </c>
      <c r="J219" s="40">
        <v>0.375</v>
      </c>
      <c r="K219" s="44">
        <v>0.5</v>
      </c>
      <c r="L219" s="44">
        <v>0.54166666666666663</v>
      </c>
      <c r="M219" s="45">
        <v>0.66666666666666663</v>
      </c>
      <c r="N219" s="45">
        <f t="shared" si="30"/>
        <v>0.29166666666666663</v>
      </c>
      <c r="O219" s="40">
        <v>0.375</v>
      </c>
      <c r="P219" s="44">
        <v>0.5</v>
      </c>
      <c r="Q219" s="44">
        <v>0.54166666666666663</v>
      </c>
      <c r="R219" s="39">
        <v>0.70833333333333337</v>
      </c>
      <c r="S219" s="45">
        <f t="shared" si="31"/>
        <v>0.33333333333333337</v>
      </c>
      <c r="T219" s="40">
        <v>0.33333333333333331</v>
      </c>
      <c r="U219" s="44">
        <v>0.5</v>
      </c>
      <c r="V219" s="44">
        <v>0.54166666666666663</v>
      </c>
      <c r="W219" s="39">
        <v>0.66666666666666663</v>
      </c>
      <c r="X219" s="45">
        <f t="shared" si="32"/>
        <v>0.33333333333333331</v>
      </c>
      <c r="Y219" s="40">
        <v>0.33333333333333331</v>
      </c>
      <c r="Z219" s="44">
        <v>0.5</v>
      </c>
      <c r="AA219" s="44">
        <v>0.54166666666666663</v>
      </c>
      <c r="AB219" s="3">
        <v>0.66666666666666663</v>
      </c>
      <c r="AC219" s="45">
        <f t="shared" si="37"/>
        <v>0.33333333333333331</v>
      </c>
      <c r="AD219" s="85">
        <f t="shared" si="33"/>
        <v>39</v>
      </c>
      <c r="AE219" s="5"/>
      <c r="AF219" s="4"/>
      <c r="AG219" s="4"/>
      <c r="AH219" s="3"/>
      <c r="AI219" s="45">
        <f t="shared" si="34"/>
        <v>0</v>
      </c>
      <c r="AJ219" s="5"/>
      <c r="AK219" s="4"/>
      <c r="AL219" s="4"/>
      <c r="AM219" s="3"/>
      <c r="AN219" s="45">
        <f t="shared" si="35"/>
        <v>0</v>
      </c>
      <c r="AO219" s="85">
        <f t="shared" si="36"/>
        <v>39</v>
      </c>
    </row>
    <row r="220" spans="1:41" ht="13.5" customHeight="1" x14ac:dyDescent="0.2">
      <c r="I220" s="45"/>
      <c r="N220" s="45"/>
      <c r="S220" s="45"/>
      <c r="X220" s="45"/>
      <c r="AC220" s="45"/>
      <c r="AD220" s="85"/>
      <c r="AO220" s="85"/>
    </row>
    <row r="221" spans="1:41" x14ac:dyDescent="0.2">
      <c r="A221" s="2"/>
      <c r="B221" s="2"/>
    </row>
    <row r="222" spans="1:41" ht="13.5" customHeight="1" x14ac:dyDescent="0.2">
      <c r="A222" s="2"/>
      <c r="B222" s="2"/>
    </row>
    <row r="223" spans="1:41" ht="13.5" customHeight="1" x14ac:dyDescent="0.2">
      <c r="A223" s="2"/>
      <c r="B223" s="2"/>
    </row>
    <row r="224" spans="1:41" ht="13.5" customHeight="1" x14ac:dyDescent="0.2"/>
    <row r="247" spans="27:27" x14ac:dyDescent="0.2">
      <c r="AA247" s="2">
        <v>0</v>
      </c>
    </row>
  </sheetData>
  <autoFilter ref="A1:AO219" xr:uid="{00000000-0009-0000-0000-000001000000}">
    <filterColumn colId="1">
      <filters>
        <filter val="Chlumecká 765/6 (Centrum Černý Most)"/>
        <filter val="Veselská 663 (OC Letňany)"/>
      </filters>
    </filterColumn>
  </autoFilter>
  <conditionalFormatting sqref="C2:D219">
    <cfRule type="cellIs" dxfId="11" priority="275" operator="equal">
      <formula>0</formula>
    </cfRule>
  </conditionalFormatting>
  <conditionalFormatting sqref="E2:H219">
    <cfRule type="cellIs" dxfId="10" priority="119" stopIfTrue="1" operator="equal">
      <formula>0</formula>
    </cfRule>
  </conditionalFormatting>
  <conditionalFormatting sqref="I2:I220 N2:N220 S2:S220">
    <cfRule type="cellIs" dxfId="9" priority="647" stopIfTrue="1" operator="equal">
      <formula>0</formula>
    </cfRule>
  </conditionalFormatting>
  <conditionalFormatting sqref="J2:M219">
    <cfRule type="cellIs" dxfId="8" priority="87" stopIfTrue="1" operator="equal">
      <formula>0</formula>
    </cfRule>
  </conditionalFormatting>
  <conditionalFormatting sqref="O2:R219">
    <cfRule type="cellIs" dxfId="7" priority="55" stopIfTrue="1" operator="equal">
      <formula>0</formula>
    </cfRule>
  </conditionalFormatting>
  <conditionalFormatting sqref="T2:W219">
    <cfRule type="cellIs" dxfId="6" priority="26" stopIfTrue="1" operator="equal">
      <formula>0</formula>
    </cfRule>
  </conditionalFormatting>
  <conditionalFormatting sqref="X2:X220">
    <cfRule type="cellIs" dxfId="5" priority="487" stopIfTrue="1" operator="equal">
      <formula>0</formula>
    </cfRule>
  </conditionalFormatting>
  <conditionalFormatting sqref="Y2:AB219">
    <cfRule type="cellIs" dxfId="4" priority="1" stopIfTrue="1" operator="equal">
      <formula>0</formula>
    </cfRule>
  </conditionalFormatting>
  <conditionalFormatting sqref="AC2:AD220">
    <cfRule type="cellIs" dxfId="3" priority="480" stopIfTrue="1" operator="equal">
      <formula>0</formula>
    </cfRule>
  </conditionalFormatting>
  <conditionalFormatting sqref="AE2:AN219">
    <cfRule type="cellIs" dxfId="2" priority="138" stopIfTrue="1" operator="equal">
      <formula>0</formula>
    </cfRule>
  </conditionalFormatting>
  <conditionalFormatting sqref="AO2:AO219">
    <cfRule type="cellIs" dxfId="1" priority="134" operator="lessThan">
      <formula>39</formula>
    </cfRule>
  </conditionalFormatting>
  <conditionalFormatting sqref="AO2:AO220">
    <cfRule type="cellIs" dxfId="0" priority="137" stopIfTrue="1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&amp;C&amp;"Calibri"&amp;10&amp;K000000Public&amp;1#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Pobočky ČSOB</vt:lpstr>
      <vt:lpstr>úprava- nepřepisovat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Pobočky ČSOB</dc:title>
  <dc:subject/>
  <dc:creator/>
  <cp:keywords/>
  <dc:description/>
  <cp:lastModifiedBy/>
  <cp:revision>1</cp:revision>
  <dcterms:created xsi:type="dcterms:W3CDTF">2025-04-11T09:03:33Z</dcterms:created>
  <dcterms:modified xsi:type="dcterms:W3CDTF">2025-04-11T09:04:02Z</dcterms:modified>
  <cp:category/>
  <cp:contentStatus/>
</cp:coreProperties>
</file>