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610" documentId="13_ncr:1_{9D08A6E8-4303-4B54-A269-EB44D3EE84F4}" xr6:coauthVersionLast="47" xr6:coauthVersionMax="47" xr10:uidLastSave="{5D599E2B-77A3-4AE0-9EB3-B1A084D63719}"/>
  <bookViews>
    <workbookView xWindow="-120" yWindow="-120" windowWidth="38640" windowHeight="21390" xr2:uid="{00000000-000D-0000-FFFF-FFFF00000000}"/>
  </bookViews>
  <sheets>
    <sheet name="Pobočky ČSOB" sheetId="3" r:id="rId1"/>
    <sheet name="úprava- nepřepisovat" sheetId="2" state="hidden" r:id="rId2"/>
  </sheets>
  <definedNames>
    <definedName name="_xlnm._FilterDatabase" localSheetId="0" hidden="1">'Pobočky ČSOB'!$A$1:$BC$194</definedName>
    <definedName name="_xlnm._FilterDatabase" localSheetId="1" hidden="1">'úprava- nepřepisovat'!$A$1:$AO$219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19" i="2" l="1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N2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I2" i="2"/>
  <c r="AC216" i="2"/>
  <c r="AC195" i="2"/>
  <c r="AC67" i="2"/>
  <c r="X187" i="2"/>
  <c r="AC179" i="2"/>
  <c r="X206" i="2"/>
  <c r="X180" i="2"/>
  <c r="X181" i="2"/>
  <c r="X179" i="2"/>
  <c r="S180" i="2"/>
  <c r="S179" i="2"/>
  <c r="N206" i="2"/>
  <c r="N204" i="2"/>
  <c r="N181" i="2"/>
  <c r="N180" i="2"/>
  <c r="N179" i="2"/>
  <c r="AC202" i="2"/>
  <c r="AC169" i="2"/>
  <c r="AC164" i="2"/>
  <c r="AC59" i="2"/>
  <c r="AC3" i="2"/>
  <c r="X202" i="2"/>
  <c r="X169" i="2"/>
  <c r="X164" i="2"/>
  <c r="X3" i="2"/>
  <c r="S202" i="2"/>
  <c r="S169" i="2"/>
  <c r="S164" i="2"/>
  <c r="S3" i="2"/>
  <c r="N202" i="2"/>
  <c r="N169" i="2"/>
  <c r="N164" i="2"/>
  <c r="N3" i="2"/>
  <c r="I202" i="2"/>
  <c r="I169" i="2"/>
  <c r="I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60" i="2"/>
  <c r="AC61" i="2"/>
  <c r="AC62" i="2"/>
  <c r="AC63" i="2"/>
  <c r="AC64" i="2"/>
  <c r="AC65" i="2"/>
  <c r="AC66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5" i="2"/>
  <c r="AC166" i="2"/>
  <c r="AC167" i="2"/>
  <c r="AC168" i="2"/>
  <c r="AC170" i="2"/>
  <c r="AC171" i="2"/>
  <c r="AC172" i="2"/>
  <c r="AC173" i="2"/>
  <c r="AC174" i="2"/>
  <c r="AC175" i="2"/>
  <c r="AC176" i="2"/>
  <c r="AC177" i="2"/>
  <c r="AC178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6" i="2"/>
  <c r="AC197" i="2"/>
  <c r="AC198" i="2"/>
  <c r="AC199" i="2"/>
  <c r="AC200" i="2"/>
  <c r="AC201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7" i="2"/>
  <c r="AC218" i="2"/>
  <c r="AC219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5" i="2"/>
  <c r="X166" i="2"/>
  <c r="X167" i="2"/>
  <c r="X168" i="2"/>
  <c r="X170" i="2"/>
  <c r="X171" i="2"/>
  <c r="X172" i="2"/>
  <c r="X173" i="2"/>
  <c r="X174" i="2"/>
  <c r="X175" i="2"/>
  <c r="X176" i="2"/>
  <c r="X177" i="2"/>
  <c r="X178" i="2"/>
  <c r="X182" i="2"/>
  <c r="X183" i="2"/>
  <c r="X184" i="2"/>
  <c r="X185" i="2"/>
  <c r="X186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3" i="2"/>
  <c r="X204" i="2"/>
  <c r="X205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5" i="2"/>
  <c r="S166" i="2"/>
  <c r="S167" i="2"/>
  <c r="S168" i="2"/>
  <c r="S170" i="2"/>
  <c r="S171" i="2"/>
  <c r="S172" i="2"/>
  <c r="S173" i="2"/>
  <c r="S174" i="2"/>
  <c r="S175" i="2"/>
  <c r="S176" i="2"/>
  <c r="S177" i="2"/>
  <c r="S178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5" i="2"/>
  <c r="N166" i="2"/>
  <c r="N167" i="2"/>
  <c r="N168" i="2"/>
  <c r="N170" i="2"/>
  <c r="N171" i="2"/>
  <c r="N172" i="2"/>
  <c r="N173" i="2"/>
  <c r="N174" i="2"/>
  <c r="N175" i="2"/>
  <c r="N176" i="2"/>
  <c r="N177" i="2"/>
  <c r="N178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3" i="2"/>
  <c r="N205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AO166" i="2" s="1"/>
  <c r="I167" i="2"/>
  <c r="I168" i="2"/>
  <c r="I170" i="2"/>
  <c r="I171" i="2"/>
  <c r="I172" i="2"/>
  <c r="I173" i="2"/>
  <c r="I174" i="2"/>
  <c r="I175" i="2"/>
  <c r="I176" i="2"/>
  <c r="I177" i="2"/>
  <c r="I178" i="2"/>
  <c r="I179" i="2"/>
  <c r="I180" i="2"/>
  <c r="AO180" i="2" s="1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3" i="2"/>
  <c r="I204" i="2"/>
  <c r="AO204" i="2" s="1"/>
  <c r="I205" i="2"/>
  <c r="I206" i="2"/>
  <c r="I207" i="2"/>
  <c r="I208" i="2"/>
  <c r="AO208" i="2" s="1"/>
  <c r="I209" i="2"/>
  <c r="I210" i="2"/>
  <c r="I211" i="2"/>
  <c r="I212" i="2"/>
  <c r="AO212" i="2" s="1"/>
  <c r="I213" i="2"/>
  <c r="I214" i="2"/>
  <c r="I215" i="2"/>
  <c r="I216" i="2"/>
  <c r="AO216" i="2" s="1"/>
  <c r="I217" i="2"/>
  <c r="I218" i="2"/>
  <c r="I219" i="2"/>
  <c r="AO199" i="2" l="1"/>
  <c r="AO191" i="2"/>
  <c r="AO183" i="2"/>
  <c r="AO175" i="2"/>
  <c r="AO171" i="2"/>
  <c r="AO162" i="2"/>
  <c r="AO154" i="2"/>
  <c r="AO146" i="2"/>
  <c r="AO138" i="2"/>
  <c r="AO130" i="2"/>
  <c r="AO122" i="2"/>
  <c r="AO114" i="2"/>
  <c r="AO106" i="2"/>
  <c r="AO98" i="2"/>
  <c r="AO90" i="2"/>
  <c r="AO82" i="2"/>
  <c r="AO74" i="2"/>
  <c r="AO66" i="2"/>
  <c r="AO58" i="2"/>
  <c r="AO50" i="2"/>
  <c r="AO42" i="2"/>
  <c r="AO34" i="2"/>
  <c r="AO26" i="2"/>
  <c r="AO18" i="2"/>
  <c r="AO10" i="2"/>
  <c r="AO215" i="2"/>
  <c r="AO207" i="2"/>
  <c r="AO198" i="2"/>
  <c r="AO190" i="2"/>
  <c r="AO182" i="2"/>
  <c r="AO174" i="2"/>
  <c r="AO165" i="2"/>
  <c r="AO157" i="2"/>
  <c r="AO149" i="2"/>
  <c r="AO141" i="2"/>
  <c r="AO133" i="2"/>
  <c r="AO129" i="2"/>
  <c r="AO125" i="2"/>
  <c r="AO121" i="2"/>
  <c r="AO117" i="2"/>
  <c r="AO113" i="2"/>
  <c r="AO109" i="2"/>
  <c r="AO105" i="2"/>
  <c r="AO101" i="2"/>
  <c r="AO97" i="2"/>
  <c r="AO93" i="2"/>
  <c r="AO89" i="2"/>
  <c r="AO85" i="2"/>
  <c r="AO81" i="2"/>
  <c r="AO77" i="2"/>
  <c r="AO73" i="2"/>
  <c r="AO69" i="2"/>
  <c r="AO65" i="2"/>
  <c r="AO61" i="2"/>
  <c r="AO57" i="2"/>
  <c r="AO53" i="2"/>
  <c r="AO49" i="2"/>
  <c r="AO45" i="2"/>
  <c r="AO41" i="2"/>
  <c r="AO37" i="2"/>
  <c r="AO33" i="2"/>
  <c r="AO29" i="2"/>
  <c r="AO25" i="2"/>
  <c r="AO21" i="2"/>
  <c r="AO17" i="2"/>
  <c r="AO13" i="2"/>
  <c r="AO9" i="2"/>
  <c r="AO5" i="2"/>
  <c r="AO195" i="2"/>
  <c r="AO187" i="2"/>
  <c r="AO179" i="2"/>
  <c r="AO158" i="2"/>
  <c r="AO150" i="2"/>
  <c r="AO142" i="2"/>
  <c r="AO134" i="2"/>
  <c r="AO126" i="2"/>
  <c r="AO118" i="2"/>
  <c r="AO110" i="2"/>
  <c r="AO102" i="2"/>
  <c r="AO94" i="2"/>
  <c r="AO78" i="2"/>
  <c r="AO70" i="2"/>
  <c r="AO62" i="2"/>
  <c r="AO54" i="2"/>
  <c r="AO46" i="2"/>
  <c r="AO38" i="2"/>
  <c r="AO30" i="2"/>
  <c r="AO22" i="2"/>
  <c r="AO14" i="2"/>
  <c r="AO6" i="2"/>
  <c r="AO219" i="2"/>
  <c r="AO211" i="2"/>
  <c r="AO203" i="2"/>
  <c r="AO194" i="2"/>
  <c r="AO186" i="2"/>
  <c r="AO178" i="2"/>
  <c r="AO170" i="2"/>
  <c r="AO161" i="2"/>
  <c r="AO153" i="2"/>
  <c r="AO145" i="2"/>
  <c r="AO137" i="2"/>
  <c r="AO168" i="2"/>
  <c r="AO164" i="2"/>
  <c r="AO217" i="2"/>
  <c r="AO213" i="2"/>
  <c r="AO209" i="2"/>
  <c r="AO205" i="2"/>
  <c r="AO200" i="2"/>
  <c r="AO196" i="2"/>
  <c r="AO192" i="2"/>
  <c r="AO188" i="2"/>
  <c r="AO184" i="2"/>
  <c r="AO176" i="2"/>
  <c r="AO172" i="2"/>
  <c r="AO167" i="2"/>
  <c r="AO163" i="2"/>
  <c r="AO159" i="2"/>
  <c r="AO155" i="2"/>
  <c r="AO151" i="2"/>
  <c r="AO147" i="2"/>
  <c r="AO143" i="2"/>
  <c r="AO139" i="2"/>
  <c r="AO135" i="2"/>
  <c r="AO131" i="2"/>
  <c r="AO127" i="2"/>
  <c r="AO123" i="2"/>
  <c r="AO119" i="2"/>
  <c r="AO111" i="2"/>
  <c r="AO107" i="2"/>
  <c r="AO103" i="2"/>
  <c r="AO99" i="2"/>
  <c r="AO95" i="2"/>
  <c r="AO91" i="2"/>
  <c r="AO87" i="2"/>
  <c r="AO83" i="2"/>
  <c r="AO79" i="2"/>
  <c r="AO75" i="2"/>
  <c r="AO71" i="2"/>
  <c r="AO67" i="2"/>
  <c r="AO63" i="2"/>
  <c r="AO59" i="2"/>
  <c r="AO55" i="2"/>
  <c r="AO51" i="2"/>
  <c r="AO47" i="2"/>
  <c r="AO43" i="2"/>
  <c r="AO39" i="2"/>
  <c r="AO35" i="2"/>
  <c r="AO31" i="2"/>
  <c r="AO27" i="2"/>
  <c r="AO23" i="2"/>
  <c r="AO19" i="2"/>
  <c r="AO15" i="2"/>
  <c r="AO11" i="2"/>
  <c r="AO7" i="2"/>
  <c r="AO169" i="2"/>
  <c r="AO202" i="2"/>
  <c r="AO218" i="2"/>
  <c r="AO214" i="2"/>
  <c r="AO210" i="2"/>
  <c r="AO206" i="2"/>
  <c r="AO201" i="2"/>
  <c r="AO197" i="2"/>
  <c r="AO193" i="2"/>
  <c r="AO189" i="2"/>
  <c r="AO185" i="2"/>
  <c r="AO181" i="2"/>
  <c r="AO177" i="2"/>
  <c r="AO173" i="2"/>
  <c r="AO160" i="2"/>
  <c r="AO156" i="2"/>
  <c r="AO152" i="2"/>
  <c r="AO148" i="2"/>
  <c r="AO144" i="2"/>
  <c r="AO140" i="2"/>
  <c r="AO136" i="2"/>
  <c r="AO132" i="2"/>
  <c r="AO128" i="2"/>
  <c r="AO124" i="2"/>
  <c r="AO120" i="2"/>
  <c r="AO116" i="2"/>
  <c r="AO112" i="2"/>
  <c r="AO108" i="2"/>
  <c r="AO104" i="2"/>
  <c r="AO100" i="2"/>
  <c r="AO96" i="2"/>
  <c r="AO92" i="2"/>
  <c r="AO88" i="2"/>
  <c r="AO84" i="2"/>
  <c r="AO80" i="2"/>
  <c r="AO76" i="2"/>
  <c r="AO72" i="2"/>
  <c r="AO68" i="2"/>
  <c r="AO64" i="2"/>
  <c r="AO60" i="2"/>
  <c r="AO56" i="2"/>
  <c r="AO52" i="2"/>
  <c r="AO48" i="2"/>
  <c r="AO44" i="2"/>
  <c r="AO40" i="2"/>
  <c r="AO36" i="2"/>
  <c r="AO32" i="2"/>
  <c r="AO28" i="2"/>
  <c r="AO24" i="2"/>
  <c r="AO20" i="2"/>
  <c r="AO16" i="2"/>
  <c r="AO12" i="2"/>
  <c r="AO8" i="2"/>
  <c r="AO4" i="2"/>
  <c r="AO3" i="2"/>
  <c r="AO86" i="2"/>
  <c r="AD86" i="2"/>
  <c r="AD115" i="2"/>
  <c r="AO115" i="2"/>
  <c r="AD187" i="2"/>
  <c r="AD204" i="2"/>
  <c r="I2" i="2"/>
  <c r="AC2" i="2"/>
  <c r="X2" i="2"/>
  <c r="S2" i="2"/>
  <c r="N2" i="2"/>
  <c r="AD202" i="2"/>
  <c r="AD169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3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O2" i="2" l="1"/>
  <c r="A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K35" authorId="0" shapeId="0" xr:uid="{C686FE0C-02AC-470F-8BA9-D1BA2CEC9B95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35" authorId="0" shapeId="0" xr:uid="{6C0563AB-20A6-4E6E-86E5-6B8C32065AF6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U42" authorId="0" shapeId="0" xr:uid="{95DCD589-26BA-4F97-B57B-236302360EB0}">
      <text>
        <r>
          <rPr>
            <b/>
            <sz val="9"/>
            <color indexed="81"/>
            <rFont val="Tahoma"/>
            <family val="2"/>
            <charset val="238"/>
          </rPr>
          <t>Ve čtvrtek odpoledne
pouze předem sjednané schůzky</t>
        </r>
      </text>
    </comment>
    <comment ref="K45" authorId="0" shapeId="0" xr:uid="{48922FBE-6D05-4327-881A-5B6B36F0FF98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45" authorId="0" shapeId="0" xr:uid="{A2271C2D-D93D-48C8-8C80-56C8681B01D6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U47" authorId="0" shapeId="0" xr:uid="{532AE312-ED35-4E24-BBED-0EB916CC9075}">
      <text>
        <r>
          <rPr>
            <b/>
            <sz val="9"/>
            <color indexed="81"/>
            <rFont val="Tahoma"/>
            <family val="2"/>
            <charset val="238"/>
          </rPr>
          <t>Ve čtvrtek odpoledne
pouze předem sjednané schůzky</t>
        </r>
      </text>
    </comment>
    <comment ref="K52" authorId="0" shapeId="0" xr:uid="{72406A85-7D5A-4A04-A093-D2FF014359A1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52" authorId="0" shapeId="0" xr:uid="{3CFEE813-D3A2-4AC0-9913-A4E068A71177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K57" authorId="0" shapeId="0" xr:uid="{0E4197BB-0618-4154-81DB-8A8E4CB17AF1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57" authorId="0" shapeId="0" xr:uid="{FDFA86C1-E9D0-4E49-8A7A-6F27689C2F60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K69" authorId="0" shapeId="0" xr:uid="{3BC44552-6373-4199-950E-53B807BD0ED4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69" authorId="0" shapeId="0" xr:uid="{79420693-01E0-4978-975A-BA638321F93F}">
      <text>
        <r>
          <rPr>
            <b/>
            <sz val="9"/>
            <color indexed="81"/>
            <rFont val="Tahoma"/>
            <family val="2"/>
            <charset val="238"/>
          </rPr>
          <t>V úterý a ve čtvrtek
pouze předem sjednané schůzky</t>
        </r>
      </text>
    </comment>
    <comment ref="S76" authorId="0" shapeId="0" xr:uid="{D8962A7A-3F02-4F7C-88FD-25F84BF7F099}">
      <text>
        <r>
          <rPr>
            <b/>
            <sz val="9"/>
            <color indexed="81"/>
            <rFont val="Tahoma"/>
            <family val="2"/>
            <charset val="238"/>
          </rPr>
          <t>Ve čtvrtek pouze předem sjednané schůzky</t>
        </r>
      </text>
    </comment>
    <comment ref="S102" authorId="0" shapeId="0" xr:uid="{9B2A35CB-3604-420C-9B81-5651BA6B1A82}">
      <text>
        <r>
          <rPr>
            <b/>
            <sz val="9"/>
            <color indexed="81"/>
            <rFont val="Tahoma"/>
            <family val="2"/>
            <charset val="238"/>
          </rPr>
          <t>Ve čtvrtek pouze předem sjednané schůzky</t>
        </r>
      </text>
    </comment>
    <comment ref="K169" authorId="0" shapeId="0" xr:uid="{3AE3CB2D-BF9C-47FE-A854-0F911B111E1A}">
      <text>
        <r>
          <rPr>
            <b/>
            <sz val="9"/>
            <color indexed="81"/>
            <rFont val="Tahoma"/>
            <family val="2"/>
            <charset val="238"/>
          </rPr>
          <t>V úterý a ve čtvrtek pouze předem sjednané schůzky</t>
        </r>
      </text>
    </comment>
    <comment ref="S169" authorId="0" shapeId="0" xr:uid="{4A6AC635-D6A1-43D5-8C2A-67B265EE49C5}">
      <text>
        <r>
          <rPr>
            <b/>
            <sz val="9"/>
            <color indexed="81"/>
            <rFont val="Tahoma"/>
            <family val="2"/>
            <charset val="238"/>
          </rPr>
          <t>V úterý a ve čtvrtek pouze předem sjednané schůzky</t>
        </r>
      </text>
    </comment>
    <comment ref="S183" authorId="0" shapeId="0" xr:uid="{9996974B-71E8-40B2-B3C0-F7CA6C760C48}">
      <text>
        <r>
          <rPr>
            <b/>
            <sz val="9"/>
            <color indexed="81"/>
            <rFont val="Tahoma"/>
            <family val="2"/>
            <charset val="238"/>
          </rPr>
          <t>Ve čtvrtek pouze předem sjednané schůzky</t>
        </r>
      </text>
    </comment>
    <comment ref="K185" authorId="0" shapeId="0" xr:uid="{69059043-6B87-4990-9BBB-55F16ED93673}">
      <text>
        <r>
          <rPr>
            <b/>
            <sz val="9"/>
            <color indexed="81"/>
            <rFont val="Tahoma"/>
            <family val="2"/>
            <charset val="238"/>
          </rPr>
          <t>V úterý pouze předem sjednané schůzky</t>
        </r>
      </text>
    </comment>
    <comment ref="K193" authorId="0" shapeId="0" xr:uid="{A8E78A76-7518-4E96-8DA1-A9DAD4C216DE}">
      <text>
        <r>
          <rPr>
            <b/>
            <sz val="9"/>
            <color indexed="81"/>
            <rFont val="Tahoma"/>
            <family val="2"/>
            <charset val="238"/>
          </rPr>
          <t>V úterý a ve čtvrtek pouze předem sjednané schůzky</t>
        </r>
      </text>
    </comment>
    <comment ref="S193" authorId="0" shapeId="0" xr:uid="{207A71E6-ADF6-41A6-8062-23B059FBDDC7}">
      <text>
        <r>
          <rPr>
            <b/>
            <sz val="9"/>
            <color indexed="81"/>
            <rFont val="Tahoma"/>
            <family val="2"/>
            <charset val="238"/>
          </rPr>
          <t>V úterý a ve čtvrtek pouze předem sjednané schůzky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80" authorId="0" shapeId="0" xr:uid="{00000000-0006-0000-0100-000001000000}">
      <text>
        <r>
          <rPr>
            <sz val="10"/>
            <rFont val="Tahoma"/>
            <family val="2"/>
            <charset val="238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Hotovost jen v úterý a čtvrtek
</t>
        </r>
      </text>
    </comment>
    <comment ref="D191" authorId="0" shapeId="0" xr:uid="{00000000-0006-0000-0100-000002000000}">
      <text>
        <r>
          <rPr>
            <sz val="10"/>
            <rFont val="Tahoma"/>
            <family val="2"/>
            <charset val="238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Hotovost jen pondělí, středa a pátek
</t>
        </r>
      </text>
    </comment>
  </commentList>
</comments>
</file>

<file path=xl/sharedStrings.xml><?xml version="1.0" encoding="utf-8"?>
<sst xmlns="http://schemas.openxmlformats.org/spreadsheetml/2006/main" count="1888" uniqueCount="599">
  <si>
    <t>MĚSTO</t>
  </si>
  <si>
    <t>ADRESA</t>
  </si>
  <si>
    <t>BANKOMAT</t>
  </si>
  <si>
    <t>HOTOVOSTNÍ SLUŽBY
NA POKLADNĚ</t>
  </si>
  <si>
    <t>PONDĚLÍ</t>
  </si>
  <si>
    <t>ÚTERÝ</t>
  </si>
  <si>
    <t>STŘEDA</t>
  </si>
  <si>
    <t>ČTVRTEK</t>
  </si>
  <si>
    <t>PÁTEK</t>
  </si>
  <si>
    <t>SOBOTA</t>
  </si>
  <si>
    <t>NEDĚLE</t>
  </si>
  <si>
    <t>Aš</t>
  </si>
  <si>
    <t>Hlavní 2911/75</t>
  </si>
  <si>
    <t>vklad i výběr</t>
  </si>
  <si>
    <t>ANO</t>
  </si>
  <si>
    <t>Hotovostní služby na pokladně:</t>
  </si>
  <si>
    <t>Benešov</t>
  </si>
  <si>
    <t>Karla Nového 2363</t>
  </si>
  <si>
    <t>Beroun</t>
  </si>
  <si>
    <t>Husovo nám. 38/25</t>
  </si>
  <si>
    <t>Blansko</t>
  </si>
  <si>
    <t>Rožmitálova 2302/6</t>
  </si>
  <si>
    <t>Bezhotovostní pobočka</t>
  </si>
  <si>
    <t>Bohumín</t>
  </si>
  <si>
    <t>Komenského 263</t>
  </si>
  <si>
    <t>Boskovice</t>
  </si>
  <si>
    <t>kpt. Jaroše 2012</t>
  </si>
  <si>
    <t>výběr</t>
  </si>
  <si>
    <t>Pokladna dočasně mimo provoz</t>
  </si>
  <si>
    <t>Brandýs nad Labem-Stará Boleslav</t>
  </si>
  <si>
    <t>Pražská 1777</t>
  </si>
  <si>
    <t>Břeclav</t>
  </si>
  <si>
    <t>17. listopadu 3064/30</t>
  </si>
  <si>
    <t>Brno</t>
  </si>
  <si>
    <t>Holandská 874/8</t>
  </si>
  <si>
    <t xml:space="preserve">Joštova 694/5 </t>
  </si>
  <si>
    <t>Milady Horákové 859/6</t>
  </si>
  <si>
    <t>Veveří 3163/111</t>
  </si>
  <si>
    <t>Orlí 30</t>
  </si>
  <si>
    <t>Palachovo nám. 797/4</t>
  </si>
  <si>
    <t>Svratecká 1247/4</t>
  </si>
  <si>
    <t>Olomoucká 1257/118</t>
  </si>
  <si>
    <t>Palackého třída 2850/56</t>
  </si>
  <si>
    <t>změna - již bezhotovostní pobočka</t>
  </si>
  <si>
    <t>Bruntál</t>
  </si>
  <si>
    <t>Dr. E. Beneše 1497/21</t>
  </si>
  <si>
    <t>Čelákovice</t>
  </si>
  <si>
    <t>J. A. Komenského 1998</t>
  </si>
  <si>
    <t>Česká Lípa</t>
  </si>
  <si>
    <t>Barvířská 1607/3</t>
  </si>
  <si>
    <t>Česká Třebová</t>
  </si>
  <si>
    <t>Nádražní 547</t>
  </si>
  <si>
    <t>České Budějovice</t>
  </si>
  <si>
    <t>Hroznová 63/1</t>
  </si>
  <si>
    <t>Lannova tř. 11/3</t>
  </si>
  <si>
    <t>Lannova tř. 14/9</t>
  </si>
  <si>
    <t>Nádražní 1759</t>
  </si>
  <si>
    <t>Český Krumlov</t>
  </si>
  <si>
    <t>Špičák 136</t>
  </si>
  <si>
    <t>Český Těšín</t>
  </si>
  <si>
    <t>Nádražní 42/4</t>
  </si>
  <si>
    <t>Cheb</t>
  </si>
  <si>
    <t>Březinova 18/13</t>
  </si>
  <si>
    <t>Chlumec nad Cidlinou</t>
  </si>
  <si>
    <t>Klicperovo náměstí 7</t>
  </si>
  <si>
    <t>Chodov</t>
  </si>
  <si>
    <t>Staroměstská 1156</t>
  </si>
  <si>
    <t>Chomutov</t>
  </si>
  <si>
    <t>Žižkovo náměstí 5762</t>
  </si>
  <si>
    <t>Chrudim</t>
  </si>
  <si>
    <t>Čáslavská 313</t>
  </si>
  <si>
    <t>ANO, Dne 26.3.2020 uzavřena pokladna</t>
  </si>
  <si>
    <t>Dačice</t>
  </si>
  <si>
    <t>Göthova 149</t>
  </si>
  <si>
    <t>Děčín</t>
  </si>
  <si>
    <t>Zbrojnická 1848</t>
  </si>
  <si>
    <t>Řetězová 195/2</t>
  </si>
  <si>
    <t>Domažlice</t>
  </si>
  <si>
    <t>náměstí Míru 4</t>
  </si>
  <si>
    <t>Dvůr Králové nad Labem</t>
  </si>
  <si>
    <t>náměstí T. G. Masaryka 80</t>
  </si>
  <si>
    <t>Frýdek-Místek</t>
  </si>
  <si>
    <t>tř. T. G. Masaryka 492</t>
  </si>
  <si>
    <t>Josefa Václava Sládka 41</t>
  </si>
  <si>
    <t>Havířov</t>
  </si>
  <si>
    <t>Dlouhá třída 467/13</t>
  </si>
  <si>
    <t>Havlíčkův Brod</t>
  </si>
  <si>
    <t>Havlíčkovo náměstí 1963</t>
  </si>
  <si>
    <t>Hodonín</t>
  </si>
  <si>
    <t>Národní tř. 1471/17</t>
  </si>
  <si>
    <t>Holešov</t>
  </si>
  <si>
    <t>Palackého 821/1</t>
  </si>
  <si>
    <t>Hořice</t>
  </si>
  <si>
    <t>nám. Jiřího z Poděbrad 345</t>
  </si>
  <si>
    <t>Hradec Králové</t>
  </si>
  <si>
    <t>Ulrichovo náměstí 734/7</t>
  </si>
  <si>
    <t>Břetislavova 1622/1</t>
  </si>
  <si>
    <t>Hranice</t>
  </si>
  <si>
    <t>Masarykovo náměstí 121</t>
  </si>
  <si>
    <t>Jablonec nad Nisou</t>
  </si>
  <si>
    <t>Komenského 802/17</t>
  </si>
  <si>
    <t>Jaroměř</t>
  </si>
  <si>
    <t>Svat. Čecha 349</t>
  </si>
  <si>
    <t>Jeseník</t>
  </si>
  <si>
    <t>nám. Svobody 829/17</t>
  </si>
  <si>
    <t>Jičín</t>
  </si>
  <si>
    <t>Husova 393</t>
  </si>
  <si>
    <t>Jihlava</t>
  </si>
  <si>
    <t>Masarykovo nám. 68/14</t>
  </si>
  <si>
    <t>Jindřichův Hradec</t>
  </si>
  <si>
    <t>nám. Míru 140</t>
  </si>
  <si>
    <t>Kadaň</t>
  </si>
  <si>
    <t>Mírové náměstí 65</t>
  </si>
  <si>
    <t>Karlovy Vary</t>
  </si>
  <si>
    <t>T. G. Masaryka 951/32</t>
  </si>
  <si>
    <t>Karviná</t>
  </si>
  <si>
    <t>Hrnčířská 46/3</t>
  </si>
  <si>
    <t>Kladno</t>
  </si>
  <si>
    <t>T. G. Masaryka 102</t>
  </si>
  <si>
    <t>Italská 2417</t>
  </si>
  <si>
    <t>Klatovy</t>
  </si>
  <si>
    <t>nám. Míru 154</t>
  </si>
  <si>
    <t>Kolín</t>
  </si>
  <si>
    <t>Karlovo náměstí 71</t>
  </si>
  <si>
    <t>Krnov</t>
  </si>
  <si>
    <t>Říční okruh 4/14</t>
  </si>
  <si>
    <t>Kroměříž</t>
  </si>
  <si>
    <t>Riegrovo náměstí 182/20</t>
  </si>
  <si>
    <t>Kutná Hora</t>
  </si>
  <si>
    <t>V Mišpulkách 1052</t>
  </si>
  <si>
    <t>Kyjov</t>
  </si>
  <si>
    <t>Jungmannova 499/41</t>
  </si>
  <si>
    <t>Po, St a Pá dopoledne</t>
  </si>
  <si>
    <t>Liberec</t>
  </si>
  <si>
    <t>1. máje 79/18</t>
  </si>
  <si>
    <t>Palachova 1404/2</t>
  </si>
  <si>
    <t>Litoměřice</t>
  </si>
  <si>
    <t>Dlouhá 212/8</t>
  </si>
  <si>
    <t>Litomyšl</t>
  </si>
  <si>
    <t>Nerudova 1285</t>
  </si>
  <si>
    <t>Litovel</t>
  </si>
  <si>
    <t>nám. Př. Otakara 770/4</t>
  </si>
  <si>
    <t>Litvínov</t>
  </si>
  <si>
    <t>Rooseveltova 2148</t>
  </si>
  <si>
    <t>Louny</t>
  </si>
  <si>
    <t>Pražská 95</t>
  </si>
  <si>
    <t>Mariánské Lázně</t>
  </si>
  <si>
    <t>Hlavní třída 81/10</t>
  </si>
  <si>
    <t>Mělník</t>
  </si>
  <si>
    <t>náměstí Karla IV. 3359</t>
  </si>
  <si>
    <t>Milevsko</t>
  </si>
  <si>
    <t>nám. E. Beneše 2</t>
  </si>
  <si>
    <t>Mladá Boleslav</t>
  </si>
  <si>
    <t>Pivovarská 113/1</t>
  </si>
  <si>
    <t>Krátká 904</t>
  </si>
  <si>
    <t>Moravská Třebová</t>
  </si>
  <si>
    <t>nám. T. G. Masaryka 111/6</t>
  </si>
  <si>
    <t>Most</t>
  </si>
  <si>
    <t>Moskevská 1999</t>
  </si>
  <si>
    <t>Náchod</t>
  </si>
  <si>
    <t>Karlovo náměstí 177</t>
  </si>
  <si>
    <t>Nová Paka</t>
  </si>
  <si>
    <t>Komenského 304</t>
  </si>
  <si>
    <t>Nový Bor</t>
  </si>
  <si>
    <t>tř. T. G. Masaryka 830</t>
  </si>
  <si>
    <t>Nový Bydžov</t>
  </si>
  <si>
    <t>Masarykovo náměstí 17</t>
  </si>
  <si>
    <t>Nový Jičín</t>
  </si>
  <si>
    <t>Štefánikova 2086/12</t>
  </si>
  <si>
    <t>Nymburk</t>
  </si>
  <si>
    <t>náměstí Přemyslovců 15/10</t>
  </si>
  <si>
    <t>Olomouc</t>
  </si>
  <si>
    <t>Horní náměstí 366/6</t>
  </si>
  <si>
    <t>Jeremenkova 1211/40b</t>
  </si>
  <si>
    <t>Riegrova 372/4</t>
  </si>
  <si>
    <t>Opava</t>
  </si>
  <si>
    <t>Hrnčířská 452/4</t>
  </si>
  <si>
    <t>Ostrožná 255/17</t>
  </si>
  <si>
    <t>Orlová</t>
  </si>
  <si>
    <t>Masarykova třída 1326</t>
  </si>
  <si>
    <t>Ostrava</t>
  </si>
  <si>
    <t xml:space="preserve">Hlavní třída 703/82 </t>
  </si>
  <si>
    <t xml:space="preserve">Hollarova 3119/5 </t>
  </si>
  <si>
    <t>28. října 2663/150</t>
  </si>
  <si>
    <t>Hladnovská 1944/16</t>
  </si>
  <si>
    <t xml:space="preserve">Horní 1471/57   </t>
  </si>
  <si>
    <t>náměstí Antonie Bejdové 1810/10</t>
  </si>
  <si>
    <t>Výškovická 3067/116A</t>
  </si>
  <si>
    <t>Ostrov</t>
  </si>
  <si>
    <t>Brigádnická 1359</t>
  </si>
  <si>
    <t>Otrokovice</t>
  </si>
  <si>
    <t>Jana Žižky 1930</t>
  </si>
  <si>
    <t>Pardubice</t>
  </si>
  <si>
    <t>třída Míru 63</t>
  </si>
  <si>
    <t>Pelhřimov</t>
  </si>
  <si>
    <t>Příkopy 1754</t>
  </si>
  <si>
    <t>Písek</t>
  </si>
  <si>
    <t>Karlova 107/1</t>
  </si>
  <si>
    <t>Plzeň</t>
  </si>
  <si>
    <t>Americká 2487/60</t>
  </si>
  <si>
    <t>náměstí T. G. Masaryka 1931/12</t>
  </si>
  <si>
    <t>Francouzská tř. 2017/5</t>
  </si>
  <si>
    <t>Masarykova 647/66</t>
  </si>
  <si>
    <t>nám. Republiky 96/8</t>
  </si>
  <si>
    <t>Sedláčkova 244/26a</t>
  </si>
  <si>
    <t>Poděbrady</t>
  </si>
  <si>
    <t>Husova 31/2</t>
  </si>
  <si>
    <t>Prachatice</t>
  </si>
  <si>
    <t>Nádražní 67</t>
  </si>
  <si>
    <t>Praha 1</t>
  </si>
  <si>
    <t xml:space="preserve">Na Poříčí 1046/24 </t>
  </si>
  <si>
    <t>Na Příkopě 857/18</t>
  </si>
  <si>
    <t>Václavské náměstí 791/32</t>
  </si>
  <si>
    <t>náměstí Republiky 1081/7</t>
  </si>
  <si>
    <t>Perlová 371/5</t>
  </si>
  <si>
    <t>Revoluční 725/11</t>
  </si>
  <si>
    <t>Spálená 2121/22 (OC Quadrio)</t>
  </si>
  <si>
    <t>Praha 10</t>
  </si>
  <si>
    <t xml:space="preserve">Kodaňská 1459/48  </t>
  </si>
  <si>
    <t>Vinohradská 3218/169</t>
  </si>
  <si>
    <t>Švehlova 3125/10</t>
  </si>
  <si>
    <t>Praha 2</t>
  </si>
  <si>
    <t>Anglická 140/20</t>
  </si>
  <si>
    <t>Bělehradská 478/110</t>
  </si>
  <si>
    <t>Praha 3</t>
  </si>
  <si>
    <t>Biskupcova 1745/7</t>
  </si>
  <si>
    <t>Vinohradská 89/90</t>
  </si>
  <si>
    <t>Praha 4</t>
  </si>
  <si>
    <t>Na Pankráci  310/60</t>
  </si>
  <si>
    <t>Novodvorská 1800/136</t>
  </si>
  <si>
    <t>Arkalycká 758/2 (OC Galaxie)</t>
  </si>
  <si>
    <t>Československého exilu 2154/22</t>
  </si>
  <si>
    <t>Olbrachtova 1946/64</t>
  </si>
  <si>
    <t>Roztylská 2321/19 (Centrum Chodov)</t>
  </si>
  <si>
    <t>Praha 5</t>
  </si>
  <si>
    <t>Arbesovo náměstí 257/7</t>
  </si>
  <si>
    <t>Petržílkova 2589/19</t>
  </si>
  <si>
    <t>Mukařovského 1986/7</t>
  </si>
  <si>
    <t>Nádražní 762/32</t>
  </si>
  <si>
    <t>Radlická 333/150</t>
  </si>
  <si>
    <t>Zbraslavské náměstí 461</t>
  </si>
  <si>
    <t>Lidická 66/43</t>
  </si>
  <si>
    <t>Praha 6</t>
  </si>
  <si>
    <t>Dejvická 36/40</t>
  </si>
  <si>
    <t>Banskobystrická 2080/11</t>
  </si>
  <si>
    <t>Bělohorská 233/95</t>
  </si>
  <si>
    <t>Makovského 1179/2</t>
  </si>
  <si>
    <t>Praha 7</t>
  </si>
  <si>
    <t>Ovenecká 381/19</t>
  </si>
  <si>
    <t>Komunardů 1130/25</t>
  </si>
  <si>
    <t>Praha 8</t>
  </si>
  <si>
    <t xml:space="preserve">Ke Stírce 242/50 </t>
  </si>
  <si>
    <t>Thámova 181/20</t>
  </si>
  <si>
    <t>Praha 9</t>
  </si>
  <si>
    <t>Freyova 945/35</t>
  </si>
  <si>
    <t>Chlumecká 765/6 (Centrum Černý Most)</t>
  </si>
  <si>
    <t>ANO kromě víkendů a svátků</t>
  </si>
  <si>
    <t>Veselská 663 (OC Letňany)</t>
  </si>
  <si>
    <t>Přerov</t>
  </si>
  <si>
    <t>Čechova 1005/4</t>
  </si>
  <si>
    <t>Kratochvílova 147/5</t>
  </si>
  <si>
    <t>Přeštice</t>
  </si>
  <si>
    <t>Hlávkova 11/1</t>
  </si>
  <si>
    <t>Příbram</t>
  </si>
  <si>
    <t>náměstí T. G. Masaryka 143</t>
  </si>
  <si>
    <t>Prostějov</t>
  </si>
  <si>
    <t>Dukelská brána 4361/5</t>
  </si>
  <si>
    <t>Průhonice</t>
  </si>
  <si>
    <t>Uhříněveská 364</t>
  </si>
  <si>
    <t>Rakovník</t>
  </si>
  <si>
    <t>Husovo náměstí 17</t>
  </si>
  <si>
    <t>Říčany</t>
  </si>
  <si>
    <t>Barákova 237/8</t>
  </si>
  <si>
    <t>Rokycany</t>
  </si>
  <si>
    <t>Masarykovo náměstí 95</t>
  </si>
  <si>
    <t>Roudnice nad Labem</t>
  </si>
  <si>
    <t>Špindlerova třída 681</t>
  </si>
  <si>
    <t>Rožnov pod Radhoštěm</t>
  </si>
  <si>
    <t>Nerudova 2201</t>
  </si>
  <si>
    <t>Rychnov nad Kněžnou</t>
  </si>
  <si>
    <t>Palackého 47</t>
  </si>
  <si>
    <t>Slaný</t>
  </si>
  <si>
    <t>Masarykovo náměstí 1/7</t>
  </si>
  <si>
    <t>Sokolov</t>
  </si>
  <si>
    <t>5. května 714</t>
  </si>
  <si>
    <t>Šternberk</t>
  </si>
  <si>
    <t>Oblouková 2303/2</t>
  </si>
  <si>
    <t>Strakonice</t>
  </si>
  <si>
    <t>Lidická 514</t>
  </si>
  <si>
    <t>Stříbro</t>
  </si>
  <si>
    <t>Masarykovo náměstí 437</t>
  </si>
  <si>
    <t>Šumperk</t>
  </si>
  <si>
    <t>Hlavní třída 1/29</t>
  </si>
  <si>
    <t>Sušice</t>
  </si>
  <si>
    <t>náměstí Svobody 2</t>
  </si>
  <si>
    <t>Svitavy</t>
  </si>
  <si>
    <t>náměstí Míru 35/75</t>
  </si>
  <si>
    <t>Tábor</t>
  </si>
  <si>
    <t>nám. Fr. Křižíka 348/1</t>
  </si>
  <si>
    <t>Tachov</t>
  </si>
  <si>
    <t>náměstí Republiky 115</t>
  </si>
  <si>
    <t>Temelín-elektrárna</t>
  </si>
  <si>
    <t>Březí u Týna nad Vltavou 71</t>
  </si>
  <si>
    <t>Teplice</t>
  </si>
  <si>
    <t>Kollárova 1629/9</t>
  </si>
  <si>
    <t>Tišnov</t>
  </si>
  <si>
    <t>Brněnská 151</t>
  </si>
  <si>
    <t>Toužim</t>
  </si>
  <si>
    <t>náměstí Jiřího z Poděbrad 107</t>
  </si>
  <si>
    <t>Třebíč</t>
  </si>
  <si>
    <t>Karlovo nám. 27/21</t>
  </si>
  <si>
    <t>hotovostní služby na pokladně</t>
  </si>
  <si>
    <t>Třeboň</t>
  </si>
  <si>
    <t>Na sadech 6</t>
  </si>
  <si>
    <t>Třinec</t>
  </si>
  <si>
    <t>Lidická 1264</t>
  </si>
  <si>
    <t>Trutnov</t>
  </si>
  <si>
    <t>Horská 888</t>
  </si>
  <si>
    <t>Turnov</t>
  </si>
  <si>
    <t>náměstí Českého ráje 1</t>
  </si>
  <si>
    <t>Týn nad Vltavou</t>
  </si>
  <si>
    <t>nám. Míru 25</t>
  </si>
  <si>
    <t>Uherské Hradiště</t>
  </si>
  <si>
    <t>Všehrdova 487</t>
  </si>
  <si>
    <t>Uherský Brod</t>
  </si>
  <si>
    <t>Masarykovo nám. 72</t>
  </si>
  <si>
    <t>Uničov</t>
  </si>
  <si>
    <t>Masarykovo nám. 2</t>
  </si>
  <si>
    <t>Ústí nad Labem</t>
  </si>
  <si>
    <t>Mírové náměstí 1/1</t>
  </si>
  <si>
    <t>Hradiště 96/6</t>
  </si>
  <si>
    <t>Ústí nad Orlicí</t>
  </si>
  <si>
    <t>Komenského 156</t>
  </si>
  <si>
    <t>Valašské Meziříčí</t>
  </si>
  <si>
    <t>Sokolská 1268</t>
  </si>
  <si>
    <t>Varnsdorf</t>
  </si>
  <si>
    <t>Národní 512</t>
  </si>
  <si>
    <t>Velké Meziříčí</t>
  </si>
  <si>
    <t>Náměstí 85/9</t>
  </si>
  <si>
    <t>Vimperk</t>
  </si>
  <si>
    <t>Pivovarská 66/30</t>
  </si>
  <si>
    <t>Vlašim</t>
  </si>
  <si>
    <t>Komenského 40</t>
  </si>
  <si>
    <t>Vrchlabí</t>
  </si>
  <si>
    <t>Krkonošská 177</t>
  </si>
  <si>
    <t>Vsetín</t>
  </si>
  <si>
    <t>Dolní náměstí 305</t>
  </si>
  <si>
    <t>Vyškov</t>
  </si>
  <si>
    <t>Jana Šoupala 491/1</t>
  </si>
  <si>
    <t>Vysoké Mýto</t>
  </si>
  <si>
    <t>nám. Přemysla Otakara II. 215</t>
  </si>
  <si>
    <t>Zábřeh</t>
  </si>
  <si>
    <t>náměstí Osvobození 259/11</t>
  </si>
  <si>
    <t>Žamberk</t>
  </si>
  <si>
    <t>Kostelní 85</t>
  </si>
  <si>
    <t>Žatec</t>
  </si>
  <si>
    <t>Oblouková 169</t>
  </si>
  <si>
    <t>Žďár nad Sázavou</t>
  </si>
  <si>
    <t>nám. Republiky 553/26</t>
  </si>
  <si>
    <t>Zlín</t>
  </si>
  <si>
    <t>Dlouhá 136</t>
  </si>
  <si>
    <t>Okružní 5290</t>
  </si>
  <si>
    <t>Pobočka bude zrušena 29.5.2020</t>
  </si>
  <si>
    <t>Znojmo</t>
  </si>
  <si>
    <t>Masarykovo náměstí 1</t>
  </si>
  <si>
    <t>suma</t>
  </si>
  <si>
    <t>Otevírací doba na uvedených pobočkách Jeseník, Bruntál, Krnov aOpava byla ponechána dle aktuálního stavu, tj. pátek do 15h. Je to otevíracídoba, na kterou si již naši klienti zvykli – jak hotovostní, tak bezhotovostní.Všechny uvedené pobočky se nachází v místech, kde je po tomto čase sníženanávštěvnost. Díky tomuto se pro naše klienty nebudou dít žádné změny.</t>
  </si>
  <si>
    <t>pracovnídoba v Českém Těšíně  je v pátek do 15 hodin již několik let ,prosím o zachování této doby, protože jsou na to klienti tak zvyklí.</t>
  </si>
  <si>
    <t>Pobočka dočasně mimo provoz</t>
  </si>
  <si>
    <t>pobočkyz HUBu Beskydy nastavují uvedenou prac. dobu v pátky do 15:00z důvodu historie  provozní doby těchto poboček v návaznosti na místní příslušné podmínky  a také na otevíracídobu konkurence</t>
  </si>
  <si>
    <t xml:space="preserve">otevírací dobu v pátek do 15:00 máme již několik let.Klienti si na toto zvykli a nikdy jsme na otevírací dobu nezaznamenalisebemenší stížnost. Pokud je potřeba vyjít některému z klientů vstříc, taknení problém se klientovi přizpůsobit. Jinak ale naši klienti dávají přednosttomu, že máme ráno otevřeno již od osmi hodin.  Navíc jsme pobočka napoměrně malém městě a věřte, že v pátek je zde opravdu malý provoz a to nejenu nás, ale celkově v centru města. </t>
  </si>
  <si>
    <t xml:space="preserve">V Karviné je v pátky otevřeno do 15 hodin jižposledních 6 let (co sám pamatuji) a klienti jsou na tuto otevírací dobuzvyklí. V rámci pobočky jsme s jinou alternativou v pátekneuvažovali. Pokud klienti (hlavně Premium) potřebují využít v pátek i pozdějšíhodinu, tak klientům vycházíme vždy vstříc a jedná se o domluvené klienty. </t>
  </si>
  <si>
    <t>V pátek máme opravdu již z minulosti do 15hod</t>
  </si>
  <si>
    <t>Naše pobočka v Olomouci – Riegrova má v pátek otevřenodo 15:00 již několik let.Máme dlouhodobě vysledováno, že v odpoledních hodinách jenávštěvnost ze strany klientů v den před víkendem velmi nízká a jsmebezhotovostní pobočka. Zároveň si naši klienti na konec provozní doby v PÁv 15:00 zvykli. Kousek od nás se nachází pobočka Olomouc – Horní náměstí, kterámá pokladnu a pokud vím, bude mítv pátek do 16:00, tudíž bude schopna obsloužit i klientynaší pobočky.  Jinými slovy, se u nás změna v podobě zkrácení do 15:00neděje, upravili jsme pouze koncovky v jiné dny a změnili počátek provoznídoby, kdy máme nově 3x od 8:00.</t>
  </si>
  <si>
    <t>Na pobočce je do 15:00 v pátek otevřeno již dlouhodobě, kienti odpoledne v pátek již ve městě nejsou a jsme bezhotovostní pobočka</t>
  </si>
  <si>
    <t>Klienti jsou na tutootevírací dobu zvyklíV Plzni jecelkem 6 poboček, z toho dvě pobočky jsou s pokladní službou anavrženou otevírací dobou dle standarduV navrženéotevírací době s výjimkou je celých 40 hodin týdně a klienti jsou zvyklína to, že úterý máme otevřeno do 17.00 hodinNaše pobočka jev úplném centru Plzně a v pátek odpoledne již příliš navštěvovanánení ani při současné otevírací době do 15:00</t>
  </si>
  <si>
    <t>Otevírací doba pobočky Radlická v budově NHQ v pátekpo 15 hodině nedává žádný obchodní smysl. </t>
  </si>
  <si>
    <t>Aktuální otevírací doba pátek8:00 – 11:30   12:30 – 16:00     Po 15 hod již klienti mocnevyužívali.A vedlejší pobočkaPřerov-Kratochvílova má otevřeno do 15:00 hod. Tudíž bych chtěl sjednotitotevírací dobu v tento uvedený den.</t>
  </si>
  <si>
    <t>Hlavním důvodem je , že jsme bezhotovostní pobočka v centru města a v pátečních odpoledních hodinách v centrua na pobočce je minimum lidí - klientů. Pokud je potřeba, můžeme s klientemzůstat déle .  Takovou otevíračku máme již delší dobu,  a nemáme od klientů žádnou stížnost. Je pro obě strany vyhovující.</t>
  </si>
  <si>
    <t>v Rychnověnad Kněžnou je sdílený ředitel pobočky a sdílený Premium bankéř (sdílenos pobočkou Žamberk) + je tam jeden KP-P a tři KP. Jedná se tedy o 5 timístnou pobočku</t>
  </si>
  <si>
    <t>U nás se nejedná v tomto ohledu o žádnou změnu. Tatootvírací doba zde funguje už několik let. Žádnou úpravu jsme nedělali.Klienti jsou zde takto navyklí.</t>
  </si>
  <si>
    <t>pobočka Třinec má již několik let otevřeno v pátky do 15hod. Takže v tomto ohledu se pracovní doba nemění. Klienti naši pracovnídobu znají a v pátky tradičně je návštěvnost nižší.</t>
  </si>
  <si>
    <t>CC ČSOB</t>
  </si>
  <si>
    <t>DP01</t>
  </si>
  <si>
    <t>TE0E</t>
  </si>
  <si>
    <t>TD2M</t>
  </si>
  <si>
    <t>AS1H</t>
  </si>
  <si>
    <t>BN6K</t>
  </si>
  <si>
    <t>BE0H</t>
  </si>
  <si>
    <t>BK0R</t>
  </si>
  <si>
    <t>BH1K</t>
  </si>
  <si>
    <t>BO0J</t>
  </si>
  <si>
    <t>YS1P</t>
  </si>
  <si>
    <t>BV0L</t>
  </si>
  <si>
    <t>BS9H</t>
  </si>
  <si>
    <t>BM2J</t>
  </si>
  <si>
    <t>BS3M</t>
  </si>
  <si>
    <t>RN5V</t>
  </si>
  <si>
    <t>RE2P</t>
  </si>
  <si>
    <t>BN4O</t>
  </si>
  <si>
    <t>BM8P</t>
  </si>
  <si>
    <t>BR0B</t>
  </si>
  <si>
    <t>EL1K</t>
  </si>
  <si>
    <t>CL6B</t>
  </si>
  <si>
    <t>CT0N</t>
  </si>
  <si>
    <t>CB3H</t>
  </si>
  <si>
    <t>CB0L</t>
  </si>
  <si>
    <t>CE8N</t>
  </si>
  <si>
    <t>CK0S</t>
  </si>
  <si>
    <t>CS0N</t>
  </si>
  <si>
    <t>CH1B</t>
  </si>
  <si>
    <t>CU0K</t>
  </si>
  <si>
    <t>CD1S</t>
  </si>
  <si>
    <t>CV9Z</t>
  </si>
  <si>
    <t>CR0C</t>
  </si>
  <si>
    <t>DA4G</t>
  </si>
  <si>
    <t>DC0Z</t>
  </si>
  <si>
    <t>DO0M</t>
  </si>
  <si>
    <t>DK3M</t>
  </si>
  <si>
    <t>FM0M</t>
  </si>
  <si>
    <t>FM7J</t>
  </si>
  <si>
    <t>HA0D</t>
  </si>
  <si>
    <t>HB8H</t>
  </si>
  <si>
    <t>HO0N</t>
  </si>
  <si>
    <t>HS0P</t>
  </si>
  <si>
    <t>HR0P</t>
  </si>
  <si>
    <t>HK0B</t>
  </si>
  <si>
    <t>HN0M</t>
  </si>
  <si>
    <t>JN0K</t>
  </si>
  <si>
    <t>JA2S</t>
  </si>
  <si>
    <t>JE1S</t>
  </si>
  <si>
    <t>JC0H</t>
  </si>
  <si>
    <t>JI1M</t>
  </si>
  <si>
    <t>JH1M</t>
  </si>
  <si>
    <t>KD0M</t>
  </si>
  <si>
    <t>KV0M</t>
  </si>
  <si>
    <t>KI6H</t>
  </si>
  <si>
    <t>KG2M</t>
  </si>
  <si>
    <t>KT1M</t>
  </si>
  <si>
    <t>KO0K</t>
  </si>
  <si>
    <t>KR0R</t>
  </si>
  <si>
    <t>KM1R</t>
  </si>
  <si>
    <t>KH6M</t>
  </si>
  <si>
    <t>KY0S</t>
  </si>
  <si>
    <t>LB0M</t>
  </si>
  <si>
    <t>LT1D</t>
  </si>
  <si>
    <t>LO2R</t>
  </si>
  <si>
    <t>LN1P</t>
  </si>
  <si>
    <t>ML1H</t>
  </si>
  <si>
    <t>ME1K</t>
  </si>
  <si>
    <t>MV3N</t>
  </si>
  <si>
    <t>MB2P</t>
  </si>
  <si>
    <t>MB1K</t>
  </si>
  <si>
    <t>MR0M</t>
  </si>
  <si>
    <t>MO1M</t>
  </si>
  <si>
    <t>ND2K</t>
  </si>
  <si>
    <t>NP0K</t>
  </si>
  <si>
    <t>NO1M</t>
  </si>
  <si>
    <t>NY0M</t>
  </si>
  <si>
    <t>NJ0S</t>
  </si>
  <si>
    <t>NB0P</t>
  </si>
  <si>
    <t>OC2H</t>
  </si>
  <si>
    <t>OL8J</t>
  </si>
  <si>
    <t>OP1H</t>
  </si>
  <si>
    <t>OV0M</t>
  </si>
  <si>
    <t>OT2T</t>
  </si>
  <si>
    <t>OT0H</t>
  </si>
  <si>
    <t>OT4S</t>
  </si>
  <si>
    <t>OA5O</t>
  </si>
  <si>
    <t>OS0B</t>
  </si>
  <si>
    <t>PA1M</t>
  </si>
  <si>
    <t>PE0P</t>
  </si>
  <si>
    <t>PI1K</t>
  </si>
  <si>
    <t>PM0A</t>
  </si>
  <si>
    <t>PM2M</t>
  </si>
  <si>
    <t>PZ2F</t>
  </si>
  <si>
    <t>PY3H</t>
  </si>
  <si>
    <t>PT1N</t>
  </si>
  <si>
    <t>POR0</t>
  </si>
  <si>
    <t>LIG0</t>
  </si>
  <si>
    <t>PRL5</t>
  </si>
  <si>
    <t>VNH2</t>
  </si>
  <si>
    <t>ZHR0</t>
  </si>
  <si>
    <t>ANG0</t>
  </si>
  <si>
    <t>BLE0</t>
  </si>
  <si>
    <t>BIS1</t>
  </si>
  <si>
    <t>VIN0</t>
  </si>
  <si>
    <t>PAN0</t>
  </si>
  <si>
    <t>NOV0</t>
  </si>
  <si>
    <t>GLX0</t>
  </si>
  <si>
    <t>CSE0</t>
  </si>
  <si>
    <t>OLB0</t>
  </si>
  <si>
    <t>CH5R</t>
  </si>
  <si>
    <t>ARB0</t>
  </si>
  <si>
    <t>PR8P</t>
  </si>
  <si>
    <t>NHQ0</t>
  </si>
  <si>
    <t>LID0</t>
  </si>
  <si>
    <t>DEJ0</t>
  </si>
  <si>
    <t>BLH1</t>
  </si>
  <si>
    <t>MAK1</t>
  </si>
  <si>
    <t>OVE0</t>
  </si>
  <si>
    <t>KOU0</t>
  </si>
  <si>
    <t>STI0</t>
  </si>
  <si>
    <t>THA0</t>
  </si>
  <si>
    <t>OSN0</t>
  </si>
  <si>
    <t>CHL0</t>
  </si>
  <si>
    <t>AT54</t>
  </si>
  <si>
    <t>PR2K</t>
  </si>
  <si>
    <t>PC0H</t>
  </si>
  <si>
    <t>PB5M</t>
  </si>
  <si>
    <t>PV5B</t>
  </si>
  <si>
    <t>PRH2</t>
  </si>
  <si>
    <t>RA0H</t>
  </si>
  <si>
    <t>RC3B</t>
  </si>
  <si>
    <t>RO0M</t>
  </si>
  <si>
    <t>RL1S</t>
  </si>
  <si>
    <t>RR0N</t>
  </si>
  <si>
    <t>RK0S</t>
  </si>
  <si>
    <t>SQ0M</t>
  </si>
  <si>
    <t>SO0K</t>
  </si>
  <si>
    <t>SN0O</t>
  </si>
  <si>
    <t>SR0M</t>
  </si>
  <si>
    <t>SU1H</t>
  </si>
  <si>
    <t>SS1S</t>
  </si>
  <si>
    <t>SY6M</t>
  </si>
  <si>
    <t>TA1K</t>
  </si>
  <si>
    <t>TC0R</t>
  </si>
  <si>
    <t>TP0K</t>
  </si>
  <si>
    <t>TF1B</t>
  </si>
  <si>
    <t>TO0P</t>
  </si>
  <si>
    <t>TR0K</t>
  </si>
  <si>
    <t>TB5S</t>
  </si>
  <si>
    <t>TI0L</t>
  </si>
  <si>
    <t>TU1H</t>
  </si>
  <si>
    <t>TV0C</t>
  </si>
  <si>
    <t>UH4P</t>
  </si>
  <si>
    <t>UB0M</t>
  </si>
  <si>
    <t>UN1M</t>
  </si>
  <si>
    <t>UM2M</t>
  </si>
  <si>
    <t>UO0K</t>
  </si>
  <si>
    <t>VM0S</t>
  </si>
  <si>
    <t>VA0N</t>
  </si>
  <si>
    <t>VZ1N</t>
  </si>
  <si>
    <t>VI2P</t>
  </si>
  <si>
    <t>VL1K</t>
  </si>
  <si>
    <t>VR0K</t>
  </si>
  <si>
    <t>VS4D</t>
  </si>
  <si>
    <t>VY7J</t>
  </si>
  <si>
    <t>VT1P</t>
  </si>
  <si>
    <t>ZB3O</t>
  </si>
  <si>
    <t>ZM0K</t>
  </si>
  <si>
    <t>ZT0O</t>
  </si>
  <si>
    <t>ZR0R</t>
  </si>
  <si>
    <t>ZL1D</t>
  </si>
  <si>
    <t>ZN5M</t>
  </si>
  <si>
    <t>POKLADNA</t>
  </si>
  <si>
    <t>BUDOVA</t>
  </si>
  <si>
    <t>AT93</t>
  </si>
  <si>
    <t>nám. Republiky 229/15</t>
  </si>
  <si>
    <t>PQ4R</t>
  </si>
  <si>
    <t>Collinova 573</t>
  </si>
  <si>
    <t>Pobočka s pokladnou</t>
  </si>
  <si>
    <t>Provozní doba pokladny</t>
  </si>
  <si>
    <t>Zkrácená provozní doba pokladny</t>
  </si>
  <si>
    <t>Bozděchova 344/2</t>
  </si>
  <si>
    <t>HHQ0</t>
  </si>
  <si>
    <t>OP0O</t>
  </si>
  <si>
    <t>NDR0</t>
  </si>
  <si>
    <t>Schůzky na této pobočce jsou možné pouze po předchozí telefonické domluvě. Pro objednání prosíme volejte tel. 230 049 410.</t>
  </si>
  <si>
    <t>Schůzky na této pobočce jsou možné pouze po předchozí telefonické domluvě. Pro objednání prosíme volejte tel. 230 048 710.</t>
  </si>
  <si>
    <t>Pobočka pouze pro firemní bankovnictví</t>
  </si>
  <si>
    <t>U Sv. Markéty 115</t>
  </si>
  <si>
    <t>ST9M</t>
  </si>
  <si>
    <t>Vršovická 1527/68b (NC Eden)</t>
  </si>
  <si>
    <t>AT46</t>
  </si>
  <si>
    <t>Řevnická 121/1 (Metropole Zličín)</t>
  </si>
  <si>
    <t>Otevírací doba pobočky pro soukromou klientelu</t>
  </si>
  <si>
    <t>Prozovní doba pro firemní klientelu</t>
  </si>
  <si>
    <r>
      <t xml:space="preserve">provozní dobu pokladny naleznete v tabulce dále vpravo </t>
    </r>
    <r>
      <rPr>
        <sz val="11"/>
        <color rgb="FF00B050"/>
        <rFont val="Calibri"/>
        <family val="2"/>
        <charset val="238"/>
      </rPr>
      <t>»»</t>
    </r>
  </si>
  <si>
    <t>Lannova tř. 1/1 (ČNB)</t>
  </si>
  <si>
    <t>Náhradní pracoviště po dobu rekonstrukce pobočky Lannova 3</t>
  </si>
  <si>
    <t>x</t>
  </si>
  <si>
    <t>Od září 2023 je pobočka přechodně mimo provoz z důvodu celkové rekonstrukce.</t>
  </si>
  <si>
    <t>Kratochvílova 779/3</t>
  </si>
  <si>
    <t>PH3K</t>
  </si>
  <si>
    <t>Pobočka specializovaná na financování bydlení</t>
  </si>
  <si>
    <t>Poděbradova 2738/16</t>
  </si>
  <si>
    <t>OZ6P</t>
  </si>
  <si>
    <t>Riegrova 1851/2</t>
  </si>
  <si>
    <t>CI5R</t>
  </si>
  <si>
    <t>Budějovická 1550/15a</t>
  </si>
  <si>
    <t>BUD0</t>
  </si>
  <si>
    <t>Na Poříčí 1051/40</t>
  </si>
  <si>
    <t>Otevírací doba od 1. července 2024</t>
  </si>
  <si>
    <t>Provozní doba pokladny od 1. do 31. července 2024:</t>
  </si>
  <si>
    <t>V úterý 25. června 2024 není pobočka v provozu.</t>
  </si>
  <si>
    <t>Ve středu 26. června 2024 není v provozu pokladna pro hotovostní služby.</t>
  </si>
  <si>
    <t>V pátek 21. června 2024 není v provozu pokladna pro hotovostní služby.</t>
  </si>
  <si>
    <t>Od 1. července do poloviny srpna 2024 je z důvodu rekonstrukce přerušen provoz pobočky. Náhradní obsluha je zajištěna v pobočce Čelákovice.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</si>
</sst>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Times New Roman CE"/>
      <charset val="238"/>
    </font>
    <font>
      <sz val="11"/>
      <color rgb="FFC0000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indexed="12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990099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1" fillId="0" borderId="0"/>
  </cellStyleXfs>
  <cellXfs count="170">
    <xf numFmtId="0" fontId="0" fillId="0" borderId="0" xfId="0"/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20" fontId="4" fillId="0" borderId="1" xfId="1" applyNumberFormat="1" applyFont="1" applyFill="1" applyBorder="1" applyAlignment="1">
      <alignment horizontal="center" vertical="center"/>
    </xf>
    <xf numFmtId="20" fontId="4" fillId="0" borderId="2" xfId="1" applyNumberFormat="1" applyFont="1" applyFill="1" applyBorder="1" applyAlignment="1">
      <alignment horizontal="center" vertical="center"/>
    </xf>
    <xf numFmtId="20" fontId="4" fillId="0" borderId="3" xfId="1" applyNumberFormat="1" applyFont="1" applyFill="1" applyBorder="1" applyAlignment="1">
      <alignment horizontal="center" vertical="center"/>
    </xf>
    <xf numFmtId="20" fontId="4" fillId="0" borderId="4" xfId="1" applyNumberFormat="1" applyFont="1" applyFill="1" applyBorder="1" applyAlignment="1">
      <alignment horizontal="center" vertical="center"/>
    </xf>
    <xf numFmtId="20" fontId="4" fillId="0" borderId="5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3" borderId="6" xfId="0" applyFont="1" applyFill="1" applyBorder="1" applyAlignment="1">
      <alignment horizontal="centerContinuous" vertical="center"/>
    </xf>
    <xf numFmtId="0" fontId="4" fillId="4" borderId="6" xfId="0" applyFont="1" applyFill="1" applyBorder="1" applyAlignment="1">
      <alignment horizontal="centerContinuous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left" vertical="center"/>
    </xf>
    <xf numFmtId="20" fontId="10" fillId="2" borderId="2" xfId="1" applyNumberFormat="1" applyFont="1" applyFill="1" applyBorder="1" applyAlignment="1">
      <alignment horizontal="center" vertical="center"/>
    </xf>
    <xf numFmtId="20" fontId="10" fillId="2" borderId="1" xfId="1" applyNumberFormat="1" applyFont="1" applyFill="1" applyBorder="1" applyAlignment="1">
      <alignment horizontal="center" vertical="center"/>
    </xf>
    <xf numFmtId="20" fontId="10" fillId="0" borderId="3" xfId="1" applyNumberFormat="1" applyFont="1" applyFill="1" applyBorder="1" applyAlignment="1">
      <alignment horizontal="center" vertical="center"/>
    </xf>
    <xf numFmtId="20" fontId="10" fillId="0" borderId="2" xfId="1" applyNumberFormat="1" applyFont="1" applyFill="1" applyBorder="1" applyAlignment="1">
      <alignment horizontal="center" vertical="center"/>
    </xf>
    <xf numFmtId="20" fontId="10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20" fontId="6" fillId="0" borderId="3" xfId="1" applyNumberFormat="1" applyFont="1" applyFill="1" applyBorder="1" applyAlignment="1">
      <alignment horizontal="center" vertical="center"/>
    </xf>
    <xf numFmtId="20" fontId="6" fillId="0" borderId="2" xfId="1" applyNumberFormat="1" applyFont="1" applyFill="1" applyBorder="1" applyAlignment="1">
      <alignment horizontal="center" vertical="center"/>
    </xf>
    <xf numFmtId="20" fontId="6" fillId="0" borderId="1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20" fontId="4" fillId="6" borderId="4" xfId="1" applyNumberFormat="1" applyFont="1" applyFill="1" applyBorder="1" applyAlignment="1">
      <alignment horizontal="center" vertical="center"/>
    </xf>
    <xf numFmtId="20" fontId="4" fillId="6" borderId="2" xfId="1" applyNumberFormat="1" applyFont="1" applyFill="1" applyBorder="1" applyAlignment="1">
      <alignment horizontal="center" vertical="center"/>
    </xf>
    <xf numFmtId="20" fontId="4" fillId="6" borderId="5" xfId="1" applyNumberFormat="1" applyFont="1" applyFill="1" applyBorder="1" applyAlignment="1">
      <alignment horizontal="center" vertical="center"/>
    </xf>
    <xf numFmtId="20" fontId="4" fillId="6" borderId="1" xfId="1" applyNumberFormat="1" applyFont="1" applyFill="1" applyBorder="1" applyAlignment="1">
      <alignment horizontal="center" vertical="center"/>
    </xf>
    <xf numFmtId="20" fontId="4" fillId="6" borderId="3" xfId="1" applyNumberFormat="1" applyFont="1" applyFill="1" applyBorder="1" applyAlignment="1">
      <alignment horizontal="center" vertical="center"/>
    </xf>
    <xf numFmtId="0" fontId="4" fillId="7" borderId="6" xfId="2" applyFont="1" applyFill="1" applyBorder="1" applyAlignment="1">
      <alignment vertical="center"/>
    </xf>
    <xf numFmtId="0" fontId="4" fillId="7" borderId="6" xfId="2" applyFont="1" applyFill="1" applyBorder="1" applyAlignment="1">
      <alignment horizontal="center" vertical="center"/>
    </xf>
    <xf numFmtId="0" fontId="4" fillId="7" borderId="8" xfId="2" applyFont="1" applyFill="1" applyBorder="1" applyAlignment="1">
      <alignment horizontal="left" vertical="center"/>
    </xf>
    <xf numFmtId="20" fontId="4" fillId="7" borderId="5" xfId="1" applyNumberFormat="1" applyFont="1" applyFill="1" applyBorder="1" applyAlignment="1">
      <alignment horizontal="center" vertical="center"/>
    </xf>
    <xf numFmtId="20" fontId="4" fillId="7" borderId="4" xfId="1" applyNumberFormat="1" applyFont="1" applyFill="1" applyBorder="1" applyAlignment="1">
      <alignment horizontal="center" vertical="center"/>
    </xf>
    <xf numFmtId="20" fontId="4" fillId="7" borderId="2" xfId="1" applyNumberFormat="1" applyFont="1" applyFill="1" applyBorder="1" applyAlignment="1">
      <alignment horizontal="center" vertical="center"/>
    </xf>
    <xf numFmtId="20" fontId="4" fillId="7" borderId="1" xfId="1" applyNumberFormat="1" applyFont="1" applyFill="1" applyBorder="1" applyAlignment="1">
      <alignment horizontal="center" vertical="center"/>
    </xf>
    <xf numFmtId="20" fontId="4" fillId="7" borderId="3" xfId="1" applyNumberFormat="1" applyFont="1" applyFill="1" applyBorder="1" applyAlignment="1">
      <alignment horizontal="center" vertical="center"/>
    </xf>
    <xf numFmtId="0" fontId="4" fillId="7" borderId="7" xfId="2" applyFont="1" applyFill="1" applyBorder="1" applyAlignment="1">
      <alignment horizontal="left" vertical="center"/>
    </xf>
    <xf numFmtId="20" fontId="4" fillId="7" borderId="9" xfId="1" applyNumberFormat="1" applyFont="1" applyFill="1" applyBorder="1" applyAlignment="1">
      <alignment horizontal="center" vertical="center"/>
    </xf>
    <xf numFmtId="20" fontId="4" fillId="8" borderId="4" xfId="1" applyNumberFormat="1" applyFont="1" applyFill="1" applyBorder="1" applyAlignment="1">
      <alignment horizontal="center" vertical="center"/>
    </xf>
    <xf numFmtId="20" fontId="4" fillId="8" borderId="2" xfId="1" applyNumberFormat="1" applyFont="1" applyFill="1" applyBorder="1" applyAlignment="1">
      <alignment horizontal="center" vertical="center"/>
    </xf>
    <xf numFmtId="20" fontId="4" fillId="8" borderId="1" xfId="1" applyNumberFormat="1" applyFont="1" applyFill="1" applyBorder="1" applyAlignment="1">
      <alignment horizontal="center" vertical="center"/>
    </xf>
    <xf numFmtId="20" fontId="4" fillId="8" borderId="3" xfId="1" applyNumberFormat="1" applyFont="1" applyFill="1" applyBorder="1" applyAlignment="1">
      <alignment horizontal="center" vertical="center"/>
    </xf>
    <xf numFmtId="20" fontId="4" fillId="8" borderId="5" xfId="1" applyNumberFormat="1" applyFont="1" applyFill="1" applyBorder="1" applyAlignment="1">
      <alignment horizontal="center" vertical="center"/>
    </xf>
    <xf numFmtId="20" fontId="4" fillId="9" borderId="5" xfId="1" applyNumberFormat="1" applyFont="1" applyFill="1" applyBorder="1" applyAlignment="1">
      <alignment horizontal="center" vertical="center"/>
    </xf>
    <xf numFmtId="20" fontId="4" fillId="9" borderId="4" xfId="1" applyNumberFormat="1" applyFont="1" applyFill="1" applyBorder="1" applyAlignment="1">
      <alignment horizontal="center" vertical="center"/>
    </xf>
    <xf numFmtId="20" fontId="4" fillId="9" borderId="2" xfId="1" applyNumberFormat="1" applyFont="1" applyFill="1" applyBorder="1" applyAlignment="1">
      <alignment horizontal="center" vertical="center"/>
    </xf>
    <xf numFmtId="20" fontId="4" fillId="9" borderId="1" xfId="1" applyNumberFormat="1" applyFont="1" applyFill="1" applyBorder="1" applyAlignment="1">
      <alignment horizontal="center" vertical="center"/>
    </xf>
    <xf numFmtId="0" fontId="4" fillId="8" borderId="7" xfId="2" applyFont="1" applyFill="1" applyBorder="1" applyAlignment="1">
      <alignment horizontal="left" vertical="center"/>
    </xf>
    <xf numFmtId="20" fontId="4" fillId="8" borderId="9" xfId="1" applyNumberFormat="1" applyFont="1" applyFill="1" applyBorder="1" applyAlignment="1">
      <alignment horizontal="center" vertical="center"/>
    </xf>
    <xf numFmtId="0" fontId="11" fillId="7" borderId="6" xfId="2" applyFont="1" applyFill="1" applyBorder="1" applyAlignment="1">
      <alignment vertical="center"/>
    </xf>
    <xf numFmtId="0" fontId="11" fillId="7" borderId="6" xfId="2" applyFont="1" applyFill="1" applyBorder="1" applyAlignment="1">
      <alignment horizontal="center" vertical="center"/>
    </xf>
    <xf numFmtId="0" fontId="11" fillId="7" borderId="8" xfId="2" applyFont="1" applyFill="1" applyBorder="1" applyAlignment="1">
      <alignment horizontal="left" vertical="center"/>
    </xf>
    <xf numFmtId="20" fontId="11" fillId="8" borderId="4" xfId="1" applyNumberFormat="1" applyFont="1" applyFill="1" applyBorder="1" applyAlignment="1">
      <alignment horizontal="center" vertical="center"/>
    </xf>
    <xf numFmtId="20" fontId="11" fillId="8" borderId="2" xfId="1" applyNumberFormat="1" applyFont="1" applyFill="1" applyBorder="1" applyAlignment="1">
      <alignment horizontal="center" vertical="center"/>
    </xf>
    <xf numFmtId="20" fontId="11" fillId="8" borderId="1" xfId="1" applyNumberFormat="1" applyFont="1" applyFill="1" applyBorder="1" applyAlignment="1">
      <alignment horizontal="center" vertical="center"/>
    </xf>
    <xf numFmtId="20" fontId="11" fillId="0" borderId="3" xfId="1" applyNumberFormat="1" applyFont="1" applyFill="1" applyBorder="1" applyAlignment="1">
      <alignment horizontal="center" vertical="center"/>
    </xf>
    <xf numFmtId="20" fontId="11" fillId="0" borderId="2" xfId="1" applyNumberFormat="1" applyFont="1" applyFill="1" applyBorder="1" applyAlignment="1">
      <alignment horizontal="center" vertical="center"/>
    </xf>
    <xf numFmtId="20" fontId="11" fillId="0" borderId="1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20" fontId="11" fillId="9" borderId="1" xfId="1" applyNumberFormat="1" applyFont="1" applyFill="1" applyBorder="1" applyAlignment="1">
      <alignment horizontal="center" vertical="center"/>
    </xf>
    <xf numFmtId="0" fontId="4" fillId="8" borderId="6" xfId="2" applyFont="1" applyFill="1" applyBorder="1" applyAlignment="1">
      <alignment vertical="center"/>
    </xf>
    <xf numFmtId="0" fontId="11" fillId="8" borderId="6" xfId="2" applyFont="1" applyFill="1" applyBorder="1" applyAlignment="1">
      <alignment vertical="center"/>
    </xf>
    <xf numFmtId="20" fontId="11" fillId="8" borderId="5" xfId="1" applyNumberFormat="1" applyFont="1" applyFill="1" applyBorder="1" applyAlignment="1">
      <alignment horizontal="center" vertical="center"/>
    </xf>
    <xf numFmtId="20" fontId="11" fillId="8" borderId="3" xfId="1" applyNumberFormat="1" applyFont="1" applyFill="1" applyBorder="1" applyAlignment="1">
      <alignment horizontal="center" vertical="center"/>
    </xf>
    <xf numFmtId="0" fontId="4" fillId="8" borderId="0" xfId="1" applyFont="1" applyFill="1" applyAlignment="1">
      <alignment vertical="center"/>
    </xf>
    <xf numFmtId="0" fontId="4" fillId="9" borderId="6" xfId="2" applyFont="1" applyFill="1" applyBorder="1" applyAlignment="1">
      <alignment vertical="center"/>
    </xf>
    <xf numFmtId="0" fontId="4" fillId="9" borderId="6" xfId="2" applyFont="1" applyFill="1" applyBorder="1" applyAlignment="1">
      <alignment horizontal="center" vertical="center"/>
    </xf>
    <xf numFmtId="0" fontId="4" fillId="9" borderId="8" xfId="2" applyFont="1" applyFill="1" applyBorder="1" applyAlignment="1">
      <alignment horizontal="left" vertical="center"/>
    </xf>
    <xf numFmtId="0" fontId="4" fillId="8" borderId="0" xfId="1" applyFont="1" applyFill="1" applyBorder="1" applyAlignment="1">
      <alignment vertical="center"/>
    </xf>
    <xf numFmtId="20" fontId="6" fillId="8" borderId="3" xfId="1" applyNumberFormat="1" applyFont="1" applyFill="1" applyBorder="1" applyAlignment="1">
      <alignment horizontal="center" vertical="center"/>
    </xf>
    <xf numFmtId="20" fontId="6" fillId="8" borderId="2" xfId="1" applyNumberFormat="1" applyFont="1" applyFill="1" applyBorder="1" applyAlignment="1">
      <alignment horizontal="center" vertical="center"/>
    </xf>
    <xf numFmtId="20" fontId="6" fillId="8" borderId="1" xfId="1" applyNumberFormat="1" applyFont="1" applyFill="1" applyBorder="1" applyAlignment="1">
      <alignment horizontal="center" vertical="center"/>
    </xf>
    <xf numFmtId="0" fontId="6" fillId="8" borderId="0" xfId="1" applyFont="1" applyFill="1" applyAlignment="1">
      <alignment vertical="center"/>
    </xf>
    <xf numFmtId="0" fontId="12" fillId="7" borderId="8" xfId="2" applyFont="1" applyFill="1" applyBorder="1" applyAlignment="1">
      <alignment horizontal="left" vertical="center"/>
    </xf>
    <xf numFmtId="20" fontId="12" fillId="7" borderId="5" xfId="1" applyNumberFormat="1" applyFont="1" applyFill="1" applyBorder="1" applyAlignment="1">
      <alignment horizontal="center" vertical="center"/>
    </xf>
    <xf numFmtId="20" fontId="10" fillId="8" borderId="1" xfId="1" applyNumberFormat="1" applyFont="1" applyFill="1" applyBorder="1" applyAlignment="1">
      <alignment horizontal="center" vertical="center"/>
    </xf>
    <xf numFmtId="20" fontId="4" fillId="10" borderId="3" xfId="1" applyNumberFormat="1" applyFont="1" applyFill="1" applyBorder="1" applyAlignment="1">
      <alignment horizontal="center" vertical="center"/>
    </xf>
    <xf numFmtId="20" fontId="4" fillId="10" borderId="2" xfId="1" applyNumberFormat="1" applyFont="1" applyFill="1" applyBorder="1" applyAlignment="1">
      <alignment horizontal="center" vertical="center"/>
    </xf>
    <xf numFmtId="20" fontId="4" fillId="10" borderId="1" xfId="1" applyNumberFormat="1" applyFont="1" applyFill="1" applyBorder="1" applyAlignment="1">
      <alignment horizontal="center" vertical="center"/>
    </xf>
    <xf numFmtId="20" fontId="4" fillId="11" borderId="1" xfId="1" applyNumberFormat="1" applyFont="1" applyFill="1" applyBorder="1" applyAlignment="1">
      <alignment horizontal="center" vertical="center"/>
    </xf>
    <xf numFmtId="2" fontId="4" fillId="8" borderId="10" xfId="1" applyNumberFormat="1" applyFont="1" applyFill="1" applyBorder="1" applyAlignment="1">
      <alignment horizontal="center" vertical="center"/>
    </xf>
    <xf numFmtId="2" fontId="4" fillId="11" borderId="10" xfId="1" applyNumberFormat="1" applyFont="1" applyFill="1" applyBorder="1" applyAlignment="1">
      <alignment horizontal="center" vertical="center"/>
    </xf>
    <xf numFmtId="0" fontId="12" fillId="7" borderId="7" xfId="2" applyFont="1" applyFill="1" applyBorder="1" applyAlignment="1">
      <alignment horizontal="left" vertical="center"/>
    </xf>
    <xf numFmtId="0" fontId="12" fillId="7" borderId="0" xfId="2" applyFont="1" applyFill="1" applyAlignment="1">
      <alignment vertical="center"/>
    </xf>
    <xf numFmtId="0" fontId="12" fillId="7" borderId="0" xfId="2" applyFont="1" applyFill="1" applyAlignment="1">
      <alignment horizontal="center" vertical="center"/>
    </xf>
    <xf numFmtId="0" fontId="12" fillId="7" borderId="0" xfId="2" applyFont="1" applyFill="1" applyAlignment="1">
      <alignment horizontal="left" vertical="center"/>
    </xf>
    <xf numFmtId="20" fontId="12" fillId="7" borderId="0" xfId="1" applyNumberFormat="1" applyFont="1" applyFill="1" applyAlignment="1">
      <alignment horizontal="center" vertical="center"/>
    </xf>
    <xf numFmtId="20" fontId="12" fillId="8" borderId="0" xfId="1" applyNumberFormat="1" applyFont="1" applyFill="1" applyAlignment="1">
      <alignment horizontal="center" vertical="center"/>
    </xf>
    <xf numFmtId="20" fontId="12" fillId="0" borderId="0" xfId="1" applyNumberFormat="1" applyFont="1" applyAlignment="1">
      <alignment horizontal="center" vertical="center"/>
    </xf>
    <xf numFmtId="0" fontId="12" fillId="7" borderId="6" xfId="2" applyFont="1" applyFill="1" applyBorder="1" applyAlignment="1">
      <alignment vertical="center"/>
    </xf>
    <xf numFmtId="0" fontId="12" fillId="7" borderId="6" xfId="2" applyFont="1" applyFill="1" applyBorder="1" applyAlignment="1">
      <alignment horizontal="center" vertical="center"/>
    </xf>
    <xf numFmtId="20" fontId="12" fillId="7" borderId="4" xfId="1" applyNumberFormat="1" applyFont="1" applyFill="1" applyBorder="1" applyAlignment="1">
      <alignment horizontal="center" vertical="center"/>
    </xf>
    <xf numFmtId="20" fontId="12" fillId="7" borderId="2" xfId="1" applyNumberFormat="1" applyFont="1" applyFill="1" applyBorder="1" applyAlignment="1">
      <alignment horizontal="center" vertical="center"/>
    </xf>
    <xf numFmtId="20" fontId="12" fillId="7" borderId="1" xfId="1" applyNumberFormat="1" applyFont="1" applyFill="1" applyBorder="1" applyAlignment="1">
      <alignment horizontal="center" vertical="center"/>
    </xf>
    <xf numFmtId="20" fontId="12" fillId="7" borderId="3" xfId="1" applyNumberFormat="1" applyFont="1" applyFill="1" applyBorder="1" applyAlignment="1">
      <alignment horizontal="center" vertical="center"/>
    </xf>
    <xf numFmtId="20" fontId="12" fillId="8" borderId="2" xfId="1" applyNumberFormat="1" applyFont="1" applyFill="1" applyBorder="1" applyAlignment="1">
      <alignment horizontal="center" vertical="center"/>
    </xf>
    <xf numFmtId="20" fontId="12" fillId="8" borderId="1" xfId="1" applyNumberFormat="1" applyFont="1" applyFill="1" applyBorder="1" applyAlignment="1">
      <alignment horizontal="center" vertical="center"/>
    </xf>
    <xf numFmtId="20" fontId="13" fillId="2" borderId="2" xfId="1" applyNumberFormat="1" applyFont="1" applyFill="1" applyBorder="1" applyAlignment="1">
      <alignment horizontal="center" vertical="center"/>
    </xf>
    <xf numFmtId="20" fontId="13" fillId="2" borderId="1" xfId="1" applyNumberFormat="1" applyFont="1" applyFill="1" applyBorder="1" applyAlignment="1">
      <alignment horizontal="center" vertical="center"/>
    </xf>
    <xf numFmtId="20" fontId="13" fillId="0" borderId="3" xfId="1" applyNumberFormat="1" applyFont="1" applyBorder="1" applyAlignment="1">
      <alignment horizontal="center" vertical="center"/>
    </xf>
    <xf numFmtId="20" fontId="13" fillId="0" borderId="2" xfId="1" applyNumberFormat="1" applyFont="1" applyBorder="1" applyAlignment="1">
      <alignment horizontal="center" vertical="center"/>
    </xf>
    <xf numFmtId="20" fontId="13" fillId="0" borderId="1" xfId="1" applyNumberFormat="1" applyFont="1" applyBorder="1" applyAlignment="1">
      <alignment horizontal="center" vertical="center"/>
    </xf>
    <xf numFmtId="20" fontId="4" fillId="11" borderId="2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Continuous" vertical="center"/>
    </xf>
    <xf numFmtId="0" fontId="4" fillId="11" borderId="6" xfId="2" applyFont="1" applyFill="1" applyBorder="1" applyAlignment="1">
      <alignment vertical="center"/>
    </xf>
    <xf numFmtId="2" fontId="4" fillId="12" borderId="10" xfId="1" applyNumberFormat="1" applyFont="1" applyFill="1" applyBorder="1" applyAlignment="1">
      <alignment horizontal="center" vertical="center"/>
    </xf>
    <xf numFmtId="20" fontId="4" fillId="9" borderId="3" xfId="1" applyNumberFormat="1" applyFont="1" applyFill="1" applyBorder="1" applyAlignment="1">
      <alignment horizontal="center" vertical="center"/>
    </xf>
    <xf numFmtId="20" fontId="4" fillId="9" borderId="9" xfId="1" applyNumberFormat="1" applyFont="1" applyFill="1" applyBorder="1" applyAlignment="1">
      <alignment horizontal="center" vertical="center"/>
    </xf>
    <xf numFmtId="0" fontId="11" fillId="9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Continuous" vertical="center"/>
    </xf>
    <xf numFmtId="19" fontId="4" fillId="14" borderId="6" xfId="0" applyNumberFormat="1" applyFont="1" applyFill="1" applyBorder="1" applyAlignment="1">
      <alignment horizontal="centerContinuous" vertical="center"/>
    </xf>
    <xf numFmtId="0" fontId="2" fillId="15" borderId="6" xfId="0" applyFont="1" applyFill="1" applyBorder="1" applyAlignment="1">
      <alignment horizontal="centerContinuous" vertical="center"/>
    </xf>
    <xf numFmtId="20" fontId="4" fillId="0" borderId="6" xfId="1" applyNumberFormat="1" applyFont="1" applyFill="1" applyBorder="1" applyAlignment="1">
      <alignment horizontal="center" vertical="center"/>
    </xf>
    <xf numFmtId="20" fontId="12" fillId="0" borderId="6" xfId="1" applyNumberFormat="1" applyFont="1" applyFill="1" applyBorder="1" applyAlignment="1">
      <alignment horizontal="center" vertical="center"/>
    </xf>
    <xf numFmtId="20" fontId="4" fillId="16" borderId="6" xfId="1" applyNumberFormat="1" applyFont="1" applyFill="1" applyBorder="1" applyAlignment="1">
      <alignment horizontal="center" vertical="center"/>
    </xf>
    <xf numFmtId="0" fontId="4" fillId="7" borderId="6" xfId="2" applyFont="1" applyFill="1" applyBorder="1" applyAlignment="1">
      <alignment horizontal="left" vertical="center"/>
    </xf>
    <xf numFmtId="0" fontId="11" fillId="9" borderId="6" xfId="2" applyFont="1" applyFill="1" applyBorder="1" applyAlignment="1">
      <alignment horizontal="left" vertical="center"/>
    </xf>
    <xf numFmtId="20" fontId="11" fillId="0" borderId="6" xfId="1" applyNumberFormat="1" applyFont="1" applyFill="1" applyBorder="1" applyAlignment="1">
      <alignment horizontal="center" vertical="center"/>
    </xf>
    <xf numFmtId="0" fontId="4" fillId="9" borderId="6" xfId="2" applyFont="1" applyFill="1" applyBorder="1" applyAlignment="1">
      <alignment horizontal="left" vertical="center"/>
    </xf>
    <xf numFmtId="20" fontId="4" fillId="0" borderId="12" xfId="1" applyNumberFormat="1" applyFont="1" applyFill="1" applyBorder="1" applyAlignment="1">
      <alignment horizontal="center" vertical="center"/>
    </xf>
    <xf numFmtId="20" fontId="4" fillId="0" borderId="6" xfId="1" applyNumberFormat="1" applyFont="1" applyBorder="1" applyAlignment="1">
      <alignment horizontal="center" vertical="center"/>
    </xf>
    <xf numFmtId="20" fontId="4" fillId="0" borderId="13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vertical="center"/>
    </xf>
    <xf numFmtId="0" fontId="4" fillId="12" borderId="8" xfId="0" applyFont="1" applyFill="1" applyBorder="1" applyAlignment="1">
      <alignment horizontal="left" vertical="center"/>
    </xf>
    <xf numFmtId="19" fontId="4" fillId="12" borderId="8" xfId="0" applyNumberFormat="1" applyFont="1" applyFill="1" applyBorder="1" applyAlignment="1">
      <alignment horizontal="left" vertical="center"/>
    </xf>
    <xf numFmtId="0" fontId="14" fillId="12" borderId="11" xfId="0" applyFont="1" applyFill="1" applyBorder="1" applyAlignment="1">
      <alignment horizontal="left" vertical="center"/>
    </xf>
    <xf numFmtId="0" fontId="4" fillId="17" borderId="7" xfId="0" applyFont="1" applyFill="1" applyBorder="1" applyAlignment="1">
      <alignment horizontal="left" vertical="center"/>
    </xf>
    <xf numFmtId="0" fontId="4" fillId="17" borderId="8" xfId="0" applyFont="1" applyFill="1" applyBorder="1" applyAlignment="1">
      <alignment horizontal="left" vertical="center"/>
    </xf>
    <xf numFmtId="19" fontId="4" fillId="17" borderId="8" xfId="0" applyNumberFormat="1" applyFont="1" applyFill="1" applyBorder="1" applyAlignment="1">
      <alignment horizontal="left" vertical="center"/>
    </xf>
    <xf numFmtId="0" fontId="14" fillId="17" borderId="11" xfId="0" applyFont="1" applyFill="1" applyBorder="1" applyAlignment="1">
      <alignment horizontal="left" vertical="center"/>
    </xf>
    <xf numFmtId="0" fontId="4" fillId="13" borderId="8" xfId="0" applyFont="1" applyFill="1" applyBorder="1" applyAlignment="1">
      <alignment horizontal="left" vertical="center"/>
    </xf>
    <xf numFmtId="19" fontId="4" fillId="13" borderId="8" xfId="0" applyNumberFormat="1" applyFont="1" applyFill="1" applyBorder="1" applyAlignment="1">
      <alignment horizontal="left" vertical="center"/>
    </xf>
    <xf numFmtId="0" fontId="14" fillId="13" borderId="1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9" fillId="13" borderId="12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vertical="center"/>
    </xf>
    <xf numFmtId="0" fontId="4" fillId="0" borderId="6" xfId="2" applyFont="1" applyFill="1" applyBorder="1" applyAlignment="1">
      <alignment vertical="center"/>
    </xf>
    <xf numFmtId="0" fontId="16" fillId="7" borderId="6" xfId="2" applyFont="1" applyFill="1" applyBorder="1" applyAlignment="1">
      <alignment horizontal="left" vertical="center"/>
    </xf>
    <xf numFmtId="0" fontId="6" fillId="16" borderId="6" xfId="2" applyFont="1" applyFill="1" applyBorder="1" applyAlignment="1">
      <alignment vertical="center"/>
    </xf>
    <xf numFmtId="0" fontId="6" fillId="16" borderId="6" xfId="2" applyFont="1" applyFill="1" applyBorder="1" applyAlignment="1">
      <alignment horizontal="center" vertical="center"/>
    </xf>
    <xf numFmtId="20" fontId="4" fillId="18" borderId="6" xfId="1" applyNumberFormat="1" applyFont="1" applyFill="1" applyBorder="1" applyAlignment="1">
      <alignment horizontal="center" vertical="center"/>
    </xf>
    <xf numFmtId="20" fontId="4" fillId="18" borderId="11" xfId="1" applyNumberFormat="1" applyFont="1" applyFill="1" applyBorder="1" applyAlignment="1">
      <alignment horizontal="left" vertical="center"/>
    </xf>
    <xf numFmtId="20" fontId="4" fillId="18" borderId="8" xfId="1" applyNumberFormat="1" applyFont="1" applyFill="1" applyBorder="1" applyAlignment="1">
      <alignment horizontal="center" vertical="center"/>
    </xf>
    <xf numFmtId="20" fontId="4" fillId="18" borderId="7" xfId="1" applyNumberFormat="1" applyFont="1" applyFill="1" applyBorder="1" applyAlignment="1">
      <alignment horizontal="center" vertical="center"/>
    </xf>
    <xf numFmtId="0" fontId="6" fillId="16" borderId="6" xfId="2" applyFont="1" applyFill="1" applyBorder="1" applyAlignment="1">
      <alignment horizontal="left" vertical="center"/>
    </xf>
    <xf numFmtId="20" fontId="6" fillId="16" borderId="11" xfId="1" applyNumberFormat="1" applyFont="1" applyFill="1" applyBorder="1" applyAlignment="1">
      <alignment horizontal="center" vertical="center"/>
    </xf>
    <xf numFmtId="20" fontId="6" fillId="16" borderId="8" xfId="1" applyNumberFormat="1" applyFont="1" applyFill="1" applyBorder="1" applyAlignment="1">
      <alignment horizontal="center" vertical="center"/>
    </xf>
    <xf numFmtId="20" fontId="6" fillId="16" borderId="7" xfId="1" applyNumberFormat="1" applyFont="1" applyFill="1" applyBorder="1" applyAlignment="1">
      <alignment horizontal="center" vertical="center"/>
    </xf>
    <xf numFmtId="0" fontId="17" fillId="7" borderId="6" xfId="2" applyFont="1" applyFill="1" applyBorder="1" applyAlignment="1">
      <alignment horizontal="left" vertical="center"/>
    </xf>
    <xf numFmtId="0" fontId="17" fillId="5" borderId="13" xfId="0" applyFont="1" applyFill="1" applyBorder="1" applyAlignment="1">
      <alignment horizontal="left" vertical="center"/>
    </xf>
    <xf numFmtId="0" fontId="10" fillId="7" borderId="6" xfId="2" applyFont="1" applyFill="1" applyBorder="1" applyAlignment="1">
      <alignment vertical="center"/>
    </xf>
    <xf numFmtId="0" fontId="10" fillId="7" borderId="6" xfId="2" applyFont="1" applyFill="1" applyBorder="1" applyAlignment="1">
      <alignment horizontal="left" vertical="center"/>
    </xf>
    <xf numFmtId="0" fontId="10" fillId="0" borderId="6" xfId="2" applyFont="1" applyFill="1" applyBorder="1" applyAlignment="1">
      <alignment horizontal="left" vertical="center"/>
    </xf>
    <xf numFmtId="20" fontId="10" fillId="0" borderId="6" xfId="1" applyNumberFormat="1" applyFont="1" applyFill="1" applyBorder="1" applyAlignment="1">
      <alignment horizontal="center" vertical="center"/>
    </xf>
    <xf numFmtId="0" fontId="4" fillId="16" borderId="6" xfId="2" applyFont="1" applyFill="1" applyBorder="1" applyAlignment="1">
      <alignment vertical="center"/>
    </xf>
    <xf numFmtId="0" fontId="4" fillId="16" borderId="6" xfId="2" applyFont="1" applyFill="1" applyBorder="1" applyAlignment="1">
      <alignment horizontal="center" vertical="center"/>
    </xf>
    <xf numFmtId="0" fontId="4" fillId="16" borderId="6" xfId="2" applyFont="1" applyFill="1" applyBorder="1" applyAlignment="1">
      <alignment horizontal="left" vertical="center"/>
    </xf>
    <xf numFmtId="20" fontId="6" fillId="16" borderId="6" xfId="1" applyNumberFormat="1" applyFont="1" applyFill="1" applyBorder="1" applyAlignment="1">
      <alignment horizontal="center" vertical="center"/>
    </xf>
  </cellXfs>
  <cellStyles count="4">
    <cellStyle name="Normální" xfId="0" builtinId="0"/>
    <cellStyle name="Normální 2" xfId="3" xr:uid="{2F8FEE42-96CA-42BE-B8C5-E57ACCEF96BA}"/>
    <cellStyle name="normální_OPENING HOURS" xfId="1" xr:uid="{00000000-0005-0000-0000-000001000000}"/>
    <cellStyle name="normální_Původní data IPB" xfId="2" xr:uid="{00000000-0005-0000-0000-000002000000}"/>
  </cellStyles>
  <dxfs count="1404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990099"/>
      <color rgb="FFCC00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FEB6-32F8-4C6C-84B9-FF88B0AA5A37}">
  <sheetPr>
    <tabColor rgb="FF0070C0"/>
  </sheetPr>
  <dimension ref="A1:CL195"/>
  <sheetViews>
    <sheetView showZeros="0" tabSelected="1" zoomScaleNormal="100" workbookViewId="0">
      <pane xSplit="6" ySplit="2" topLeftCell="G3" activePane="bottomRight" state="frozen"/>
      <selection pane="topRight" activeCell="H1" sqref="H1"/>
      <selection pane="bottomLeft" activeCell="A3" sqref="A3"/>
      <selection pane="bottomRight" activeCell="G3" sqref="G3"/>
    </sheetView>
  </sheetViews>
  <sheetFormatPr defaultRowHeight="15" customHeight="1" x14ac:dyDescent="0.2"/>
  <cols>
    <col min="1" max="1" width="29.28515625" bestFit="1" customWidth="1"/>
    <col min="2" max="2" width="34.140625" bestFit="1" customWidth="1"/>
    <col min="3" max="3" width="8.28515625" hidden="1" customWidth="1"/>
    <col min="4" max="4" width="8.140625" hidden="1" customWidth="1"/>
    <col min="5" max="5" width="12.140625" customWidth="1"/>
    <col min="6" max="6" width="49" customWidth="1"/>
    <col min="7" max="90" width="5.5703125" customWidth="1"/>
  </cols>
  <sheetData>
    <row r="1" spans="1:90" s="128" customFormat="1" ht="15" customHeight="1" x14ac:dyDescent="0.2">
      <c r="A1" s="147" t="s">
        <v>0</v>
      </c>
      <c r="B1" s="147" t="s">
        <v>1</v>
      </c>
      <c r="C1" s="146" t="s">
        <v>556</v>
      </c>
      <c r="D1" s="145" t="s">
        <v>382</v>
      </c>
      <c r="E1" s="143" t="s">
        <v>2</v>
      </c>
      <c r="F1" s="144" t="s">
        <v>555</v>
      </c>
      <c r="G1" s="142" t="s">
        <v>576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1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35" t="s">
        <v>562</v>
      </c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9" t="s">
        <v>577</v>
      </c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8"/>
      <c r="CB1" s="137"/>
      <c r="CC1" s="137"/>
      <c r="CD1" s="137"/>
      <c r="CE1" s="137"/>
      <c r="CF1" s="137"/>
      <c r="CG1" s="137"/>
      <c r="CH1" s="137"/>
      <c r="CI1" s="138"/>
      <c r="CJ1" s="137"/>
      <c r="CK1" s="137"/>
      <c r="CL1" s="136"/>
    </row>
    <row r="2" spans="1:90" s="128" customFormat="1" ht="15" customHeight="1" x14ac:dyDescent="0.2">
      <c r="A2" s="132"/>
      <c r="B2" s="132"/>
      <c r="C2" s="131"/>
      <c r="D2" s="130"/>
      <c r="E2" s="129"/>
      <c r="F2" s="161" t="s">
        <v>578</v>
      </c>
      <c r="G2" s="115" t="s">
        <v>4</v>
      </c>
      <c r="H2" s="115"/>
      <c r="I2" s="115"/>
      <c r="J2" s="115"/>
      <c r="K2" s="115" t="s">
        <v>5</v>
      </c>
      <c r="L2" s="115"/>
      <c r="M2" s="115"/>
      <c r="N2" s="115"/>
      <c r="O2" s="115" t="s">
        <v>6</v>
      </c>
      <c r="P2" s="115"/>
      <c r="Q2" s="115"/>
      <c r="R2" s="115"/>
      <c r="S2" s="115" t="s">
        <v>7</v>
      </c>
      <c r="T2" s="115"/>
      <c r="U2" s="115"/>
      <c r="V2" s="115"/>
      <c r="W2" s="116" t="s">
        <v>8</v>
      </c>
      <c r="X2" s="115"/>
      <c r="Y2" s="115"/>
      <c r="Z2" s="115"/>
      <c r="AA2" s="117" t="s">
        <v>9</v>
      </c>
      <c r="AB2" s="117"/>
      <c r="AC2" s="117"/>
      <c r="AD2" s="117"/>
      <c r="AE2" s="117" t="s">
        <v>10</v>
      </c>
      <c r="AF2" s="117"/>
      <c r="AG2" s="117"/>
      <c r="AH2" s="117"/>
      <c r="AI2" s="115" t="s">
        <v>4</v>
      </c>
      <c r="AJ2" s="115"/>
      <c r="AK2" s="115"/>
      <c r="AL2" s="115"/>
      <c r="AM2" s="115" t="s">
        <v>5</v>
      </c>
      <c r="AN2" s="115"/>
      <c r="AO2" s="115"/>
      <c r="AP2" s="115"/>
      <c r="AQ2" s="115" t="s">
        <v>6</v>
      </c>
      <c r="AR2" s="115"/>
      <c r="AS2" s="115"/>
      <c r="AT2" s="115"/>
      <c r="AU2" s="115" t="s">
        <v>7</v>
      </c>
      <c r="AV2" s="115"/>
      <c r="AW2" s="115"/>
      <c r="AX2" s="115"/>
      <c r="AY2" s="116" t="s">
        <v>8</v>
      </c>
      <c r="AZ2" s="115"/>
      <c r="BA2" s="115"/>
      <c r="BB2" s="115"/>
      <c r="BC2" s="117" t="s">
        <v>9</v>
      </c>
      <c r="BD2" s="117"/>
      <c r="BE2" s="117"/>
      <c r="BF2" s="117"/>
      <c r="BG2" s="117" t="s">
        <v>10</v>
      </c>
      <c r="BH2" s="117"/>
      <c r="BI2" s="117"/>
      <c r="BJ2" s="117"/>
      <c r="BK2" s="115" t="s">
        <v>4</v>
      </c>
      <c r="BL2" s="115"/>
      <c r="BM2" s="115"/>
      <c r="BN2" s="115"/>
      <c r="BO2" s="115" t="s">
        <v>5</v>
      </c>
      <c r="BP2" s="115"/>
      <c r="BQ2" s="115"/>
      <c r="BR2" s="115"/>
      <c r="BS2" s="115" t="s">
        <v>6</v>
      </c>
      <c r="BT2" s="115"/>
      <c r="BU2" s="115"/>
      <c r="BV2" s="115"/>
      <c r="BW2" s="115" t="s">
        <v>7</v>
      </c>
      <c r="BX2" s="115"/>
      <c r="BY2" s="115"/>
      <c r="BZ2" s="115"/>
      <c r="CA2" s="116" t="s">
        <v>8</v>
      </c>
      <c r="CB2" s="115"/>
      <c r="CC2" s="115"/>
      <c r="CD2" s="115"/>
      <c r="CE2" s="117" t="s">
        <v>9</v>
      </c>
      <c r="CF2" s="117"/>
      <c r="CG2" s="117"/>
      <c r="CH2" s="117"/>
      <c r="CI2" s="117" t="s">
        <v>10</v>
      </c>
      <c r="CJ2" s="117"/>
      <c r="CK2" s="117"/>
      <c r="CL2" s="117"/>
    </row>
    <row r="3" spans="1:90" s="128" customFormat="1" ht="15" customHeight="1" x14ac:dyDescent="0.2">
      <c r="A3" s="70" t="s">
        <v>11</v>
      </c>
      <c r="B3" s="70" t="s">
        <v>12</v>
      </c>
      <c r="C3" s="71" t="s">
        <v>386</v>
      </c>
      <c r="D3" s="71">
        <v>2157</v>
      </c>
      <c r="E3" s="71" t="s">
        <v>13</v>
      </c>
      <c r="F3" s="124" t="s">
        <v>22</v>
      </c>
      <c r="G3" s="118">
        <v>0.375</v>
      </c>
      <c r="H3" s="118">
        <v>0.5</v>
      </c>
      <c r="I3" s="118">
        <v>0.54166666666666663</v>
      </c>
      <c r="J3" s="118">
        <v>0.70833333333333337</v>
      </c>
      <c r="K3" s="118"/>
      <c r="L3" s="118"/>
      <c r="M3" s="118"/>
      <c r="N3" s="118"/>
      <c r="O3" s="118">
        <v>0.375</v>
      </c>
      <c r="P3" s="118">
        <v>0.5</v>
      </c>
      <c r="Q3" s="118">
        <v>0.54166666666666663</v>
      </c>
      <c r="R3" s="118">
        <v>0.70833333333333337</v>
      </c>
      <c r="S3" s="118"/>
      <c r="T3" s="118"/>
      <c r="U3" s="118"/>
      <c r="V3" s="118"/>
      <c r="W3" s="118">
        <v>0.375</v>
      </c>
      <c r="X3" s="118">
        <v>0.5</v>
      </c>
      <c r="Y3" s="118">
        <v>0.54166666666666663</v>
      </c>
      <c r="Z3" s="118">
        <v>0.625</v>
      </c>
      <c r="AA3" s="118"/>
      <c r="AB3" s="118"/>
      <c r="AC3" s="118"/>
      <c r="AD3" s="118"/>
      <c r="AE3" s="118"/>
      <c r="AF3" s="118"/>
      <c r="AG3" s="118"/>
      <c r="AH3" s="118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18"/>
      <c r="BD3" s="118"/>
      <c r="BE3" s="118"/>
      <c r="BF3" s="118"/>
      <c r="BG3" s="118"/>
      <c r="BH3" s="118"/>
      <c r="BI3" s="118"/>
      <c r="BJ3" s="118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18"/>
      <c r="CF3" s="118"/>
      <c r="CG3" s="118"/>
      <c r="CH3" s="118"/>
      <c r="CI3" s="118"/>
      <c r="CJ3" s="118"/>
      <c r="CK3" s="118"/>
      <c r="CL3" s="118"/>
    </row>
    <row r="4" spans="1:90" s="128" customFormat="1" ht="15" customHeight="1" x14ac:dyDescent="0.2">
      <c r="A4" s="70" t="s">
        <v>16</v>
      </c>
      <c r="B4" s="33" t="s">
        <v>17</v>
      </c>
      <c r="C4" s="71" t="s">
        <v>387</v>
      </c>
      <c r="D4" s="71">
        <v>2010</v>
      </c>
      <c r="E4" s="34" t="s">
        <v>13</v>
      </c>
      <c r="F4" s="121" t="s">
        <v>563</v>
      </c>
      <c r="G4" s="118">
        <v>0.35416666666666669</v>
      </c>
      <c r="H4" s="118">
        <v>0.52083333333333337</v>
      </c>
      <c r="I4" s="118">
        <v>0.5625</v>
      </c>
      <c r="J4" s="118">
        <v>0.70833333333333337</v>
      </c>
      <c r="K4" s="118">
        <v>0.35416666666666669</v>
      </c>
      <c r="L4" s="118">
        <v>0.52083333333333337</v>
      </c>
      <c r="M4" s="118">
        <v>0.5625</v>
      </c>
      <c r="N4" s="118">
        <v>0.66666666666666663</v>
      </c>
      <c r="O4" s="118">
        <v>0.35416666666666669</v>
      </c>
      <c r="P4" s="118">
        <v>0.52083333333333337</v>
      </c>
      <c r="Q4" s="118">
        <v>0.5625</v>
      </c>
      <c r="R4" s="118">
        <v>0.70833333333333337</v>
      </c>
      <c r="S4" s="118">
        <v>0.35416666666666669</v>
      </c>
      <c r="T4" s="118">
        <v>0.52083333333333337</v>
      </c>
      <c r="U4" s="118">
        <v>0.5625</v>
      </c>
      <c r="V4" s="118">
        <v>0.66666666666666663</v>
      </c>
      <c r="W4" s="118">
        <v>0.35416666666666669</v>
      </c>
      <c r="X4" s="118">
        <v>0.52083333333333337</v>
      </c>
      <c r="Y4" s="118">
        <v>0.5625</v>
      </c>
      <c r="Z4" s="118">
        <v>0.66666666666666663</v>
      </c>
      <c r="AA4" s="118"/>
      <c r="AB4" s="118"/>
      <c r="AC4" s="118"/>
      <c r="AD4" s="118"/>
      <c r="AE4" s="118"/>
      <c r="AF4" s="118"/>
      <c r="AG4" s="118"/>
      <c r="AH4" s="118"/>
      <c r="AI4" s="120">
        <v>0.35416666666666669</v>
      </c>
      <c r="AJ4" s="120">
        <v>0.52083333333333337</v>
      </c>
      <c r="AK4" s="120">
        <v>0.5625</v>
      </c>
      <c r="AL4" s="120">
        <v>0.70833333333333337</v>
      </c>
      <c r="AM4" s="120"/>
      <c r="AN4" s="120"/>
      <c r="AO4" s="120"/>
      <c r="AP4" s="120"/>
      <c r="AQ4" s="120">
        <v>0.35416666666666669</v>
      </c>
      <c r="AR4" s="120">
        <v>0.52083333333333337</v>
      </c>
      <c r="AS4" s="120">
        <v>0.5625</v>
      </c>
      <c r="AT4" s="120">
        <v>0.70833333333333337</v>
      </c>
      <c r="AU4" s="120"/>
      <c r="AV4" s="120"/>
      <c r="AW4" s="120"/>
      <c r="AX4" s="120"/>
      <c r="AY4" s="120">
        <v>0.35416666666666669</v>
      </c>
      <c r="AZ4" s="120">
        <v>0.52083333333333337</v>
      </c>
      <c r="BA4" s="120"/>
      <c r="BB4" s="120"/>
      <c r="BC4" s="118"/>
      <c r="BD4" s="118"/>
      <c r="BE4" s="118"/>
      <c r="BF4" s="118"/>
      <c r="BG4" s="118"/>
      <c r="BH4" s="118"/>
      <c r="BI4" s="118"/>
      <c r="BJ4" s="118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18"/>
      <c r="CF4" s="118"/>
      <c r="CG4" s="118"/>
      <c r="CH4" s="118"/>
      <c r="CI4" s="118"/>
      <c r="CJ4" s="118"/>
      <c r="CK4" s="118"/>
      <c r="CL4" s="118"/>
    </row>
    <row r="5" spans="1:90" s="128" customFormat="1" ht="15" customHeight="1" x14ac:dyDescent="0.2">
      <c r="A5" s="70" t="s">
        <v>18</v>
      </c>
      <c r="B5" s="33" t="s">
        <v>19</v>
      </c>
      <c r="C5" s="71" t="s">
        <v>388</v>
      </c>
      <c r="D5" s="71">
        <v>2011</v>
      </c>
      <c r="E5" s="34" t="s">
        <v>13</v>
      </c>
      <c r="F5" s="121" t="s">
        <v>563</v>
      </c>
      <c r="G5" s="118">
        <v>0.375</v>
      </c>
      <c r="H5" s="118">
        <v>0.52083333333333337</v>
      </c>
      <c r="I5" s="118">
        <v>0.5625</v>
      </c>
      <c r="J5" s="118">
        <v>0.70833333333333337</v>
      </c>
      <c r="K5" s="118">
        <v>0.375</v>
      </c>
      <c r="L5" s="118">
        <v>0.52083333333333337</v>
      </c>
      <c r="M5" s="118">
        <v>0.5625</v>
      </c>
      <c r="N5" s="118">
        <v>0.66666666666666663</v>
      </c>
      <c r="O5" s="118">
        <v>0.33333333333333331</v>
      </c>
      <c r="P5" s="118">
        <v>0.52083333333333337</v>
      </c>
      <c r="Q5" s="118">
        <v>0.5625</v>
      </c>
      <c r="R5" s="118">
        <v>0.70833333333333337</v>
      </c>
      <c r="S5" s="118">
        <v>0.375</v>
      </c>
      <c r="T5" s="118">
        <v>0.52083333333333337</v>
      </c>
      <c r="U5" s="118">
        <v>0.5625</v>
      </c>
      <c r="V5" s="118">
        <v>0.70833333333333337</v>
      </c>
      <c r="W5" s="118">
        <v>0.375</v>
      </c>
      <c r="X5" s="118">
        <v>0.52083333333333337</v>
      </c>
      <c r="Y5" s="118">
        <v>0.5625</v>
      </c>
      <c r="Z5" s="118">
        <v>0.66666666666666663</v>
      </c>
      <c r="AA5" s="118"/>
      <c r="AB5" s="118"/>
      <c r="AC5" s="118"/>
      <c r="AD5" s="118"/>
      <c r="AE5" s="118"/>
      <c r="AF5" s="118"/>
      <c r="AG5" s="118"/>
      <c r="AH5" s="118"/>
      <c r="AI5" s="120">
        <v>0.375</v>
      </c>
      <c r="AJ5" s="120">
        <v>0.52083333333333337</v>
      </c>
      <c r="AK5" s="120">
        <v>0.5625</v>
      </c>
      <c r="AL5" s="120">
        <v>0.70833333333333337</v>
      </c>
      <c r="AM5" s="120"/>
      <c r="AN5" s="120"/>
      <c r="AO5" s="120"/>
      <c r="AP5" s="120"/>
      <c r="AQ5" s="120">
        <v>0.33333333333333331</v>
      </c>
      <c r="AR5" s="120">
        <v>0.52083333333333337</v>
      </c>
      <c r="AS5" s="120">
        <v>0.5625</v>
      </c>
      <c r="AT5" s="120">
        <v>0.70833333333333337</v>
      </c>
      <c r="AU5" s="120"/>
      <c r="AV5" s="120"/>
      <c r="AW5" s="120"/>
      <c r="AX5" s="120"/>
      <c r="AY5" s="120"/>
      <c r="AZ5" s="120"/>
      <c r="BA5" s="120"/>
      <c r="BB5" s="120"/>
      <c r="BC5" s="118"/>
      <c r="BD5" s="118"/>
      <c r="BE5" s="118"/>
      <c r="BF5" s="118"/>
      <c r="BG5" s="118"/>
      <c r="BH5" s="118"/>
      <c r="BI5" s="118"/>
      <c r="BJ5" s="118"/>
      <c r="BK5" s="120"/>
      <c r="BL5" s="120"/>
      <c r="BM5" s="120"/>
      <c r="BN5" s="120"/>
      <c r="BO5" s="120">
        <v>0.375</v>
      </c>
      <c r="BP5" s="120">
        <v>0.52083333333333337</v>
      </c>
      <c r="BQ5" s="120"/>
      <c r="BR5" s="120"/>
      <c r="BS5" s="120"/>
      <c r="BT5" s="120"/>
      <c r="BU5" s="120"/>
      <c r="BV5" s="120"/>
      <c r="BW5" s="120">
        <v>0.47916666666666669</v>
      </c>
      <c r="BX5" s="120">
        <v>0.52083333333333337</v>
      </c>
      <c r="BY5" s="120">
        <v>0.5625</v>
      </c>
      <c r="BZ5" s="120">
        <v>0.70833333333333337</v>
      </c>
      <c r="CA5" s="120"/>
      <c r="CB5" s="120"/>
      <c r="CC5" s="120"/>
      <c r="CD5" s="120"/>
      <c r="CE5" s="118"/>
      <c r="CF5" s="118"/>
      <c r="CG5" s="118"/>
      <c r="CH5" s="118"/>
      <c r="CI5" s="118"/>
      <c r="CJ5" s="118"/>
      <c r="CK5" s="118"/>
      <c r="CL5" s="118"/>
    </row>
    <row r="6" spans="1:90" s="128" customFormat="1" ht="15" customHeight="1" x14ac:dyDescent="0.2">
      <c r="A6" s="70" t="s">
        <v>20</v>
      </c>
      <c r="B6" s="33" t="s">
        <v>21</v>
      </c>
      <c r="C6" s="71" t="s">
        <v>389</v>
      </c>
      <c r="D6" s="71">
        <v>2072</v>
      </c>
      <c r="E6" s="34" t="s">
        <v>13</v>
      </c>
      <c r="F6" s="121" t="s">
        <v>22</v>
      </c>
      <c r="G6" s="126">
        <v>0.35416666666666669</v>
      </c>
      <c r="H6" s="126">
        <v>0.52083333333333337</v>
      </c>
      <c r="I6" s="126">
        <v>0.5625</v>
      </c>
      <c r="J6" s="126">
        <v>0.72916666666666663</v>
      </c>
      <c r="K6" s="126">
        <v>0.35416666666666669</v>
      </c>
      <c r="L6" s="126">
        <v>0.52083333333333337</v>
      </c>
      <c r="M6" s="126">
        <v>0.5625</v>
      </c>
      <c r="N6" s="126">
        <v>0.66666666666666663</v>
      </c>
      <c r="O6" s="126">
        <v>0.35416666666666669</v>
      </c>
      <c r="P6" s="126">
        <v>0.52083333333333337</v>
      </c>
      <c r="Q6" s="126">
        <v>0.5625</v>
      </c>
      <c r="R6" s="126">
        <v>0.70833333333333337</v>
      </c>
      <c r="S6" s="126">
        <v>0.33333333333333331</v>
      </c>
      <c r="T6" s="126">
        <v>0.52083333333333337</v>
      </c>
      <c r="U6" s="126">
        <v>0.5625</v>
      </c>
      <c r="V6" s="126">
        <v>0.66666666666666663</v>
      </c>
      <c r="W6" s="126">
        <v>0.375</v>
      </c>
      <c r="X6" s="126">
        <v>0.52083333333333337</v>
      </c>
      <c r="Y6" s="126">
        <v>0.5625</v>
      </c>
      <c r="Z6" s="126">
        <v>0.625</v>
      </c>
      <c r="AA6" s="118"/>
      <c r="AB6" s="118"/>
      <c r="AC6" s="118"/>
      <c r="AD6" s="118"/>
      <c r="AE6" s="118"/>
      <c r="AF6" s="118"/>
      <c r="AG6" s="118"/>
      <c r="AH6" s="118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18"/>
      <c r="BD6" s="118"/>
      <c r="BE6" s="118"/>
      <c r="BF6" s="118"/>
      <c r="BG6" s="118"/>
      <c r="BH6" s="118"/>
      <c r="BI6" s="118"/>
      <c r="BJ6" s="118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18"/>
      <c r="CF6" s="118"/>
      <c r="CG6" s="118"/>
      <c r="CH6" s="118"/>
      <c r="CI6" s="118"/>
      <c r="CJ6" s="118"/>
      <c r="CK6" s="118"/>
      <c r="CL6" s="118"/>
    </row>
    <row r="7" spans="1:90" ht="15" customHeight="1" x14ac:dyDescent="0.2">
      <c r="A7" s="70" t="s">
        <v>23</v>
      </c>
      <c r="B7" s="33" t="s">
        <v>24</v>
      </c>
      <c r="C7" s="71" t="s">
        <v>390</v>
      </c>
      <c r="D7" s="71">
        <v>2472</v>
      </c>
      <c r="E7" s="34" t="s">
        <v>13</v>
      </c>
      <c r="F7" s="121" t="s">
        <v>22</v>
      </c>
      <c r="G7" s="126">
        <v>0.35416666666666669</v>
      </c>
      <c r="H7" s="126">
        <v>0.52083333333333337</v>
      </c>
      <c r="I7" s="126">
        <v>0.5625</v>
      </c>
      <c r="J7" s="126">
        <v>0.70833333333333337</v>
      </c>
      <c r="K7" s="126">
        <v>0.35416666666666669</v>
      </c>
      <c r="L7" s="126">
        <v>0.52083333333333337</v>
      </c>
      <c r="M7" s="126">
        <v>0.5625</v>
      </c>
      <c r="N7" s="126">
        <v>0.66666666666666663</v>
      </c>
      <c r="O7" s="126">
        <v>0.35416666666666669</v>
      </c>
      <c r="P7" s="126">
        <v>0.52083333333333337</v>
      </c>
      <c r="Q7" s="126">
        <v>0.5625</v>
      </c>
      <c r="R7" s="126">
        <v>0.70833333333333337</v>
      </c>
      <c r="S7" s="126">
        <v>0.35416666666666669</v>
      </c>
      <c r="T7" s="126">
        <v>0.52083333333333337</v>
      </c>
      <c r="U7" s="126">
        <v>0.5625</v>
      </c>
      <c r="V7" s="126">
        <v>0.66666666666666663</v>
      </c>
      <c r="W7" s="126">
        <v>0.33333333333333331</v>
      </c>
      <c r="X7" s="126">
        <v>0.52083333333333337</v>
      </c>
      <c r="Y7" s="126">
        <v>0.5625</v>
      </c>
      <c r="Z7" s="126">
        <v>0.625</v>
      </c>
      <c r="AA7" s="118"/>
      <c r="AB7" s="118"/>
      <c r="AC7" s="118"/>
      <c r="AD7" s="118"/>
      <c r="AE7" s="118"/>
      <c r="AF7" s="118"/>
      <c r="AG7" s="118"/>
      <c r="AH7" s="118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18"/>
      <c r="BD7" s="118"/>
      <c r="BE7" s="118"/>
      <c r="BF7" s="118"/>
      <c r="BG7" s="118"/>
      <c r="BH7" s="118"/>
      <c r="BI7" s="118"/>
      <c r="BJ7" s="118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18"/>
      <c r="CF7" s="118"/>
      <c r="CG7" s="118"/>
      <c r="CH7" s="118"/>
      <c r="CI7" s="118"/>
      <c r="CJ7" s="118"/>
      <c r="CK7" s="118"/>
      <c r="CL7" s="118"/>
    </row>
    <row r="8" spans="1:90" ht="15" customHeight="1" x14ac:dyDescent="0.2">
      <c r="A8" s="70" t="s">
        <v>25</v>
      </c>
      <c r="B8" s="33" t="s">
        <v>26</v>
      </c>
      <c r="C8" s="71" t="s">
        <v>391</v>
      </c>
      <c r="D8" s="71">
        <v>2307</v>
      </c>
      <c r="E8" s="34" t="s">
        <v>13</v>
      </c>
      <c r="F8" s="121" t="s">
        <v>22</v>
      </c>
      <c r="G8" s="126">
        <v>0.35416666666666669</v>
      </c>
      <c r="H8" s="126">
        <v>0.52083333333333337</v>
      </c>
      <c r="I8" s="126">
        <v>0.5625</v>
      </c>
      <c r="J8" s="126">
        <v>0.72916666666666663</v>
      </c>
      <c r="K8" s="126">
        <v>0.35416666666666669</v>
      </c>
      <c r="L8" s="126">
        <v>0.52083333333333337</v>
      </c>
      <c r="M8" s="126">
        <v>0.5625</v>
      </c>
      <c r="N8" s="126">
        <v>0.66666666666666663</v>
      </c>
      <c r="O8" s="126">
        <v>0.35416666666666669</v>
      </c>
      <c r="P8" s="126">
        <v>0.52083333333333337</v>
      </c>
      <c r="Q8" s="126">
        <v>0.5625</v>
      </c>
      <c r="R8" s="126">
        <v>0.70833333333333337</v>
      </c>
      <c r="S8" s="126">
        <v>0.33333333333333331</v>
      </c>
      <c r="T8" s="126">
        <v>0.52083333333333337</v>
      </c>
      <c r="U8" s="126">
        <v>0.5625</v>
      </c>
      <c r="V8" s="126">
        <v>0.66666666666666663</v>
      </c>
      <c r="W8" s="126">
        <v>0.375</v>
      </c>
      <c r="X8" s="126">
        <v>0.52083333333333337</v>
      </c>
      <c r="Y8" s="126">
        <v>0.5625</v>
      </c>
      <c r="Z8" s="126">
        <v>0.625</v>
      </c>
      <c r="AA8" s="118"/>
      <c r="AB8" s="118"/>
      <c r="AC8" s="118"/>
      <c r="AD8" s="118"/>
      <c r="AE8" s="118"/>
      <c r="AF8" s="118"/>
      <c r="AG8" s="118"/>
      <c r="AH8" s="118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18"/>
      <c r="BD8" s="118"/>
      <c r="BE8" s="118"/>
      <c r="BF8" s="118"/>
      <c r="BG8" s="118"/>
      <c r="BH8" s="118"/>
      <c r="BI8" s="118"/>
      <c r="BJ8" s="118"/>
      <c r="BK8" s="120"/>
      <c r="BL8" s="120"/>
      <c r="BM8" s="120"/>
      <c r="BN8" s="120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18"/>
      <c r="CF8" s="118"/>
      <c r="CG8" s="118"/>
      <c r="CH8" s="118"/>
      <c r="CI8" s="118"/>
      <c r="CJ8" s="118"/>
      <c r="CK8" s="118"/>
      <c r="CL8" s="118"/>
    </row>
    <row r="9" spans="1:90" ht="15" customHeight="1" x14ac:dyDescent="0.2">
      <c r="A9" s="70" t="s">
        <v>29</v>
      </c>
      <c r="B9" s="33" t="s">
        <v>30</v>
      </c>
      <c r="C9" s="71" t="s">
        <v>392</v>
      </c>
      <c r="D9" s="71">
        <v>2475</v>
      </c>
      <c r="E9" s="34" t="s">
        <v>13</v>
      </c>
      <c r="F9" s="121" t="s">
        <v>22</v>
      </c>
      <c r="G9" s="126">
        <v>0.375</v>
      </c>
      <c r="H9" s="126">
        <v>0.52083333333333337</v>
      </c>
      <c r="I9" s="126">
        <v>0.5625</v>
      </c>
      <c r="J9" s="126">
        <v>0.70833333333333337</v>
      </c>
      <c r="K9" s="126">
        <v>0.375</v>
      </c>
      <c r="L9" s="126">
        <v>0.52083333333333337</v>
      </c>
      <c r="M9" s="126">
        <v>0.5625</v>
      </c>
      <c r="N9" s="126">
        <v>0.66666666666666663</v>
      </c>
      <c r="O9" s="126">
        <v>0.33333333333333331</v>
      </c>
      <c r="P9" s="126">
        <v>0.52083333333333337</v>
      </c>
      <c r="Q9" s="126">
        <v>0.5625</v>
      </c>
      <c r="R9" s="126">
        <v>0.70833333333333337</v>
      </c>
      <c r="S9" s="126">
        <v>0.33333333333333331</v>
      </c>
      <c r="T9" s="126">
        <v>0.52083333333333337</v>
      </c>
      <c r="U9" s="126">
        <v>0.5625</v>
      </c>
      <c r="V9" s="126">
        <v>0.66666666666666663</v>
      </c>
      <c r="W9" s="126">
        <v>0.33333333333333331</v>
      </c>
      <c r="X9" s="126">
        <v>0.52083333333333337</v>
      </c>
      <c r="Y9" s="126">
        <v>0.5625</v>
      </c>
      <c r="Z9" s="126">
        <v>0.625</v>
      </c>
      <c r="AA9" s="118"/>
      <c r="AB9" s="118"/>
      <c r="AC9" s="118"/>
      <c r="AD9" s="118"/>
      <c r="AE9" s="118"/>
      <c r="AF9" s="118"/>
      <c r="AG9" s="118"/>
      <c r="AH9" s="118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18"/>
      <c r="BD9" s="118"/>
      <c r="BE9" s="118"/>
      <c r="BF9" s="118"/>
      <c r="BG9" s="118"/>
      <c r="BH9" s="118"/>
      <c r="BI9" s="118"/>
      <c r="BJ9" s="118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18"/>
      <c r="CF9" s="118"/>
      <c r="CG9" s="118"/>
      <c r="CH9" s="118"/>
      <c r="CI9" s="118"/>
      <c r="CJ9" s="118"/>
      <c r="CK9" s="118"/>
      <c r="CL9" s="118"/>
    </row>
    <row r="10" spans="1:90" ht="15" customHeight="1" x14ac:dyDescent="0.2">
      <c r="A10" s="150" t="s">
        <v>29</v>
      </c>
      <c r="B10" s="150" t="s">
        <v>30</v>
      </c>
      <c r="C10" s="151" t="s">
        <v>392</v>
      </c>
      <c r="D10" s="151">
        <v>2475</v>
      </c>
      <c r="E10" s="151" t="s">
        <v>581</v>
      </c>
      <c r="F10" s="156" t="s">
        <v>598</v>
      </c>
      <c r="G10" s="157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9"/>
      <c r="AA10" s="118"/>
      <c r="AB10" s="118"/>
      <c r="AC10" s="118"/>
      <c r="AD10" s="118"/>
      <c r="AE10" s="118"/>
      <c r="AF10" s="118"/>
      <c r="AG10" s="118"/>
      <c r="AH10" s="118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18"/>
      <c r="BD10" s="118"/>
      <c r="BE10" s="118"/>
      <c r="BF10" s="118"/>
      <c r="BG10" s="118"/>
      <c r="BH10" s="118"/>
      <c r="BI10" s="118"/>
      <c r="BJ10" s="118"/>
      <c r="BK10" s="120"/>
      <c r="BL10" s="120"/>
      <c r="BM10" s="120"/>
      <c r="BN10" s="120"/>
      <c r="BO10" s="120"/>
      <c r="BP10" s="120"/>
      <c r="BQ10" s="120"/>
      <c r="BR10" s="120"/>
      <c r="BS10" s="126"/>
      <c r="BT10" s="126"/>
      <c r="BU10" s="126"/>
      <c r="BV10" s="126"/>
      <c r="BW10" s="120"/>
      <c r="BX10" s="120"/>
      <c r="BY10" s="120"/>
      <c r="BZ10" s="120"/>
      <c r="CA10" s="120"/>
      <c r="CB10" s="120"/>
      <c r="CC10" s="120"/>
      <c r="CD10" s="120"/>
      <c r="CE10" s="118"/>
      <c r="CF10" s="118"/>
      <c r="CG10" s="118"/>
      <c r="CH10" s="118"/>
      <c r="CI10" s="118"/>
      <c r="CJ10" s="118"/>
      <c r="CK10" s="118"/>
      <c r="CL10" s="118"/>
    </row>
    <row r="11" spans="1:90" ht="15" customHeight="1" x14ac:dyDescent="0.2">
      <c r="A11" s="70" t="s">
        <v>33</v>
      </c>
      <c r="B11" s="33" t="s">
        <v>34</v>
      </c>
      <c r="C11" s="71" t="s">
        <v>394</v>
      </c>
      <c r="D11" s="71">
        <v>2454</v>
      </c>
      <c r="E11" s="34" t="s">
        <v>13</v>
      </c>
      <c r="F11" s="121" t="s">
        <v>22</v>
      </c>
      <c r="G11" s="118">
        <v>0.35416666666666669</v>
      </c>
      <c r="H11" s="118">
        <v>0.52083333333333337</v>
      </c>
      <c r="I11" s="118">
        <v>0.5625</v>
      </c>
      <c r="J11" s="118">
        <v>0.70833333333333337</v>
      </c>
      <c r="K11" s="118">
        <v>0.35416666666666669</v>
      </c>
      <c r="L11" s="118">
        <v>0.52083333333333337</v>
      </c>
      <c r="M11" s="118">
        <v>0.5625</v>
      </c>
      <c r="N11" s="118">
        <v>0.66666666666666663</v>
      </c>
      <c r="O11" s="118">
        <v>0.35416666666666669</v>
      </c>
      <c r="P11" s="118">
        <v>0.52083333333333337</v>
      </c>
      <c r="Q11" s="118">
        <v>0.5625</v>
      </c>
      <c r="R11" s="118">
        <v>0.75</v>
      </c>
      <c r="S11" s="118">
        <v>0.35416666666666669</v>
      </c>
      <c r="T11" s="118">
        <v>0.52083333333333337</v>
      </c>
      <c r="U11" s="118">
        <v>0.5625</v>
      </c>
      <c r="V11" s="118">
        <v>0.66666666666666663</v>
      </c>
      <c r="W11" s="118">
        <v>0.35416666666666669</v>
      </c>
      <c r="X11" s="118">
        <v>0.52083333333333337</v>
      </c>
      <c r="Y11" s="118">
        <v>0.5625</v>
      </c>
      <c r="Z11" s="118">
        <v>0.625</v>
      </c>
      <c r="AA11" s="118"/>
      <c r="AB11" s="118"/>
      <c r="AC11" s="118"/>
      <c r="AD11" s="118"/>
      <c r="AE11" s="118"/>
      <c r="AF11" s="118"/>
      <c r="AG11" s="118"/>
      <c r="AH11" s="118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18"/>
      <c r="BD11" s="118"/>
      <c r="BE11" s="118"/>
      <c r="BF11" s="118"/>
      <c r="BG11" s="118"/>
      <c r="BH11" s="118"/>
      <c r="BI11" s="118"/>
      <c r="BJ11" s="118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18"/>
      <c r="CF11" s="118"/>
      <c r="CG11" s="118"/>
      <c r="CH11" s="118"/>
      <c r="CI11" s="118"/>
      <c r="CJ11" s="118"/>
      <c r="CK11" s="118"/>
      <c r="CL11" s="118"/>
    </row>
    <row r="12" spans="1:90" ht="15" customHeight="1" x14ac:dyDescent="0.2">
      <c r="A12" s="70" t="s">
        <v>33</v>
      </c>
      <c r="B12" s="33" t="s">
        <v>35</v>
      </c>
      <c r="C12" s="71" t="s">
        <v>395</v>
      </c>
      <c r="D12" s="71">
        <v>2071</v>
      </c>
      <c r="E12" s="34" t="s">
        <v>13</v>
      </c>
      <c r="F12" s="121" t="s">
        <v>22</v>
      </c>
      <c r="G12" s="118">
        <v>0.35416666666666669</v>
      </c>
      <c r="H12" s="118">
        <v>0.52083333333333337</v>
      </c>
      <c r="I12" s="118">
        <v>0.5625</v>
      </c>
      <c r="J12" s="118">
        <v>0.70833333333333337</v>
      </c>
      <c r="K12" s="118">
        <v>0.35416666666666669</v>
      </c>
      <c r="L12" s="118">
        <v>0.52083333333333337</v>
      </c>
      <c r="M12" s="118">
        <v>0.5625</v>
      </c>
      <c r="N12" s="118">
        <v>0.66666666666666663</v>
      </c>
      <c r="O12" s="118">
        <v>0.35416666666666669</v>
      </c>
      <c r="P12" s="118">
        <v>0.52083333333333337</v>
      </c>
      <c r="Q12" s="118">
        <v>0.5625</v>
      </c>
      <c r="R12" s="118">
        <v>0.70833333333333337</v>
      </c>
      <c r="S12" s="118">
        <v>0.35416666666666669</v>
      </c>
      <c r="T12" s="118">
        <v>0.52083333333333337</v>
      </c>
      <c r="U12" s="118">
        <v>0.5625</v>
      </c>
      <c r="V12" s="118">
        <v>0.66666666666666663</v>
      </c>
      <c r="W12" s="118">
        <v>0.35416666666666669</v>
      </c>
      <c r="X12" s="118">
        <v>0.52083333333333337</v>
      </c>
      <c r="Y12" s="118">
        <v>0.5625</v>
      </c>
      <c r="Z12" s="118">
        <v>0.66666666666666663</v>
      </c>
      <c r="AA12" s="118"/>
      <c r="AB12" s="118"/>
      <c r="AC12" s="118"/>
      <c r="AD12" s="118"/>
      <c r="AE12" s="118"/>
      <c r="AF12" s="118"/>
      <c r="AG12" s="118"/>
      <c r="AH12" s="118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18"/>
      <c r="BD12" s="118"/>
      <c r="BE12" s="118"/>
      <c r="BF12" s="118"/>
      <c r="BG12" s="118"/>
      <c r="BH12" s="118"/>
      <c r="BI12" s="118"/>
      <c r="BJ12" s="118"/>
      <c r="BK12" s="118">
        <v>0.35416666666666669</v>
      </c>
      <c r="BL12" s="118">
        <v>0.52083333333333337</v>
      </c>
      <c r="BM12" s="118">
        <v>0.5625</v>
      </c>
      <c r="BN12" s="118">
        <v>0.70833333333333337</v>
      </c>
      <c r="BO12" s="118">
        <v>0.35416666666666669</v>
      </c>
      <c r="BP12" s="118">
        <v>0.52083333333333337</v>
      </c>
      <c r="BQ12" s="118">
        <v>0.5625</v>
      </c>
      <c r="BR12" s="118">
        <v>0.66666666666666663</v>
      </c>
      <c r="BS12" s="118">
        <v>0.35416666666666669</v>
      </c>
      <c r="BT12" s="118">
        <v>0.52083333333333337</v>
      </c>
      <c r="BU12" s="118">
        <v>0.5625</v>
      </c>
      <c r="BV12" s="118">
        <v>0.70833333333333337</v>
      </c>
      <c r="BW12" s="118">
        <v>0.35416666666666669</v>
      </c>
      <c r="BX12" s="118">
        <v>0.52083333333333337</v>
      </c>
      <c r="BY12" s="118">
        <v>0.5625</v>
      </c>
      <c r="BZ12" s="118">
        <v>0.66666666666666663</v>
      </c>
      <c r="CA12" s="118">
        <v>0.35416666666666669</v>
      </c>
      <c r="CB12" s="118">
        <v>0.52083333333333337</v>
      </c>
      <c r="CC12" s="118">
        <v>0.5625</v>
      </c>
      <c r="CD12" s="118">
        <v>0.66666666666666663</v>
      </c>
      <c r="CE12" s="118"/>
      <c r="CF12" s="118"/>
      <c r="CG12" s="118"/>
      <c r="CH12" s="118"/>
      <c r="CI12" s="118"/>
      <c r="CJ12" s="118"/>
      <c r="CK12" s="118"/>
      <c r="CL12" s="118"/>
    </row>
    <row r="13" spans="1:90" ht="15" customHeight="1" x14ac:dyDescent="0.2">
      <c r="A13" s="70" t="s">
        <v>33</v>
      </c>
      <c r="B13" s="33" t="s">
        <v>36</v>
      </c>
      <c r="C13" s="71" t="s">
        <v>396</v>
      </c>
      <c r="D13" s="71">
        <v>2361</v>
      </c>
      <c r="E13" s="34" t="s">
        <v>13</v>
      </c>
      <c r="F13" s="121" t="s">
        <v>561</v>
      </c>
      <c r="G13" s="118">
        <v>0.35416666666666669</v>
      </c>
      <c r="H13" s="118">
        <v>0.47916666666666669</v>
      </c>
      <c r="I13" s="118">
        <v>0.52083333333333337</v>
      </c>
      <c r="J13" s="118">
        <v>0.70833333333333337</v>
      </c>
      <c r="K13" s="118">
        <v>0.35416666666666669</v>
      </c>
      <c r="L13" s="118">
        <v>0.47916666666666669</v>
      </c>
      <c r="M13" s="118">
        <v>0.52083333333333337</v>
      </c>
      <c r="N13" s="118">
        <v>0.66666666666666663</v>
      </c>
      <c r="O13" s="118">
        <v>0.35416666666666669</v>
      </c>
      <c r="P13" s="118">
        <v>0.47916666666666669</v>
      </c>
      <c r="Q13" s="118">
        <v>0.52083333333333337</v>
      </c>
      <c r="R13" s="118">
        <v>0.70833333333333337</v>
      </c>
      <c r="S13" s="118">
        <v>0.35416666666666669</v>
      </c>
      <c r="T13" s="118">
        <v>0.47916666666666669</v>
      </c>
      <c r="U13" s="118">
        <v>0.52083333333333337</v>
      </c>
      <c r="V13" s="118">
        <v>0.66666666666666663</v>
      </c>
      <c r="W13" s="118">
        <v>0.35416666666666669</v>
      </c>
      <c r="X13" s="118">
        <v>0.47916666666666669</v>
      </c>
      <c r="Y13" s="118">
        <v>0.52083333333333337</v>
      </c>
      <c r="Z13" s="118">
        <v>0.66666666666666663</v>
      </c>
      <c r="AA13" s="118"/>
      <c r="AB13" s="118"/>
      <c r="AC13" s="118"/>
      <c r="AD13" s="118"/>
      <c r="AE13" s="118"/>
      <c r="AF13" s="118"/>
      <c r="AG13" s="118"/>
      <c r="AH13" s="118"/>
      <c r="AI13" s="118">
        <v>0.35416666666666669</v>
      </c>
      <c r="AJ13" s="118">
        <v>0.47916666666666669</v>
      </c>
      <c r="AK13" s="118">
        <v>0.52083333333333337</v>
      </c>
      <c r="AL13" s="118">
        <v>0.70833333333333337</v>
      </c>
      <c r="AM13" s="118">
        <v>0.35416666666666669</v>
      </c>
      <c r="AN13" s="118">
        <v>0.47916666666666669</v>
      </c>
      <c r="AO13" s="118">
        <v>0.52083333333333337</v>
      </c>
      <c r="AP13" s="118">
        <v>0.66666666666666663</v>
      </c>
      <c r="AQ13" s="118">
        <v>0.35416666666666669</v>
      </c>
      <c r="AR13" s="118">
        <v>0.47916666666666669</v>
      </c>
      <c r="AS13" s="118">
        <v>0.52083333333333337</v>
      </c>
      <c r="AT13" s="118">
        <v>0.70833333333333337</v>
      </c>
      <c r="AU13" s="118">
        <v>0.35416666666666669</v>
      </c>
      <c r="AV13" s="118">
        <v>0.47916666666666669</v>
      </c>
      <c r="AW13" s="118">
        <v>0.52083333333333337</v>
      </c>
      <c r="AX13" s="118">
        <v>0.66666666666666663</v>
      </c>
      <c r="AY13" s="118">
        <v>0.35416666666666669</v>
      </c>
      <c r="AZ13" s="118">
        <v>0.47916666666666669</v>
      </c>
      <c r="BA13" s="118">
        <v>0.52083333333333337</v>
      </c>
      <c r="BB13" s="118">
        <v>0.66666666666666663</v>
      </c>
      <c r="BC13" s="118"/>
      <c r="BD13" s="118"/>
      <c r="BE13" s="118"/>
      <c r="BF13" s="118"/>
      <c r="BG13" s="118"/>
      <c r="BH13" s="118"/>
      <c r="BI13" s="118"/>
      <c r="BJ13" s="118"/>
      <c r="BK13" s="118">
        <v>0.35416666666666669</v>
      </c>
      <c r="BL13" s="118">
        <v>0.47916666666666669</v>
      </c>
      <c r="BM13" s="118">
        <v>0.52083333333333337</v>
      </c>
      <c r="BN13" s="118">
        <v>0.70833333333333337</v>
      </c>
      <c r="BO13" s="118">
        <v>0.35416666666666669</v>
      </c>
      <c r="BP13" s="118">
        <v>0.47916666666666669</v>
      </c>
      <c r="BQ13" s="118">
        <v>0.52083333333333337</v>
      </c>
      <c r="BR13" s="118">
        <v>0.66666666666666663</v>
      </c>
      <c r="BS13" s="118">
        <v>0.35416666666666669</v>
      </c>
      <c r="BT13" s="118">
        <v>0.47916666666666669</v>
      </c>
      <c r="BU13" s="118">
        <v>0.52083333333333337</v>
      </c>
      <c r="BV13" s="118">
        <v>0.70833333333333337</v>
      </c>
      <c r="BW13" s="118">
        <v>0.35416666666666669</v>
      </c>
      <c r="BX13" s="118">
        <v>0.47916666666666669</v>
      </c>
      <c r="BY13" s="118">
        <v>0.52083333333333337</v>
      </c>
      <c r="BZ13" s="118">
        <v>0.66666666666666663</v>
      </c>
      <c r="CA13" s="118">
        <v>0.35416666666666669</v>
      </c>
      <c r="CB13" s="118">
        <v>0.47916666666666669</v>
      </c>
      <c r="CC13" s="118">
        <v>0.52083333333333337</v>
      </c>
      <c r="CD13" s="118">
        <v>0.66666666666666663</v>
      </c>
      <c r="CE13" s="118"/>
      <c r="CF13" s="118"/>
      <c r="CG13" s="118"/>
      <c r="CH13" s="118"/>
      <c r="CI13" s="118"/>
      <c r="CJ13" s="118"/>
      <c r="CK13" s="118"/>
      <c r="CL13" s="118"/>
    </row>
    <row r="14" spans="1:90" ht="15" customHeight="1" x14ac:dyDescent="0.2">
      <c r="A14" s="70" t="s">
        <v>33</v>
      </c>
      <c r="B14" s="33" t="s">
        <v>41</v>
      </c>
      <c r="C14" s="71" t="s">
        <v>399</v>
      </c>
      <c r="D14" s="71">
        <v>2497</v>
      </c>
      <c r="E14" s="34" t="s">
        <v>13</v>
      </c>
      <c r="F14" s="121" t="s">
        <v>22</v>
      </c>
      <c r="G14" s="126">
        <v>0.35416666666666669</v>
      </c>
      <c r="H14" s="126">
        <v>0.52083333333333337</v>
      </c>
      <c r="I14" s="126">
        <v>0.5625</v>
      </c>
      <c r="J14" s="126">
        <v>0.70833333333333337</v>
      </c>
      <c r="K14" s="126">
        <v>0.35416666666666669</v>
      </c>
      <c r="L14" s="126">
        <v>0.52083333333333337</v>
      </c>
      <c r="M14" s="126">
        <v>0.5625</v>
      </c>
      <c r="N14" s="126">
        <v>0.66666666666666663</v>
      </c>
      <c r="O14" s="126">
        <v>0.35416666666666669</v>
      </c>
      <c r="P14" s="126">
        <v>0.52083333333333337</v>
      </c>
      <c r="Q14" s="126">
        <v>0.5625</v>
      </c>
      <c r="R14" s="126">
        <v>0.70833333333333337</v>
      </c>
      <c r="S14" s="126">
        <v>0.35416666666666669</v>
      </c>
      <c r="T14" s="126">
        <v>0.52083333333333337</v>
      </c>
      <c r="U14" s="126">
        <v>0.5625</v>
      </c>
      <c r="V14" s="126">
        <v>0.66666666666666663</v>
      </c>
      <c r="W14" s="126">
        <v>0.35416666666666669</v>
      </c>
      <c r="X14" s="126">
        <v>0.52083333333333337</v>
      </c>
      <c r="Y14" s="126">
        <v>0.5625</v>
      </c>
      <c r="Z14" s="126">
        <v>0.625</v>
      </c>
      <c r="AA14" s="118"/>
      <c r="AB14" s="118"/>
      <c r="AC14" s="118"/>
      <c r="AD14" s="118"/>
      <c r="AE14" s="118"/>
      <c r="AF14" s="118"/>
      <c r="AG14" s="118"/>
      <c r="AH14" s="118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18"/>
      <c r="BD14" s="118"/>
      <c r="BE14" s="118"/>
      <c r="BF14" s="118"/>
      <c r="BG14" s="118"/>
      <c r="BH14" s="118"/>
      <c r="BI14" s="118"/>
      <c r="BJ14" s="118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18"/>
      <c r="CF14" s="118"/>
      <c r="CG14" s="118"/>
      <c r="CH14" s="118"/>
      <c r="CI14" s="118"/>
      <c r="CJ14" s="118"/>
      <c r="CK14" s="118"/>
      <c r="CL14" s="118"/>
    </row>
    <row r="15" spans="1:90" ht="15" customHeight="1" x14ac:dyDescent="0.2">
      <c r="A15" s="70" t="s">
        <v>33</v>
      </c>
      <c r="B15" s="33" t="s">
        <v>42</v>
      </c>
      <c r="C15" s="71" t="s">
        <v>400</v>
      </c>
      <c r="D15" s="71">
        <v>2147</v>
      </c>
      <c r="E15" s="34" t="s">
        <v>13</v>
      </c>
      <c r="F15" s="121" t="s">
        <v>22</v>
      </c>
      <c r="G15" s="118">
        <v>0.35416666666666669</v>
      </c>
      <c r="H15" s="118">
        <v>0.52083333333333337</v>
      </c>
      <c r="I15" s="118">
        <v>0.5625</v>
      </c>
      <c r="J15" s="118">
        <v>0.70833333333333337</v>
      </c>
      <c r="K15" s="118">
        <v>0.35416666666666669</v>
      </c>
      <c r="L15" s="118">
        <v>0.52083333333333337</v>
      </c>
      <c r="M15" s="118">
        <v>0.5625</v>
      </c>
      <c r="N15" s="118">
        <v>0.66666666666666663</v>
      </c>
      <c r="O15" s="118">
        <v>0.35416666666666669</v>
      </c>
      <c r="P15" s="118">
        <v>0.52083333333333337</v>
      </c>
      <c r="Q15" s="118">
        <v>0.5625</v>
      </c>
      <c r="R15" s="118">
        <v>0.70833333333333337</v>
      </c>
      <c r="S15" s="118">
        <v>0.35416666666666669</v>
      </c>
      <c r="T15" s="118">
        <v>0.52083333333333337</v>
      </c>
      <c r="U15" s="118">
        <v>0.5625</v>
      </c>
      <c r="V15" s="118">
        <v>0.66666666666666663</v>
      </c>
      <c r="W15" s="118">
        <v>0.35416666666666669</v>
      </c>
      <c r="X15" s="118">
        <v>0.52083333333333337</v>
      </c>
      <c r="Y15" s="118">
        <v>0.5625</v>
      </c>
      <c r="Z15" s="118">
        <v>0.66666666666666663</v>
      </c>
      <c r="AA15" s="118"/>
      <c r="AB15" s="118"/>
      <c r="AC15" s="118"/>
      <c r="AD15" s="118"/>
      <c r="AE15" s="118"/>
      <c r="AF15" s="118"/>
      <c r="AG15" s="118"/>
      <c r="AH15" s="118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18"/>
      <c r="BD15" s="118"/>
      <c r="BE15" s="118"/>
      <c r="BF15" s="118"/>
      <c r="BG15" s="118"/>
      <c r="BH15" s="118"/>
      <c r="BI15" s="118"/>
      <c r="BJ15" s="118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18"/>
      <c r="CF15" s="118"/>
      <c r="CG15" s="118"/>
      <c r="CH15" s="118"/>
      <c r="CI15" s="118"/>
      <c r="CJ15" s="118"/>
      <c r="CK15" s="118"/>
      <c r="CL15" s="118"/>
    </row>
    <row r="16" spans="1:90" ht="15" customHeight="1" x14ac:dyDescent="0.2">
      <c r="A16" s="70" t="s">
        <v>33</v>
      </c>
      <c r="B16" s="33" t="s">
        <v>39</v>
      </c>
      <c r="C16" s="71" t="s">
        <v>398</v>
      </c>
      <c r="D16" s="71">
        <v>2500</v>
      </c>
      <c r="E16" s="34" t="s">
        <v>13</v>
      </c>
      <c r="F16" s="121" t="s">
        <v>22</v>
      </c>
      <c r="G16" s="118">
        <v>0.35416666666666669</v>
      </c>
      <c r="H16" s="118">
        <v>0.52083333333333337</v>
      </c>
      <c r="I16" s="118">
        <v>0.5625</v>
      </c>
      <c r="J16" s="118">
        <v>0.70833333333333337</v>
      </c>
      <c r="K16" s="118">
        <v>0.35416666666666669</v>
      </c>
      <c r="L16" s="118">
        <v>0.52083333333333337</v>
      </c>
      <c r="M16" s="118">
        <v>0.5625</v>
      </c>
      <c r="N16" s="118">
        <v>0.66666666666666663</v>
      </c>
      <c r="O16" s="118">
        <v>0.35416666666666669</v>
      </c>
      <c r="P16" s="118">
        <v>0.52083333333333337</v>
      </c>
      <c r="Q16" s="118">
        <v>0.5625</v>
      </c>
      <c r="R16" s="118">
        <v>0.75</v>
      </c>
      <c r="S16" s="118">
        <v>0.35416666666666669</v>
      </c>
      <c r="T16" s="118">
        <v>0.52083333333333337</v>
      </c>
      <c r="U16" s="118">
        <v>0.5625</v>
      </c>
      <c r="V16" s="118">
        <v>0.66666666666666663</v>
      </c>
      <c r="W16" s="118">
        <v>0.35416666666666669</v>
      </c>
      <c r="X16" s="118">
        <v>0.52083333333333337</v>
      </c>
      <c r="Y16" s="118">
        <v>0.5625</v>
      </c>
      <c r="Z16" s="118">
        <v>0.625</v>
      </c>
      <c r="AA16" s="118"/>
      <c r="AB16" s="118"/>
      <c r="AC16" s="118"/>
      <c r="AD16" s="118"/>
      <c r="AE16" s="118"/>
      <c r="AF16" s="118"/>
      <c r="AG16" s="118"/>
      <c r="AH16" s="118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18"/>
      <c r="BD16" s="118"/>
      <c r="BE16" s="118"/>
      <c r="BF16" s="118"/>
      <c r="BG16" s="118"/>
      <c r="BH16" s="118"/>
      <c r="BI16" s="118"/>
      <c r="BJ16" s="118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18"/>
      <c r="CF16" s="118"/>
      <c r="CG16" s="118"/>
      <c r="CH16" s="118"/>
      <c r="CI16" s="118"/>
      <c r="CJ16" s="118"/>
      <c r="CK16" s="118"/>
      <c r="CL16" s="118"/>
    </row>
    <row r="17" spans="1:90" ht="15" customHeight="1" x14ac:dyDescent="0.2">
      <c r="A17" s="70" t="s">
        <v>33</v>
      </c>
      <c r="B17" s="33" t="s">
        <v>37</v>
      </c>
      <c r="C17" s="71" t="s">
        <v>397</v>
      </c>
      <c r="D17" s="71">
        <v>2360</v>
      </c>
      <c r="E17" s="34" t="s">
        <v>13</v>
      </c>
      <c r="F17" s="121" t="s">
        <v>563</v>
      </c>
      <c r="G17" s="118">
        <v>0.35416666666666669</v>
      </c>
      <c r="H17" s="118">
        <v>0.52083333333333337</v>
      </c>
      <c r="I17" s="118">
        <v>0.5625</v>
      </c>
      <c r="J17" s="118">
        <v>0.70833333333333337</v>
      </c>
      <c r="K17" s="118">
        <v>0.35416666666666669</v>
      </c>
      <c r="L17" s="118">
        <v>0.52083333333333337</v>
      </c>
      <c r="M17" s="118">
        <v>0.5625</v>
      </c>
      <c r="N17" s="118">
        <v>0.66666666666666663</v>
      </c>
      <c r="O17" s="118">
        <v>0.35416666666666669</v>
      </c>
      <c r="P17" s="118">
        <v>0.52083333333333337</v>
      </c>
      <c r="Q17" s="118">
        <v>0.5625</v>
      </c>
      <c r="R17" s="118">
        <v>0.70833333333333337</v>
      </c>
      <c r="S17" s="118">
        <v>0.35416666666666669</v>
      </c>
      <c r="T17" s="118">
        <v>0.52083333333333337</v>
      </c>
      <c r="U17" s="118">
        <v>0.5625</v>
      </c>
      <c r="V17" s="118">
        <v>0.66666666666666663</v>
      </c>
      <c r="W17" s="118">
        <v>0.35416666666666669</v>
      </c>
      <c r="X17" s="118">
        <v>0.52083333333333337</v>
      </c>
      <c r="Y17" s="118">
        <v>0.5625</v>
      </c>
      <c r="Z17" s="118">
        <v>0.66666666666666663</v>
      </c>
      <c r="AA17" s="118"/>
      <c r="AB17" s="118"/>
      <c r="AC17" s="118"/>
      <c r="AD17" s="118"/>
      <c r="AE17" s="118"/>
      <c r="AF17" s="118"/>
      <c r="AG17" s="118"/>
      <c r="AH17" s="118"/>
      <c r="AI17" s="120">
        <v>0.35416666666666669</v>
      </c>
      <c r="AJ17" s="120">
        <v>0.52083333333333337</v>
      </c>
      <c r="AK17" s="120">
        <v>0.5625</v>
      </c>
      <c r="AL17" s="120">
        <v>0.70833333333333337</v>
      </c>
      <c r="AM17" s="120"/>
      <c r="AN17" s="120"/>
      <c r="AO17" s="120"/>
      <c r="AP17" s="120"/>
      <c r="AQ17" s="120">
        <v>0.35416666666666669</v>
      </c>
      <c r="AR17" s="120">
        <v>0.52083333333333337</v>
      </c>
      <c r="AS17" s="120">
        <v>0.5625</v>
      </c>
      <c r="AT17" s="120">
        <v>0.70833333333333337</v>
      </c>
      <c r="AU17" s="120"/>
      <c r="AV17" s="120"/>
      <c r="AW17" s="120"/>
      <c r="AX17" s="120"/>
      <c r="AY17" s="120">
        <v>0.35416666666666669</v>
      </c>
      <c r="AZ17" s="120">
        <v>0.52083333333333337</v>
      </c>
      <c r="BA17" s="120">
        <v>0.5625</v>
      </c>
      <c r="BB17" s="120">
        <v>0.66666666666666663</v>
      </c>
      <c r="BC17" s="118"/>
      <c r="BD17" s="118"/>
      <c r="BE17" s="118"/>
      <c r="BF17" s="118"/>
      <c r="BG17" s="118"/>
      <c r="BH17" s="118"/>
      <c r="BI17" s="118"/>
      <c r="BJ17" s="118"/>
      <c r="BK17" s="118">
        <v>0.35416666666666669</v>
      </c>
      <c r="BL17" s="118">
        <v>0.52083333333333337</v>
      </c>
      <c r="BM17" s="118">
        <v>0.5625</v>
      </c>
      <c r="BN17" s="118">
        <v>0.70833333333333337</v>
      </c>
      <c r="BO17" s="118">
        <v>0.35416666666666669</v>
      </c>
      <c r="BP17" s="118">
        <v>0.52083333333333337</v>
      </c>
      <c r="BQ17" s="118">
        <v>0.5625</v>
      </c>
      <c r="BR17" s="118">
        <v>0.66666666666666663</v>
      </c>
      <c r="BS17" s="118">
        <v>0.35416666666666669</v>
      </c>
      <c r="BT17" s="118">
        <v>0.52083333333333337</v>
      </c>
      <c r="BU17" s="118">
        <v>0.5625</v>
      </c>
      <c r="BV17" s="118">
        <v>0.70833333333333337</v>
      </c>
      <c r="BW17" s="118">
        <v>0.35416666666666669</v>
      </c>
      <c r="BX17" s="118">
        <v>0.52083333333333337</v>
      </c>
      <c r="BY17" s="118">
        <v>0.5625</v>
      </c>
      <c r="BZ17" s="118">
        <v>0.66666666666666663</v>
      </c>
      <c r="CA17" s="118">
        <v>0.35416666666666669</v>
      </c>
      <c r="CB17" s="118">
        <v>0.52083333333333337</v>
      </c>
      <c r="CC17" s="118">
        <v>0.5625</v>
      </c>
      <c r="CD17" s="118">
        <v>0.66666666666666663</v>
      </c>
      <c r="CE17" s="118"/>
      <c r="CF17" s="118"/>
      <c r="CG17" s="118"/>
      <c r="CH17" s="118"/>
      <c r="CI17" s="118"/>
      <c r="CJ17" s="118"/>
      <c r="CK17" s="118"/>
      <c r="CL17" s="118"/>
    </row>
    <row r="18" spans="1:90" ht="15" customHeight="1" x14ac:dyDescent="0.2">
      <c r="A18" s="70" t="s">
        <v>44</v>
      </c>
      <c r="B18" s="33" t="s">
        <v>45</v>
      </c>
      <c r="C18" s="71" t="s">
        <v>401</v>
      </c>
      <c r="D18" s="71">
        <v>2141</v>
      </c>
      <c r="E18" s="34" t="s">
        <v>13</v>
      </c>
      <c r="F18" s="121" t="s">
        <v>22</v>
      </c>
      <c r="G18" s="118">
        <v>0.375</v>
      </c>
      <c r="H18" s="118">
        <v>0.52083333333333337</v>
      </c>
      <c r="I18" s="118">
        <v>0.5625</v>
      </c>
      <c r="J18" s="118">
        <v>0.70833333333333337</v>
      </c>
      <c r="K18" s="118">
        <v>0.33333333333333331</v>
      </c>
      <c r="L18" s="118">
        <v>0.52083333333333337</v>
      </c>
      <c r="M18" s="118">
        <v>0.5625</v>
      </c>
      <c r="N18" s="118">
        <v>0.66666666666666663</v>
      </c>
      <c r="O18" s="118">
        <v>0.375</v>
      </c>
      <c r="P18" s="118">
        <v>0.52083333333333337</v>
      </c>
      <c r="Q18" s="118">
        <v>0.5625</v>
      </c>
      <c r="R18" s="118">
        <v>0.70833333333333337</v>
      </c>
      <c r="S18" s="118">
        <v>0.33333333333333331</v>
      </c>
      <c r="T18" s="118">
        <v>0.52083333333333337</v>
      </c>
      <c r="U18" s="118">
        <v>0.5625</v>
      </c>
      <c r="V18" s="118">
        <v>0.66666666666666663</v>
      </c>
      <c r="W18" s="118">
        <v>0.33333333333333331</v>
      </c>
      <c r="X18" s="118">
        <v>0.52083333333333337</v>
      </c>
      <c r="Y18" s="118">
        <v>0.5625</v>
      </c>
      <c r="Z18" s="118">
        <v>0.625</v>
      </c>
      <c r="AA18" s="118"/>
      <c r="AB18" s="118"/>
      <c r="AC18" s="118"/>
      <c r="AD18" s="118"/>
      <c r="AE18" s="118"/>
      <c r="AF18" s="118"/>
      <c r="AG18" s="118"/>
      <c r="AH18" s="118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</row>
    <row r="19" spans="1:90" ht="15" customHeight="1" x14ac:dyDescent="0.2">
      <c r="A19" s="70" t="s">
        <v>31</v>
      </c>
      <c r="B19" s="33" t="s">
        <v>32</v>
      </c>
      <c r="C19" s="71" t="s">
        <v>393</v>
      </c>
      <c r="D19" s="71">
        <v>2073</v>
      </c>
      <c r="E19" s="34" t="s">
        <v>13</v>
      </c>
      <c r="F19" s="121" t="s">
        <v>22</v>
      </c>
      <c r="G19" s="118">
        <v>0.35416666666666669</v>
      </c>
      <c r="H19" s="118">
        <v>0.52083333333333337</v>
      </c>
      <c r="I19" s="118">
        <v>0.5625</v>
      </c>
      <c r="J19" s="118">
        <v>0.70833333333333337</v>
      </c>
      <c r="K19" s="118">
        <v>0.35416666666666669</v>
      </c>
      <c r="L19" s="118">
        <v>0.52083333333333337</v>
      </c>
      <c r="M19" s="118">
        <v>0.5625</v>
      </c>
      <c r="N19" s="118">
        <v>0.66666666666666663</v>
      </c>
      <c r="O19" s="118">
        <v>0.35416666666666669</v>
      </c>
      <c r="P19" s="118">
        <v>0.52083333333333337</v>
      </c>
      <c r="Q19" s="118">
        <v>0.5625</v>
      </c>
      <c r="R19" s="118">
        <v>0.70833333333333337</v>
      </c>
      <c r="S19" s="118">
        <v>0.35416666666666669</v>
      </c>
      <c r="T19" s="118">
        <v>0.52083333333333337</v>
      </c>
      <c r="U19" s="118">
        <v>0.5625</v>
      </c>
      <c r="V19" s="118">
        <v>0.66666666666666663</v>
      </c>
      <c r="W19" s="118">
        <v>0.35416666666666669</v>
      </c>
      <c r="X19" s="118">
        <v>0.52083333333333337</v>
      </c>
      <c r="Y19" s="118">
        <v>0.5625</v>
      </c>
      <c r="Z19" s="118">
        <v>0.66666666666666663</v>
      </c>
      <c r="AA19" s="118"/>
      <c r="AB19" s="118"/>
      <c r="AC19" s="118"/>
      <c r="AD19" s="118"/>
      <c r="AE19" s="118"/>
      <c r="AF19" s="118"/>
      <c r="AG19" s="118"/>
      <c r="AH19" s="118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20">
        <v>0.35416666666666669</v>
      </c>
      <c r="BT19" s="120">
        <v>0.52083333333333337</v>
      </c>
      <c r="BU19" s="120">
        <v>0.5625</v>
      </c>
      <c r="BV19" s="120">
        <v>0.66666666666666663</v>
      </c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</row>
    <row r="20" spans="1:90" ht="15" customHeight="1" x14ac:dyDescent="0.2">
      <c r="A20" s="70" t="s">
        <v>46</v>
      </c>
      <c r="B20" s="33" t="s">
        <v>47</v>
      </c>
      <c r="C20" s="71" t="s">
        <v>402</v>
      </c>
      <c r="D20" s="71">
        <v>2465</v>
      </c>
      <c r="E20" s="34" t="s">
        <v>13</v>
      </c>
      <c r="F20" s="121" t="s">
        <v>22</v>
      </c>
      <c r="G20" s="118">
        <v>0.375</v>
      </c>
      <c r="H20" s="118">
        <v>0.52083333333333337</v>
      </c>
      <c r="I20" s="118">
        <v>0.5625</v>
      </c>
      <c r="J20" s="118">
        <v>0.70833333333333337</v>
      </c>
      <c r="K20" s="118">
        <v>0.375</v>
      </c>
      <c r="L20" s="118">
        <v>0.52083333333333337</v>
      </c>
      <c r="M20" s="118">
        <v>0.5625</v>
      </c>
      <c r="N20" s="118">
        <v>0.66666666666666663</v>
      </c>
      <c r="O20" s="118">
        <v>0.33333333333333331</v>
      </c>
      <c r="P20" s="118">
        <v>0.52083333333333337</v>
      </c>
      <c r="Q20" s="118">
        <v>0.5625</v>
      </c>
      <c r="R20" s="118">
        <v>0.70833333333333337</v>
      </c>
      <c r="S20" s="118">
        <v>0.33333333333333331</v>
      </c>
      <c r="T20" s="118">
        <v>0.52083333333333337</v>
      </c>
      <c r="U20" s="118">
        <v>0.5625</v>
      </c>
      <c r="V20" s="118">
        <v>0.66666666666666663</v>
      </c>
      <c r="W20" s="118">
        <v>0.33333333333333331</v>
      </c>
      <c r="X20" s="118">
        <v>0.52083333333333337</v>
      </c>
      <c r="Y20" s="118">
        <v>0.5625</v>
      </c>
      <c r="Z20" s="118">
        <v>0.625</v>
      </c>
      <c r="AA20" s="118"/>
      <c r="AB20" s="118"/>
      <c r="AC20" s="118"/>
      <c r="AD20" s="118"/>
      <c r="AE20" s="118"/>
      <c r="AF20" s="118"/>
      <c r="AG20" s="118"/>
      <c r="AH20" s="118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</row>
    <row r="21" spans="1:90" ht="15" customHeight="1" x14ac:dyDescent="0.2">
      <c r="A21" s="70" t="s">
        <v>48</v>
      </c>
      <c r="B21" s="33" t="s">
        <v>49</v>
      </c>
      <c r="C21" s="71" t="s">
        <v>403</v>
      </c>
      <c r="D21" s="71">
        <v>2126</v>
      </c>
      <c r="E21" s="34" t="s">
        <v>13</v>
      </c>
      <c r="F21" s="121" t="s">
        <v>561</v>
      </c>
      <c r="G21" s="118">
        <v>0.375</v>
      </c>
      <c r="H21" s="118">
        <v>0.52083333333333337</v>
      </c>
      <c r="I21" s="118">
        <v>0.5625</v>
      </c>
      <c r="J21" s="118">
        <v>0.70833333333333337</v>
      </c>
      <c r="K21" s="118">
        <v>0.33333333333333331</v>
      </c>
      <c r="L21" s="118">
        <v>0.52083333333333337</v>
      </c>
      <c r="M21" s="118">
        <v>0.5625</v>
      </c>
      <c r="N21" s="118">
        <v>0.66666666666666663</v>
      </c>
      <c r="O21" s="118">
        <v>0.375</v>
      </c>
      <c r="P21" s="118">
        <v>0.52083333333333337</v>
      </c>
      <c r="Q21" s="118">
        <v>0.5625</v>
      </c>
      <c r="R21" s="118">
        <v>0.70833333333333337</v>
      </c>
      <c r="S21" s="118">
        <v>0.33333333333333331</v>
      </c>
      <c r="T21" s="118">
        <v>0.52083333333333337</v>
      </c>
      <c r="U21" s="118">
        <v>0.5625</v>
      </c>
      <c r="V21" s="118">
        <v>0.66666666666666663</v>
      </c>
      <c r="W21" s="118">
        <v>0.375</v>
      </c>
      <c r="X21" s="118">
        <v>0.52083333333333337</v>
      </c>
      <c r="Y21" s="118">
        <v>0.5625</v>
      </c>
      <c r="Z21" s="118">
        <v>0.66666666666666663</v>
      </c>
      <c r="AA21" s="118"/>
      <c r="AB21" s="118"/>
      <c r="AC21" s="118"/>
      <c r="AD21" s="118"/>
      <c r="AE21" s="118"/>
      <c r="AF21" s="118"/>
      <c r="AG21" s="118"/>
      <c r="AH21" s="118"/>
      <c r="AI21" s="118">
        <v>0.375</v>
      </c>
      <c r="AJ21" s="118">
        <v>0.52083333333333337</v>
      </c>
      <c r="AK21" s="118">
        <v>0.5625</v>
      </c>
      <c r="AL21" s="118">
        <v>0.70833333333333337</v>
      </c>
      <c r="AM21" s="118">
        <v>0.33333333333333331</v>
      </c>
      <c r="AN21" s="118">
        <v>0.52083333333333337</v>
      </c>
      <c r="AO21" s="118">
        <v>0.5625</v>
      </c>
      <c r="AP21" s="118">
        <v>0.66666666666666663</v>
      </c>
      <c r="AQ21" s="118">
        <v>0.375</v>
      </c>
      <c r="AR21" s="118">
        <v>0.52083333333333337</v>
      </c>
      <c r="AS21" s="118">
        <v>0.5625</v>
      </c>
      <c r="AT21" s="118">
        <v>0.70833333333333337</v>
      </c>
      <c r="AU21" s="118">
        <v>0.33333333333333331</v>
      </c>
      <c r="AV21" s="118">
        <v>0.52083333333333337</v>
      </c>
      <c r="AW21" s="118">
        <v>0.5625</v>
      </c>
      <c r="AX21" s="118">
        <v>0.66666666666666663</v>
      </c>
      <c r="AY21" s="118">
        <v>0.375</v>
      </c>
      <c r="AZ21" s="118">
        <v>0.52083333333333337</v>
      </c>
      <c r="BA21" s="118">
        <v>0.5625</v>
      </c>
      <c r="BB21" s="118">
        <v>0.66666666666666663</v>
      </c>
      <c r="BC21" s="118"/>
      <c r="BD21" s="118"/>
      <c r="BE21" s="118"/>
      <c r="BF21" s="118"/>
      <c r="BG21" s="118"/>
      <c r="BH21" s="118"/>
      <c r="BI21" s="118"/>
      <c r="BJ21" s="118"/>
      <c r="BK21" s="120">
        <v>0.375</v>
      </c>
      <c r="BL21" s="120">
        <v>0.52083333333333337</v>
      </c>
      <c r="BM21" s="120">
        <v>0.5625</v>
      </c>
      <c r="BN21" s="120">
        <v>0.70833333333333337</v>
      </c>
      <c r="BO21" s="120"/>
      <c r="BP21" s="120"/>
      <c r="BQ21" s="120"/>
      <c r="BR21" s="120"/>
      <c r="BS21" s="120">
        <v>0.375</v>
      </c>
      <c r="BT21" s="120">
        <v>0.52083333333333337</v>
      </c>
      <c r="BU21" s="120">
        <v>0.5625</v>
      </c>
      <c r="BV21" s="120">
        <v>0.70833333333333337</v>
      </c>
      <c r="BW21" s="120"/>
      <c r="BX21" s="120"/>
      <c r="BY21" s="120"/>
      <c r="BZ21" s="120"/>
      <c r="CA21" s="120">
        <v>0.375</v>
      </c>
      <c r="CB21" s="120">
        <v>0.52083333333333337</v>
      </c>
      <c r="CC21" s="120">
        <v>0.5625</v>
      </c>
      <c r="CD21" s="120">
        <v>0.66666666666666663</v>
      </c>
      <c r="CE21" s="118"/>
      <c r="CF21" s="118"/>
      <c r="CG21" s="118"/>
      <c r="CH21" s="118"/>
      <c r="CI21" s="118"/>
      <c r="CJ21" s="118"/>
      <c r="CK21" s="118"/>
      <c r="CL21" s="118"/>
    </row>
    <row r="22" spans="1:90" ht="15" customHeight="1" x14ac:dyDescent="0.2">
      <c r="A22" s="33" t="s">
        <v>50</v>
      </c>
      <c r="B22" s="33" t="s">
        <v>51</v>
      </c>
      <c r="C22" s="71" t="s">
        <v>404</v>
      </c>
      <c r="D22" s="71">
        <v>2070</v>
      </c>
      <c r="E22" s="34" t="s">
        <v>13</v>
      </c>
      <c r="F22" s="121" t="s">
        <v>22</v>
      </c>
      <c r="G22" s="126">
        <v>0.35416666666666669</v>
      </c>
      <c r="H22" s="126">
        <v>0.52083333333333337</v>
      </c>
      <c r="I22" s="126">
        <v>0.5625</v>
      </c>
      <c r="J22" s="126">
        <v>0.70833333333333337</v>
      </c>
      <c r="K22" s="126">
        <v>0.375</v>
      </c>
      <c r="L22" s="126">
        <v>0.52083333333333337</v>
      </c>
      <c r="M22" s="126">
        <v>0.5625</v>
      </c>
      <c r="N22" s="126">
        <v>0.66666666666666663</v>
      </c>
      <c r="O22" s="126">
        <v>0.35416666666666669</v>
      </c>
      <c r="P22" s="126">
        <v>0.52083333333333337</v>
      </c>
      <c r="Q22" s="126">
        <v>0.5625</v>
      </c>
      <c r="R22" s="126">
        <v>0.70833333333333337</v>
      </c>
      <c r="S22" s="126">
        <v>0.375</v>
      </c>
      <c r="T22" s="126">
        <v>0.52083333333333337</v>
      </c>
      <c r="U22" s="126">
        <v>0.5625</v>
      </c>
      <c r="V22" s="126">
        <v>0.66666666666666663</v>
      </c>
      <c r="W22" s="126">
        <v>0.375</v>
      </c>
      <c r="X22" s="126">
        <v>0.52083333333333337</v>
      </c>
      <c r="Y22" s="126">
        <v>0.5625</v>
      </c>
      <c r="Z22" s="126">
        <v>0.625</v>
      </c>
      <c r="AA22" s="118"/>
      <c r="AB22" s="118"/>
      <c r="AC22" s="118"/>
      <c r="AD22" s="118"/>
      <c r="AE22" s="118"/>
      <c r="AF22" s="118"/>
      <c r="AG22" s="118"/>
      <c r="AH22" s="118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18"/>
      <c r="BD22" s="118"/>
      <c r="BE22" s="118"/>
      <c r="BF22" s="118"/>
      <c r="BG22" s="118"/>
      <c r="BH22" s="118"/>
      <c r="BI22" s="118"/>
      <c r="BJ22" s="118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18"/>
      <c r="CF22" s="118"/>
      <c r="CG22" s="118"/>
      <c r="CH22" s="118"/>
      <c r="CI22" s="118"/>
      <c r="CJ22" s="118"/>
      <c r="CK22" s="118"/>
      <c r="CL22" s="118"/>
    </row>
    <row r="23" spans="1:90" ht="15" customHeight="1" x14ac:dyDescent="0.2">
      <c r="A23" s="33" t="s">
        <v>52</v>
      </c>
      <c r="B23" s="33" t="s">
        <v>53</v>
      </c>
      <c r="C23" s="71" t="s">
        <v>405</v>
      </c>
      <c r="D23" s="71">
        <v>2021</v>
      </c>
      <c r="E23" s="34" t="s">
        <v>13</v>
      </c>
      <c r="F23" s="121" t="s">
        <v>561</v>
      </c>
      <c r="G23" s="118">
        <v>0.375</v>
      </c>
      <c r="H23" s="118">
        <v>0.52083333333333337</v>
      </c>
      <c r="I23" s="118">
        <v>0.5625</v>
      </c>
      <c r="J23" s="118">
        <v>0.70833333333333337</v>
      </c>
      <c r="K23" s="118">
        <v>0.375</v>
      </c>
      <c r="L23" s="118">
        <v>0.52083333333333337</v>
      </c>
      <c r="M23" s="118">
        <v>0.5625</v>
      </c>
      <c r="N23" s="118">
        <v>0.66666666666666663</v>
      </c>
      <c r="O23" s="118">
        <v>0.375</v>
      </c>
      <c r="P23" s="118">
        <v>0.52083333333333337</v>
      </c>
      <c r="Q23" s="118">
        <v>0.5625</v>
      </c>
      <c r="R23" s="118">
        <v>0.70833333333333337</v>
      </c>
      <c r="S23" s="118">
        <v>0.33333333333333331</v>
      </c>
      <c r="T23" s="118">
        <v>0.52083333333333337</v>
      </c>
      <c r="U23" s="118">
        <v>0.5625</v>
      </c>
      <c r="V23" s="118">
        <v>0.66666666666666663</v>
      </c>
      <c r="W23" s="118">
        <v>0.33333333333333331</v>
      </c>
      <c r="X23" s="118">
        <v>0.52083333333333337</v>
      </c>
      <c r="Y23" s="118">
        <v>0.5625</v>
      </c>
      <c r="Z23" s="118">
        <v>0.66666666666666663</v>
      </c>
      <c r="AA23" s="118"/>
      <c r="AB23" s="118"/>
      <c r="AC23" s="118"/>
      <c r="AD23" s="118"/>
      <c r="AE23" s="118"/>
      <c r="AF23" s="118"/>
      <c r="AG23" s="118"/>
      <c r="AH23" s="118"/>
      <c r="AI23" s="118">
        <v>0.375</v>
      </c>
      <c r="AJ23" s="118">
        <v>0.52083333333333337</v>
      </c>
      <c r="AK23" s="118">
        <v>0.5625</v>
      </c>
      <c r="AL23" s="118">
        <v>0.70833333333333337</v>
      </c>
      <c r="AM23" s="118">
        <v>0.375</v>
      </c>
      <c r="AN23" s="118">
        <v>0.52083333333333337</v>
      </c>
      <c r="AO23" s="118">
        <v>0.5625</v>
      </c>
      <c r="AP23" s="118">
        <v>0.66666666666666663</v>
      </c>
      <c r="AQ23" s="118">
        <v>0.375</v>
      </c>
      <c r="AR23" s="118">
        <v>0.52083333333333337</v>
      </c>
      <c r="AS23" s="118">
        <v>0.5625</v>
      </c>
      <c r="AT23" s="118">
        <v>0.70833333333333337</v>
      </c>
      <c r="AU23" s="118">
        <v>0.33333333333333331</v>
      </c>
      <c r="AV23" s="118">
        <v>0.52083333333333337</v>
      </c>
      <c r="AW23" s="118">
        <v>0.5625</v>
      </c>
      <c r="AX23" s="118">
        <v>0.66666666666666663</v>
      </c>
      <c r="AY23" s="118">
        <v>0.33333333333333331</v>
      </c>
      <c r="AZ23" s="118">
        <v>0.52083333333333337</v>
      </c>
      <c r="BA23" s="118">
        <v>0.5625</v>
      </c>
      <c r="BB23" s="118">
        <v>0.66666666666666663</v>
      </c>
      <c r="BC23" s="118"/>
      <c r="BD23" s="118"/>
      <c r="BE23" s="118"/>
      <c r="BF23" s="118"/>
      <c r="BG23" s="118"/>
      <c r="BH23" s="118"/>
      <c r="BI23" s="118"/>
      <c r="BJ23" s="118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18"/>
      <c r="CF23" s="118"/>
      <c r="CG23" s="118"/>
      <c r="CH23" s="118"/>
      <c r="CI23" s="118"/>
      <c r="CJ23" s="118"/>
      <c r="CK23" s="118"/>
      <c r="CL23" s="118"/>
    </row>
    <row r="24" spans="1:90" ht="15" hidden="1" customHeight="1" x14ac:dyDescent="0.2">
      <c r="A24" s="33" t="s">
        <v>52</v>
      </c>
      <c r="B24" s="33" t="s">
        <v>54</v>
      </c>
      <c r="C24" s="71" t="s">
        <v>406</v>
      </c>
      <c r="D24" s="71">
        <v>2332</v>
      </c>
      <c r="E24" s="34" t="s">
        <v>13</v>
      </c>
      <c r="F24" s="121" t="s">
        <v>561</v>
      </c>
      <c r="G24" s="118">
        <v>0.375</v>
      </c>
      <c r="H24" s="118">
        <v>0.47916666666666669</v>
      </c>
      <c r="I24" s="118">
        <v>0.52083333333333337</v>
      </c>
      <c r="J24" s="118">
        <v>0.70833333333333337</v>
      </c>
      <c r="K24" s="118">
        <v>0.375</v>
      </c>
      <c r="L24" s="118">
        <v>0.47916666666666669</v>
      </c>
      <c r="M24" s="118">
        <v>0.52083333333333337</v>
      </c>
      <c r="N24" s="118">
        <v>0.66666666666666663</v>
      </c>
      <c r="O24" s="118">
        <v>0.375</v>
      </c>
      <c r="P24" s="118">
        <v>0.47916666666666669</v>
      </c>
      <c r="Q24" s="118">
        <v>0.52083333333333337</v>
      </c>
      <c r="R24" s="118">
        <v>0.70833333333333337</v>
      </c>
      <c r="S24" s="118">
        <v>0.33333333333333331</v>
      </c>
      <c r="T24" s="118">
        <v>0.47916666666666669</v>
      </c>
      <c r="U24" s="118">
        <v>0.52083333333333337</v>
      </c>
      <c r="V24" s="118">
        <v>0.66666666666666663</v>
      </c>
      <c r="W24" s="118">
        <v>0.33333333333333331</v>
      </c>
      <c r="X24" s="118">
        <v>0.47916666666666669</v>
      </c>
      <c r="Y24" s="118">
        <v>0.52083333333333337</v>
      </c>
      <c r="Z24" s="118">
        <v>0.66666666666666663</v>
      </c>
      <c r="AA24" s="118"/>
      <c r="AB24" s="118"/>
      <c r="AC24" s="118"/>
      <c r="AD24" s="118"/>
      <c r="AE24" s="118"/>
      <c r="AF24" s="118"/>
      <c r="AG24" s="118"/>
      <c r="AH24" s="118"/>
      <c r="AI24" s="118">
        <v>0.375</v>
      </c>
      <c r="AJ24" s="118">
        <v>0.47916666666666669</v>
      </c>
      <c r="AK24" s="118">
        <v>0.52083333333333337</v>
      </c>
      <c r="AL24" s="118">
        <v>0.70833333333333337</v>
      </c>
      <c r="AM24" s="118">
        <v>0.375</v>
      </c>
      <c r="AN24" s="118">
        <v>0.47916666666666669</v>
      </c>
      <c r="AO24" s="118">
        <v>0.52083333333333337</v>
      </c>
      <c r="AP24" s="118">
        <v>0.66666666666666663</v>
      </c>
      <c r="AQ24" s="118">
        <v>0.375</v>
      </c>
      <c r="AR24" s="118">
        <v>0.47916666666666669</v>
      </c>
      <c r="AS24" s="118">
        <v>0.52083333333333337</v>
      </c>
      <c r="AT24" s="118">
        <v>0.70833333333333337</v>
      </c>
      <c r="AU24" s="118">
        <v>0.33333333333333331</v>
      </c>
      <c r="AV24" s="118">
        <v>0.47916666666666669</v>
      </c>
      <c r="AW24" s="118">
        <v>0.52083333333333337</v>
      </c>
      <c r="AX24" s="118">
        <v>0.66666666666666663</v>
      </c>
      <c r="AY24" s="118">
        <v>0.33333333333333331</v>
      </c>
      <c r="AZ24" s="118">
        <v>0.47916666666666669</v>
      </c>
      <c r="BA24" s="118">
        <v>0.52083333333333337</v>
      </c>
      <c r="BB24" s="118">
        <v>0.66666666666666663</v>
      </c>
      <c r="BC24" s="118"/>
      <c r="BD24" s="118"/>
      <c r="BE24" s="118"/>
      <c r="BF24" s="118"/>
      <c r="BG24" s="118"/>
      <c r="BH24" s="118"/>
      <c r="BI24" s="118"/>
      <c r="BJ24" s="118"/>
      <c r="BK24" s="118">
        <v>0.375</v>
      </c>
      <c r="BL24" s="118">
        <v>0.47916666666666669</v>
      </c>
      <c r="BM24" s="118">
        <v>0.52083333333333337</v>
      </c>
      <c r="BN24" s="118">
        <v>0.70833333333333337</v>
      </c>
      <c r="BO24" s="118">
        <v>0.375</v>
      </c>
      <c r="BP24" s="118">
        <v>0.47916666666666669</v>
      </c>
      <c r="BQ24" s="118">
        <v>0.52083333333333337</v>
      </c>
      <c r="BR24" s="118">
        <v>0.66666666666666663</v>
      </c>
      <c r="BS24" s="118">
        <v>0.375</v>
      </c>
      <c r="BT24" s="118">
        <v>0.47916666666666669</v>
      </c>
      <c r="BU24" s="118">
        <v>0.52083333333333337</v>
      </c>
      <c r="BV24" s="118">
        <v>0.70833333333333337</v>
      </c>
      <c r="BW24" s="118">
        <v>0.33333333333333331</v>
      </c>
      <c r="BX24" s="118">
        <v>0.47916666666666669</v>
      </c>
      <c r="BY24" s="118">
        <v>0.52083333333333337</v>
      </c>
      <c r="BZ24" s="118">
        <v>0.66666666666666663</v>
      </c>
      <c r="CA24" s="118">
        <v>0.33333333333333331</v>
      </c>
      <c r="CB24" s="118">
        <v>0.47916666666666669</v>
      </c>
      <c r="CC24" s="118">
        <v>0.52083333333333337</v>
      </c>
      <c r="CD24" s="118">
        <v>0.66666666666666663</v>
      </c>
      <c r="CE24" s="118"/>
      <c r="CF24" s="118"/>
      <c r="CG24" s="118"/>
      <c r="CH24" s="118"/>
      <c r="CI24" s="118"/>
      <c r="CJ24" s="118"/>
      <c r="CK24" s="118"/>
      <c r="CL24" s="118"/>
    </row>
    <row r="25" spans="1:90" ht="15" customHeight="1" x14ac:dyDescent="0.2">
      <c r="A25" s="150" t="s">
        <v>52</v>
      </c>
      <c r="B25" s="150" t="s">
        <v>54</v>
      </c>
      <c r="C25" s="151" t="s">
        <v>406</v>
      </c>
      <c r="D25" s="151">
        <v>2332</v>
      </c>
      <c r="E25" s="151" t="s">
        <v>581</v>
      </c>
      <c r="F25" s="156" t="s">
        <v>582</v>
      </c>
      <c r="G25" s="157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9"/>
      <c r="AA25" s="118"/>
      <c r="AB25" s="118"/>
      <c r="AC25" s="118"/>
      <c r="AD25" s="118"/>
      <c r="AE25" s="118"/>
      <c r="AF25" s="118"/>
      <c r="AG25" s="118"/>
      <c r="AH25" s="118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18"/>
      <c r="BD25" s="118"/>
      <c r="BE25" s="118"/>
      <c r="BF25" s="118"/>
      <c r="BG25" s="118"/>
      <c r="BH25" s="118"/>
      <c r="BI25" s="118"/>
      <c r="BJ25" s="118"/>
      <c r="BK25" s="120"/>
      <c r="BL25" s="120"/>
      <c r="BM25" s="120"/>
      <c r="BN25" s="120"/>
      <c r="BO25" s="120"/>
      <c r="BP25" s="120"/>
      <c r="BQ25" s="120"/>
      <c r="BR25" s="120"/>
      <c r="BS25" s="126"/>
      <c r="BT25" s="126"/>
      <c r="BU25" s="126"/>
      <c r="BV25" s="126"/>
      <c r="BW25" s="120"/>
      <c r="BX25" s="120"/>
      <c r="BY25" s="120"/>
      <c r="BZ25" s="120"/>
      <c r="CA25" s="120"/>
      <c r="CB25" s="120"/>
      <c r="CC25" s="120"/>
      <c r="CD25" s="120"/>
      <c r="CE25" s="118"/>
      <c r="CF25" s="118"/>
      <c r="CG25" s="118"/>
      <c r="CH25" s="118"/>
      <c r="CI25" s="118"/>
      <c r="CJ25" s="118"/>
      <c r="CK25" s="118"/>
      <c r="CL25" s="118"/>
    </row>
    <row r="26" spans="1:90" ht="15" customHeight="1" x14ac:dyDescent="0.2">
      <c r="A26" s="162" t="s">
        <v>52</v>
      </c>
      <c r="B26" s="162" t="s">
        <v>579</v>
      </c>
      <c r="C26" s="34"/>
      <c r="D26" s="34"/>
      <c r="E26" s="163" t="s">
        <v>580</v>
      </c>
      <c r="F26" s="164"/>
      <c r="G26" s="165">
        <v>0.375</v>
      </c>
      <c r="H26" s="165">
        <v>0.47916666666666669</v>
      </c>
      <c r="I26" s="165">
        <v>0.52083333333333337</v>
      </c>
      <c r="J26" s="165">
        <v>0.70833333333333337</v>
      </c>
      <c r="K26" s="165">
        <v>0.375</v>
      </c>
      <c r="L26" s="165">
        <v>0.47916666666666669</v>
      </c>
      <c r="M26" s="165">
        <v>0.52083333333333337</v>
      </c>
      <c r="N26" s="165">
        <v>0.66666666666666663</v>
      </c>
      <c r="O26" s="165">
        <v>0.375</v>
      </c>
      <c r="P26" s="165">
        <v>0.47916666666666669</v>
      </c>
      <c r="Q26" s="165">
        <v>0.52083333333333337</v>
      </c>
      <c r="R26" s="165">
        <v>0.70833333333333337</v>
      </c>
      <c r="S26" s="165">
        <v>0.33333333333333331</v>
      </c>
      <c r="T26" s="165">
        <v>0.47916666666666669</v>
      </c>
      <c r="U26" s="165">
        <v>0.52083333333333337</v>
      </c>
      <c r="V26" s="165">
        <v>0.66666666666666663</v>
      </c>
      <c r="W26" s="165">
        <v>0.33333333333333331</v>
      </c>
      <c r="X26" s="165">
        <v>0.47916666666666669</v>
      </c>
      <c r="Y26" s="165">
        <v>0.52083333333333337</v>
      </c>
      <c r="Z26" s="165">
        <v>0.66666666666666663</v>
      </c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118"/>
      <c r="BZ26" s="118"/>
      <c r="CA26" s="118"/>
      <c r="CB26" s="118"/>
      <c r="CC26" s="118"/>
      <c r="CD26" s="118"/>
      <c r="CE26" s="118"/>
      <c r="CF26" s="118"/>
      <c r="CG26" s="118"/>
      <c r="CH26" s="118"/>
      <c r="CI26" s="118"/>
      <c r="CJ26" s="118"/>
      <c r="CK26" s="118"/>
      <c r="CL26" s="118"/>
    </row>
    <row r="27" spans="1:90" ht="15" customHeight="1" x14ac:dyDescent="0.2">
      <c r="A27" s="33" t="s">
        <v>52</v>
      </c>
      <c r="B27" s="33" t="s">
        <v>56</v>
      </c>
      <c r="C27" s="71" t="s">
        <v>407</v>
      </c>
      <c r="D27" s="71">
        <v>2398</v>
      </c>
      <c r="E27" s="34" t="s">
        <v>13</v>
      </c>
      <c r="F27" s="121" t="s">
        <v>22</v>
      </c>
      <c r="G27" s="118">
        <v>0.375</v>
      </c>
      <c r="H27" s="118">
        <v>0.52083333333333337</v>
      </c>
      <c r="I27" s="118">
        <v>0.5625</v>
      </c>
      <c r="J27" s="118">
        <v>0.70833333333333337</v>
      </c>
      <c r="K27" s="118">
        <v>0.375</v>
      </c>
      <c r="L27" s="118">
        <v>0.52083333333333337</v>
      </c>
      <c r="M27" s="118">
        <v>0.5625</v>
      </c>
      <c r="N27" s="118">
        <v>0.66666666666666663</v>
      </c>
      <c r="O27" s="118">
        <v>0.375</v>
      </c>
      <c r="P27" s="118">
        <v>0.52083333333333337</v>
      </c>
      <c r="Q27" s="118">
        <v>0.5625</v>
      </c>
      <c r="R27" s="118">
        <v>0.70833333333333337</v>
      </c>
      <c r="S27" s="118">
        <v>0.33333333333333331</v>
      </c>
      <c r="T27" s="118">
        <v>0.52083333333333337</v>
      </c>
      <c r="U27" s="118">
        <v>0.5625</v>
      </c>
      <c r="V27" s="118">
        <v>0.66666666666666663</v>
      </c>
      <c r="W27" s="118">
        <v>0.33333333333333331</v>
      </c>
      <c r="X27" s="118">
        <v>0.52083333333333337</v>
      </c>
      <c r="Y27" s="118">
        <v>0.5625</v>
      </c>
      <c r="Z27" s="118">
        <v>0.66666666666666663</v>
      </c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</row>
    <row r="28" spans="1:90" ht="15" customHeight="1" x14ac:dyDescent="0.2">
      <c r="A28" s="33" t="s">
        <v>52</v>
      </c>
      <c r="B28" s="33" t="s">
        <v>588</v>
      </c>
      <c r="C28" s="71" t="s">
        <v>589</v>
      </c>
      <c r="D28" s="71">
        <v>4631</v>
      </c>
      <c r="E28" s="34"/>
      <c r="F28" s="160" t="s">
        <v>585</v>
      </c>
      <c r="G28" s="118">
        <v>0.33333333333333331</v>
      </c>
      <c r="H28" s="118">
        <v>0.5</v>
      </c>
      <c r="I28" s="118">
        <v>0.54166666666666663</v>
      </c>
      <c r="J28" s="118">
        <v>0.70833333333333337</v>
      </c>
      <c r="K28" s="118">
        <v>0.375</v>
      </c>
      <c r="L28" s="118">
        <v>0.5</v>
      </c>
      <c r="M28" s="118">
        <v>0.54166666666666663</v>
      </c>
      <c r="N28" s="118">
        <v>0.66666666666666663</v>
      </c>
      <c r="O28" s="118">
        <v>0.33333333333333331</v>
      </c>
      <c r="P28" s="118">
        <v>0.5</v>
      </c>
      <c r="Q28" s="118">
        <v>0.54166666666666663</v>
      </c>
      <c r="R28" s="118">
        <v>0.70833333333333337</v>
      </c>
      <c r="S28" s="118">
        <v>0.375</v>
      </c>
      <c r="T28" s="118">
        <v>0.5</v>
      </c>
      <c r="U28" s="118">
        <v>0.54166666666666663</v>
      </c>
      <c r="V28" s="118">
        <v>0.66666666666666663</v>
      </c>
      <c r="W28" s="118">
        <v>0.33333333333333331</v>
      </c>
      <c r="X28" s="118">
        <v>0.5</v>
      </c>
      <c r="Y28" s="118">
        <v>0.54166666666666663</v>
      </c>
      <c r="Z28" s="118">
        <v>0.625</v>
      </c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118"/>
      <c r="BZ28" s="118"/>
      <c r="CA28" s="118"/>
      <c r="CB28" s="118"/>
      <c r="CC28" s="118"/>
      <c r="CD28" s="118"/>
      <c r="CE28" s="118"/>
      <c r="CF28" s="118"/>
      <c r="CG28" s="118"/>
      <c r="CH28" s="118"/>
      <c r="CI28" s="118"/>
      <c r="CJ28" s="118"/>
      <c r="CK28" s="118"/>
      <c r="CL28" s="118"/>
    </row>
    <row r="29" spans="1:90" ht="15" customHeight="1" x14ac:dyDescent="0.2">
      <c r="A29" s="33" t="s">
        <v>57</v>
      </c>
      <c r="B29" s="33" t="s">
        <v>58</v>
      </c>
      <c r="C29" s="71" t="s">
        <v>408</v>
      </c>
      <c r="D29" s="71">
        <v>2334</v>
      </c>
      <c r="E29" s="34" t="s">
        <v>13</v>
      </c>
      <c r="F29" s="121" t="s">
        <v>22</v>
      </c>
      <c r="G29" s="118">
        <v>0.375</v>
      </c>
      <c r="H29" s="118">
        <v>0.52083333333333337</v>
      </c>
      <c r="I29" s="118">
        <v>0.5625</v>
      </c>
      <c r="J29" s="118">
        <v>0.70833333333333337</v>
      </c>
      <c r="K29" s="118">
        <v>0.375</v>
      </c>
      <c r="L29" s="118">
        <v>0.52083333333333337</v>
      </c>
      <c r="M29" s="118">
        <v>0.5625</v>
      </c>
      <c r="N29" s="118">
        <v>0.66666666666666663</v>
      </c>
      <c r="O29" s="118">
        <v>0.375</v>
      </c>
      <c r="P29" s="118">
        <v>0.52083333333333337</v>
      </c>
      <c r="Q29" s="118">
        <v>0.5625</v>
      </c>
      <c r="R29" s="118">
        <v>0.70833333333333337</v>
      </c>
      <c r="S29" s="118">
        <v>0.33333333333333331</v>
      </c>
      <c r="T29" s="118">
        <v>0.52083333333333337</v>
      </c>
      <c r="U29" s="118">
        <v>0.5625</v>
      </c>
      <c r="V29" s="118">
        <v>0.66666666666666663</v>
      </c>
      <c r="W29" s="118">
        <v>0.33333333333333331</v>
      </c>
      <c r="X29" s="118">
        <v>0.52083333333333337</v>
      </c>
      <c r="Y29" s="118">
        <v>0.5625</v>
      </c>
      <c r="Z29" s="118">
        <v>0.66666666666666663</v>
      </c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18"/>
      <c r="CF29" s="118"/>
      <c r="CG29" s="118"/>
      <c r="CH29" s="118"/>
      <c r="CI29" s="118"/>
      <c r="CJ29" s="118"/>
      <c r="CK29" s="118"/>
      <c r="CL29" s="118"/>
    </row>
    <row r="30" spans="1:90" ht="15" customHeight="1" x14ac:dyDescent="0.2">
      <c r="A30" s="33" t="s">
        <v>59</v>
      </c>
      <c r="B30" s="33" t="s">
        <v>60</v>
      </c>
      <c r="C30" s="71" t="s">
        <v>409</v>
      </c>
      <c r="D30" s="71">
        <v>2083</v>
      </c>
      <c r="E30" s="34" t="s">
        <v>13</v>
      </c>
      <c r="F30" s="121" t="s">
        <v>22</v>
      </c>
      <c r="G30" s="126">
        <v>0.35416666666666669</v>
      </c>
      <c r="H30" s="126">
        <v>0.52083333333333337</v>
      </c>
      <c r="I30" s="126">
        <v>0.5625</v>
      </c>
      <c r="J30" s="126">
        <v>0.70833333333333337</v>
      </c>
      <c r="K30" s="126">
        <v>0.35416666666666669</v>
      </c>
      <c r="L30" s="126">
        <v>0.52083333333333337</v>
      </c>
      <c r="M30" s="126">
        <v>0.5625</v>
      </c>
      <c r="N30" s="126">
        <v>0.66666666666666663</v>
      </c>
      <c r="O30" s="126">
        <v>0.35416666666666669</v>
      </c>
      <c r="P30" s="126">
        <v>0.52083333333333337</v>
      </c>
      <c r="Q30" s="126">
        <v>0.5625</v>
      </c>
      <c r="R30" s="126">
        <v>0.70833333333333337</v>
      </c>
      <c r="S30" s="126">
        <v>0.35416666666666669</v>
      </c>
      <c r="T30" s="126">
        <v>0.52083333333333337</v>
      </c>
      <c r="U30" s="126">
        <v>0.5625</v>
      </c>
      <c r="V30" s="126">
        <v>0.66666666666666663</v>
      </c>
      <c r="W30" s="126">
        <v>0.33333333333333331</v>
      </c>
      <c r="X30" s="126">
        <v>0.52083333333333337</v>
      </c>
      <c r="Y30" s="126">
        <v>0.5625</v>
      </c>
      <c r="Z30" s="126">
        <v>0.625</v>
      </c>
      <c r="AA30" s="118"/>
      <c r="AB30" s="118"/>
      <c r="AC30" s="118"/>
      <c r="AD30" s="118"/>
      <c r="AE30" s="118"/>
      <c r="AF30" s="118"/>
      <c r="AG30" s="118"/>
      <c r="AH30" s="118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18"/>
      <c r="BD30" s="118"/>
      <c r="BE30" s="118"/>
      <c r="BF30" s="118"/>
      <c r="BG30" s="118"/>
      <c r="BH30" s="118"/>
      <c r="BI30" s="118"/>
      <c r="BJ30" s="118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18"/>
      <c r="CF30" s="118"/>
      <c r="CG30" s="118"/>
      <c r="CH30" s="118"/>
      <c r="CI30" s="118"/>
      <c r="CJ30" s="118"/>
      <c r="CK30" s="118"/>
      <c r="CL30" s="118"/>
    </row>
    <row r="31" spans="1:90" ht="15" customHeight="1" x14ac:dyDescent="0.2">
      <c r="A31" s="33" t="s">
        <v>72</v>
      </c>
      <c r="B31" s="33" t="s">
        <v>73</v>
      </c>
      <c r="C31" s="71" t="s">
        <v>415</v>
      </c>
      <c r="D31" s="71">
        <v>2030</v>
      </c>
      <c r="E31" s="34" t="s">
        <v>13</v>
      </c>
      <c r="F31" s="121" t="s">
        <v>22</v>
      </c>
      <c r="G31" s="118">
        <v>0.35416666666666669</v>
      </c>
      <c r="H31" s="118">
        <v>0.5</v>
      </c>
      <c r="I31" s="118">
        <v>0.54166666666666663</v>
      </c>
      <c r="J31" s="118">
        <v>0.70833333333333337</v>
      </c>
      <c r="K31" s="118">
        <v>0.35416666666666669</v>
      </c>
      <c r="L31" s="118">
        <v>0.5</v>
      </c>
      <c r="M31" s="118">
        <v>0.54166666666666663</v>
      </c>
      <c r="N31" s="118">
        <v>0.66666666666666663</v>
      </c>
      <c r="O31" s="118">
        <v>0.33333333333333331</v>
      </c>
      <c r="P31" s="118">
        <v>0.5</v>
      </c>
      <c r="Q31" s="118">
        <v>0.54166666666666663</v>
      </c>
      <c r="R31" s="118">
        <v>0.66666666666666663</v>
      </c>
      <c r="S31" s="118">
        <v>0.33333333333333331</v>
      </c>
      <c r="T31" s="118">
        <v>0.5</v>
      </c>
      <c r="U31" s="118">
        <v>0.54166666666666663</v>
      </c>
      <c r="V31" s="118">
        <v>0.66666666666666663</v>
      </c>
      <c r="W31" s="118">
        <v>0.33333333333333331</v>
      </c>
      <c r="X31" s="118">
        <v>0.5</v>
      </c>
      <c r="Y31" s="118">
        <v>0.54166666666666663</v>
      </c>
      <c r="Z31" s="118">
        <v>0.625</v>
      </c>
      <c r="AA31" s="118"/>
      <c r="AB31" s="118"/>
      <c r="AC31" s="118"/>
      <c r="AD31" s="118"/>
      <c r="AE31" s="118"/>
      <c r="AF31" s="118"/>
      <c r="AG31" s="118"/>
      <c r="AH31" s="118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18"/>
      <c r="BD31" s="118"/>
      <c r="BE31" s="118"/>
      <c r="BF31" s="118"/>
      <c r="BG31" s="118"/>
      <c r="BH31" s="118"/>
      <c r="BI31" s="118"/>
      <c r="BJ31" s="118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18"/>
      <c r="CF31" s="118"/>
      <c r="CG31" s="118"/>
      <c r="CH31" s="118"/>
      <c r="CI31" s="118"/>
      <c r="CJ31" s="118"/>
      <c r="CK31" s="118"/>
      <c r="CL31" s="118"/>
    </row>
    <row r="32" spans="1:90" ht="15" customHeight="1" x14ac:dyDescent="0.2">
      <c r="A32" s="33" t="s">
        <v>74</v>
      </c>
      <c r="B32" s="33" t="s">
        <v>75</v>
      </c>
      <c r="C32" s="71" t="s">
        <v>416</v>
      </c>
      <c r="D32" s="71">
        <v>2352</v>
      </c>
      <c r="E32" s="34" t="s">
        <v>13</v>
      </c>
      <c r="F32" s="121" t="s">
        <v>563</v>
      </c>
      <c r="G32" s="118">
        <v>0.375</v>
      </c>
      <c r="H32" s="118">
        <v>0.52083333333333337</v>
      </c>
      <c r="I32" s="118">
        <v>0.5625</v>
      </c>
      <c r="J32" s="118">
        <v>0.70833333333333337</v>
      </c>
      <c r="K32" s="118">
        <v>0.33333333333333331</v>
      </c>
      <c r="L32" s="118">
        <v>0.52083333333333337</v>
      </c>
      <c r="M32" s="118">
        <v>0.5625</v>
      </c>
      <c r="N32" s="118">
        <v>0.66666666666666663</v>
      </c>
      <c r="O32" s="118">
        <v>0.375</v>
      </c>
      <c r="P32" s="118">
        <v>0.52083333333333337</v>
      </c>
      <c r="Q32" s="118">
        <v>0.5625</v>
      </c>
      <c r="R32" s="118">
        <v>0.66666666666666663</v>
      </c>
      <c r="S32" s="118">
        <v>0.33333333333333331</v>
      </c>
      <c r="T32" s="118">
        <v>0.52083333333333337</v>
      </c>
      <c r="U32" s="118">
        <v>0.5625</v>
      </c>
      <c r="V32" s="118">
        <v>0.66666666666666663</v>
      </c>
      <c r="W32" s="118">
        <v>0.33333333333333331</v>
      </c>
      <c r="X32" s="118">
        <v>0.52083333333333337</v>
      </c>
      <c r="Y32" s="118">
        <v>0.5625</v>
      </c>
      <c r="Z32" s="118">
        <v>0.66666666666666663</v>
      </c>
      <c r="AA32" s="118"/>
      <c r="AB32" s="118"/>
      <c r="AC32" s="118"/>
      <c r="AD32" s="118"/>
      <c r="AE32" s="118"/>
      <c r="AF32" s="118"/>
      <c r="AG32" s="118"/>
      <c r="AH32" s="118"/>
      <c r="AI32" s="120">
        <v>0.375</v>
      </c>
      <c r="AJ32" s="120">
        <v>0.52083333333333337</v>
      </c>
      <c r="AK32" s="120">
        <v>0.5625</v>
      </c>
      <c r="AL32" s="120">
        <v>0.70833333333333337</v>
      </c>
      <c r="AM32" s="120"/>
      <c r="AN32" s="120"/>
      <c r="AO32" s="120"/>
      <c r="AP32" s="120"/>
      <c r="AQ32" s="120">
        <v>0.375</v>
      </c>
      <c r="AR32" s="120">
        <v>0.52083333333333337</v>
      </c>
      <c r="AS32" s="120">
        <v>0.5625</v>
      </c>
      <c r="AT32" s="120">
        <v>0.66666666666666663</v>
      </c>
      <c r="AU32" s="120"/>
      <c r="AV32" s="120"/>
      <c r="AW32" s="120"/>
      <c r="AX32" s="120"/>
      <c r="AY32" s="120">
        <v>0.33333333333333331</v>
      </c>
      <c r="AZ32" s="120">
        <v>0.52083333333333337</v>
      </c>
      <c r="BA32" s="120">
        <v>0.5625</v>
      </c>
      <c r="BB32" s="120">
        <v>0.66666666666666663</v>
      </c>
      <c r="BC32" s="118"/>
      <c r="BD32" s="118"/>
      <c r="BE32" s="118"/>
      <c r="BF32" s="118"/>
      <c r="BG32" s="118"/>
      <c r="BH32" s="118"/>
      <c r="BI32" s="118"/>
      <c r="BJ32" s="118"/>
      <c r="BK32" s="120"/>
      <c r="BL32" s="120"/>
      <c r="BM32" s="120"/>
      <c r="BN32" s="120"/>
      <c r="BO32" s="120">
        <v>0.35416666666666669</v>
      </c>
      <c r="BP32" s="120">
        <v>0.52083333333333337</v>
      </c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18"/>
      <c r="CF32" s="118"/>
      <c r="CG32" s="118"/>
      <c r="CH32" s="118"/>
      <c r="CI32" s="118"/>
      <c r="CJ32" s="118"/>
      <c r="CK32" s="118"/>
      <c r="CL32" s="118"/>
    </row>
    <row r="33" spans="1:90" ht="15" customHeight="1" x14ac:dyDescent="0.2">
      <c r="A33" s="33" t="s">
        <v>77</v>
      </c>
      <c r="B33" s="33" t="s">
        <v>78</v>
      </c>
      <c r="C33" s="71" t="s">
        <v>417</v>
      </c>
      <c r="D33" s="71">
        <v>2035</v>
      </c>
      <c r="E33" s="34" t="s">
        <v>13</v>
      </c>
      <c r="F33" s="121" t="s">
        <v>563</v>
      </c>
      <c r="G33" s="118">
        <v>0.375</v>
      </c>
      <c r="H33" s="118">
        <v>0.5</v>
      </c>
      <c r="I33" s="118">
        <v>0.54166666666666663</v>
      </c>
      <c r="J33" s="118">
        <v>0.70833333333333337</v>
      </c>
      <c r="K33" s="118">
        <v>0.33333333333333331</v>
      </c>
      <c r="L33" s="118">
        <v>0.5</v>
      </c>
      <c r="M33" s="118">
        <v>0.54166666666666663</v>
      </c>
      <c r="N33" s="118">
        <v>0.66666666666666663</v>
      </c>
      <c r="O33" s="118">
        <v>0.375</v>
      </c>
      <c r="P33" s="118">
        <v>0.5</v>
      </c>
      <c r="Q33" s="118">
        <v>0.54166666666666663</v>
      </c>
      <c r="R33" s="118">
        <v>0.70833333333333337</v>
      </c>
      <c r="S33" s="118">
        <v>0.33333333333333331</v>
      </c>
      <c r="T33" s="118">
        <v>0.5</v>
      </c>
      <c r="U33" s="118">
        <v>0.54166666666666663</v>
      </c>
      <c r="V33" s="118">
        <v>0.66666666666666663</v>
      </c>
      <c r="W33" s="118">
        <v>0.375</v>
      </c>
      <c r="X33" s="118">
        <v>0.5</v>
      </c>
      <c r="Y33" s="118">
        <v>0.54166666666666663</v>
      </c>
      <c r="Z33" s="118">
        <v>0.66666666666666663</v>
      </c>
      <c r="AA33" s="118"/>
      <c r="AB33" s="118"/>
      <c r="AC33" s="118"/>
      <c r="AD33" s="118"/>
      <c r="AE33" s="118"/>
      <c r="AF33" s="118"/>
      <c r="AG33" s="118"/>
      <c r="AH33" s="118"/>
      <c r="AI33" s="120">
        <v>0.375</v>
      </c>
      <c r="AJ33" s="120">
        <v>0.5</v>
      </c>
      <c r="AK33" s="120">
        <v>0.54166666666666663</v>
      </c>
      <c r="AL33" s="120">
        <v>0.70833333333333337</v>
      </c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>
        <v>0.375</v>
      </c>
      <c r="AZ33" s="120">
        <v>0.5</v>
      </c>
      <c r="BA33" s="120">
        <v>0.54166666666666663</v>
      </c>
      <c r="BB33" s="120">
        <v>0.66666666666666663</v>
      </c>
      <c r="BC33" s="118"/>
      <c r="BD33" s="118"/>
      <c r="BE33" s="118"/>
      <c r="BF33" s="118"/>
      <c r="BG33" s="118"/>
      <c r="BH33" s="118"/>
      <c r="BI33" s="118"/>
      <c r="BJ33" s="118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18"/>
      <c r="CF33" s="118"/>
      <c r="CG33" s="118"/>
      <c r="CH33" s="118"/>
      <c r="CI33" s="118"/>
      <c r="CJ33" s="118"/>
      <c r="CK33" s="118"/>
      <c r="CL33" s="118"/>
    </row>
    <row r="34" spans="1:90" ht="15" customHeight="1" x14ac:dyDescent="0.2">
      <c r="A34" s="150" t="s">
        <v>77</v>
      </c>
      <c r="B34" s="150" t="s">
        <v>78</v>
      </c>
      <c r="C34" s="151" t="s">
        <v>417</v>
      </c>
      <c r="D34" s="151">
        <v>2035</v>
      </c>
      <c r="E34" s="151" t="s">
        <v>13</v>
      </c>
      <c r="F34" s="156" t="s">
        <v>595</v>
      </c>
      <c r="G34" s="157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9"/>
      <c r="AA34" s="118"/>
      <c r="AB34" s="118"/>
      <c r="AC34" s="118"/>
      <c r="AD34" s="118"/>
      <c r="AE34" s="118"/>
      <c r="AF34" s="118"/>
      <c r="AG34" s="118"/>
      <c r="AH34" s="118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18"/>
      <c r="BD34" s="118"/>
      <c r="BE34" s="118"/>
      <c r="BF34" s="118"/>
      <c r="BG34" s="118"/>
      <c r="BH34" s="118"/>
      <c r="BI34" s="118"/>
      <c r="BJ34" s="118"/>
      <c r="BK34" s="120"/>
      <c r="BL34" s="120"/>
      <c r="BM34" s="120"/>
      <c r="BN34" s="120"/>
      <c r="BO34" s="120"/>
      <c r="BP34" s="120"/>
      <c r="BQ34" s="120"/>
      <c r="BR34" s="120"/>
      <c r="BS34" s="126"/>
      <c r="BT34" s="126"/>
      <c r="BU34" s="126"/>
      <c r="BV34" s="126"/>
      <c r="BW34" s="120"/>
      <c r="BX34" s="120"/>
      <c r="BY34" s="120"/>
      <c r="BZ34" s="120"/>
      <c r="CA34" s="120"/>
      <c r="CB34" s="120"/>
      <c r="CC34" s="120"/>
      <c r="CD34" s="120"/>
      <c r="CE34" s="118"/>
      <c r="CF34" s="118"/>
      <c r="CG34" s="118"/>
      <c r="CH34" s="118"/>
      <c r="CI34" s="118"/>
      <c r="CJ34" s="118"/>
      <c r="CK34" s="118"/>
      <c r="CL34" s="118"/>
    </row>
    <row r="35" spans="1:90" ht="15" customHeight="1" x14ac:dyDescent="0.2">
      <c r="A35" s="33" t="s">
        <v>79</v>
      </c>
      <c r="B35" s="33" t="s">
        <v>80</v>
      </c>
      <c r="C35" s="71" t="s">
        <v>418</v>
      </c>
      <c r="D35" s="71">
        <v>2146</v>
      </c>
      <c r="E35" s="34" t="s">
        <v>13</v>
      </c>
      <c r="F35" s="121" t="s">
        <v>22</v>
      </c>
      <c r="G35" s="126">
        <v>0.375</v>
      </c>
      <c r="H35" s="126">
        <v>0.52083333333333337</v>
      </c>
      <c r="I35" s="126">
        <v>0.5625</v>
      </c>
      <c r="J35" s="126">
        <v>0.70833333333333337</v>
      </c>
      <c r="K35" s="152">
        <v>0.33333333333333331</v>
      </c>
      <c r="L35" s="152">
        <v>0.52083333333333337</v>
      </c>
      <c r="M35" s="152">
        <v>0.5625</v>
      </c>
      <c r="N35" s="152">
        <v>0.66666666666666663</v>
      </c>
      <c r="O35" s="126">
        <v>0.375</v>
      </c>
      <c r="P35" s="126">
        <v>0.52083333333333337</v>
      </c>
      <c r="Q35" s="126">
        <v>0.5625</v>
      </c>
      <c r="R35" s="126">
        <v>0.70833333333333337</v>
      </c>
      <c r="S35" s="152">
        <v>0.33333333333333331</v>
      </c>
      <c r="T35" s="152">
        <v>0.52083333333333337</v>
      </c>
      <c r="U35" s="152">
        <v>0.5625</v>
      </c>
      <c r="V35" s="152">
        <v>0.66666666666666663</v>
      </c>
      <c r="W35" s="126">
        <v>0.33333333333333331</v>
      </c>
      <c r="X35" s="126">
        <v>0.52083333333333337</v>
      </c>
      <c r="Y35" s="126">
        <v>0.5625</v>
      </c>
      <c r="Z35" s="126">
        <v>0.625</v>
      </c>
      <c r="AA35" s="118"/>
      <c r="AB35" s="118"/>
      <c r="AC35" s="118"/>
      <c r="AD35" s="118"/>
      <c r="AE35" s="118"/>
      <c r="AF35" s="118"/>
      <c r="AG35" s="118"/>
      <c r="AH35" s="118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18"/>
      <c r="BD35" s="118"/>
      <c r="BE35" s="118"/>
      <c r="BF35" s="118"/>
      <c r="BG35" s="118"/>
      <c r="BH35" s="118"/>
      <c r="BI35" s="118"/>
      <c r="BJ35" s="118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0"/>
      <c r="BX35" s="120"/>
      <c r="BY35" s="120"/>
      <c r="BZ35" s="120"/>
      <c r="CA35" s="126"/>
      <c r="CB35" s="126"/>
      <c r="CC35" s="126"/>
      <c r="CD35" s="126"/>
      <c r="CE35" s="118"/>
      <c r="CF35" s="118"/>
      <c r="CG35" s="118"/>
      <c r="CH35" s="118"/>
      <c r="CI35" s="118"/>
      <c r="CJ35" s="118"/>
      <c r="CK35" s="118"/>
      <c r="CL35" s="118"/>
    </row>
    <row r="36" spans="1:90" ht="15" customHeight="1" x14ac:dyDescent="0.2">
      <c r="A36" s="33" t="s">
        <v>81</v>
      </c>
      <c r="B36" s="33" t="s">
        <v>83</v>
      </c>
      <c r="C36" s="71" t="s">
        <v>420</v>
      </c>
      <c r="D36" s="71">
        <v>2391</v>
      </c>
      <c r="E36" s="34" t="s">
        <v>13</v>
      </c>
      <c r="F36" s="121" t="s">
        <v>22</v>
      </c>
      <c r="G36" s="126">
        <v>0.35416666666666669</v>
      </c>
      <c r="H36" s="126">
        <v>0.47916666666666669</v>
      </c>
      <c r="I36" s="126">
        <v>0.52083333333333337</v>
      </c>
      <c r="J36" s="126">
        <v>0.70833333333333337</v>
      </c>
      <c r="K36" s="126">
        <v>0.35416666666666669</v>
      </c>
      <c r="L36" s="126">
        <v>0.47916666666666669</v>
      </c>
      <c r="M36" s="126">
        <v>0.52083333333333337</v>
      </c>
      <c r="N36" s="126">
        <v>0.66666666666666663</v>
      </c>
      <c r="O36" s="126">
        <v>0.35416666666666669</v>
      </c>
      <c r="P36" s="126">
        <v>0.47916666666666669</v>
      </c>
      <c r="Q36" s="126">
        <v>0.52083333333333337</v>
      </c>
      <c r="R36" s="126">
        <v>0.70833333333333337</v>
      </c>
      <c r="S36" s="126">
        <v>0.35416666666666669</v>
      </c>
      <c r="T36" s="126">
        <v>0.47916666666666669</v>
      </c>
      <c r="U36" s="126">
        <v>0.52083333333333337</v>
      </c>
      <c r="V36" s="126">
        <v>0.66666666666666663</v>
      </c>
      <c r="W36" s="126">
        <v>0.33333333333333331</v>
      </c>
      <c r="X36" s="126">
        <v>0.47916666666666669</v>
      </c>
      <c r="Y36" s="126">
        <v>0.52083333333333337</v>
      </c>
      <c r="Z36" s="126">
        <v>0.625</v>
      </c>
      <c r="AA36" s="118"/>
      <c r="AB36" s="118"/>
      <c r="AC36" s="118"/>
      <c r="AD36" s="118"/>
      <c r="AE36" s="118"/>
      <c r="AF36" s="118"/>
      <c r="AG36" s="118"/>
      <c r="AH36" s="118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18"/>
      <c r="BD36" s="118"/>
      <c r="BE36" s="118"/>
      <c r="BF36" s="118"/>
      <c r="BG36" s="118"/>
      <c r="BH36" s="118"/>
      <c r="BI36" s="118"/>
      <c r="BJ36" s="118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18"/>
      <c r="CF36" s="118"/>
      <c r="CG36" s="118"/>
      <c r="CH36" s="118"/>
      <c r="CI36" s="118"/>
      <c r="CJ36" s="118"/>
      <c r="CK36" s="118"/>
      <c r="CL36" s="118"/>
    </row>
    <row r="37" spans="1:90" ht="15" customHeight="1" x14ac:dyDescent="0.2">
      <c r="A37" s="33" t="s">
        <v>81</v>
      </c>
      <c r="B37" s="33" t="s">
        <v>82</v>
      </c>
      <c r="C37" s="71" t="s">
        <v>419</v>
      </c>
      <c r="D37" s="71">
        <v>2084</v>
      </c>
      <c r="E37" s="34" t="s">
        <v>13</v>
      </c>
      <c r="F37" s="121" t="s">
        <v>561</v>
      </c>
      <c r="G37" s="118">
        <v>0.35416666666666669</v>
      </c>
      <c r="H37" s="118">
        <v>0.52083333333333337</v>
      </c>
      <c r="I37" s="118">
        <v>0.5625</v>
      </c>
      <c r="J37" s="118">
        <v>0.70833333333333337</v>
      </c>
      <c r="K37" s="118">
        <v>0.35416666666666669</v>
      </c>
      <c r="L37" s="118">
        <v>0.52083333333333337</v>
      </c>
      <c r="M37" s="118">
        <v>0.5625</v>
      </c>
      <c r="N37" s="118">
        <v>0.66666666666666663</v>
      </c>
      <c r="O37" s="118">
        <v>0.35416666666666669</v>
      </c>
      <c r="P37" s="118">
        <v>0.52083333333333337</v>
      </c>
      <c r="Q37" s="118">
        <v>0.5625</v>
      </c>
      <c r="R37" s="118">
        <v>0.70833333333333337</v>
      </c>
      <c r="S37" s="118">
        <v>0.35416666666666669</v>
      </c>
      <c r="T37" s="118">
        <v>0.52083333333333337</v>
      </c>
      <c r="U37" s="118">
        <v>0.5625</v>
      </c>
      <c r="V37" s="118">
        <v>0.66666666666666663</v>
      </c>
      <c r="W37" s="118">
        <v>0.33333333333333331</v>
      </c>
      <c r="X37" s="118">
        <v>0.52083333333333337</v>
      </c>
      <c r="Y37" s="118">
        <v>0.5625</v>
      </c>
      <c r="Z37" s="118">
        <v>0.625</v>
      </c>
      <c r="AA37" s="118"/>
      <c r="AB37" s="118"/>
      <c r="AC37" s="118"/>
      <c r="AD37" s="118"/>
      <c r="AE37" s="118"/>
      <c r="AF37" s="118"/>
      <c r="AG37" s="118"/>
      <c r="AH37" s="118"/>
      <c r="AI37" s="118">
        <v>0.35416666666666669</v>
      </c>
      <c r="AJ37" s="118">
        <v>0.52083333333333337</v>
      </c>
      <c r="AK37" s="118">
        <v>0.5625</v>
      </c>
      <c r="AL37" s="118">
        <v>0.70833333333333337</v>
      </c>
      <c r="AM37" s="118">
        <v>0.35416666666666669</v>
      </c>
      <c r="AN37" s="118">
        <v>0.52083333333333337</v>
      </c>
      <c r="AO37" s="118">
        <v>0.5625</v>
      </c>
      <c r="AP37" s="118">
        <v>0.66666666666666663</v>
      </c>
      <c r="AQ37" s="118">
        <v>0.35416666666666669</v>
      </c>
      <c r="AR37" s="118">
        <v>0.52083333333333337</v>
      </c>
      <c r="AS37" s="118">
        <v>0.5625</v>
      </c>
      <c r="AT37" s="118">
        <v>0.70833333333333337</v>
      </c>
      <c r="AU37" s="118">
        <v>0.35416666666666669</v>
      </c>
      <c r="AV37" s="118">
        <v>0.52083333333333337</v>
      </c>
      <c r="AW37" s="118">
        <v>0.5625</v>
      </c>
      <c r="AX37" s="118">
        <v>0.66666666666666663</v>
      </c>
      <c r="AY37" s="118">
        <v>0.33333333333333331</v>
      </c>
      <c r="AZ37" s="118">
        <v>0.52083333333333337</v>
      </c>
      <c r="BA37" s="118">
        <v>0.5625</v>
      </c>
      <c r="BB37" s="118">
        <v>0.625</v>
      </c>
      <c r="BC37" s="118"/>
      <c r="BD37" s="118"/>
      <c r="BE37" s="118"/>
      <c r="BF37" s="118"/>
      <c r="BG37" s="118"/>
      <c r="BH37" s="118"/>
      <c r="BI37" s="118"/>
      <c r="BJ37" s="118"/>
      <c r="BK37" s="118">
        <v>0.35416666666666669</v>
      </c>
      <c r="BL37" s="118">
        <v>0.52083333333333337</v>
      </c>
      <c r="BM37" s="118">
        <v>0.5625</v>
      </c>
      <c r="BN37" s="118">
        <v>0.70833333333333337</v>
      </c>
      <c r="BO37" s="118">
        <v>0.35416666666666669</v>
      </c>
      <c r="BP37" s="118">
        <v>0.52083333333333337</v>
      </c>
      <c r="BQ37" s="118">
        <v>0.5625</v>
      </c>
      <c r="BR37" s="118">
        <v>0.66666666666666663</v>
      </c>
      <c r="BS37" s="118">
        <v>0.35416666666666669</v>
      </c>
      <c r="BT37" s="118">
        <v>0.52083333333333337</v>
      </c>
      <c r="BU37" s="118">
        <v>0.5625</v>
      </c>
      <c r="BV37" s="118">
        <v>0.70833333333333337</v>
      </c>
      <c r="BW37" s="118">
        <v>0.35416666666666669</v>
      </c>
      <c r="BX37" s="118">
        <v>0.52083333333333337</v>
      </c>
      <c r="BY37" s="118">
        <v>0.5625</v>
      </c>
      <c r="BZ37" s="118">
        <v>0.66666666666666663</v>
      </c>
      <c r="CA37" s="118">
        <v>0.33333333333333331</v>
      </c>
      <c r="CB37" s="118">
        <v>0.52083333333333337</v>
      </c>
      <c r="CC37" s="118">
        <v>0.5625</v>
      </c>
      <c r="CD37" s="118">
        <v>0.625</v>
      </c>
      <c r="CE37" s="118"/>
      <c r="CF37" s="118"/>
      <c r="CG37" s="118"/>
      <c r="CH37" s="118"/>
      <c r="CI37" s="118"/>
      <c r="CJ37" s="118"/>
      <c r="CK37" s="118"/>
      <c r="CL37" s="118"/>
    </row>
    <row r="38" spans="1:90" ht="15" customHeight="1" x14ac:dyDescent="0.2">
      <c r="A38" s="33" t="s">
        <v>84</v>
      </c>
      <c r="B38" s="33" t="s">
        <v>85</v>
      </c>
      <c r="C38" s="71" t="s">
        <v>421</v>
      </c>
      <c r="D38" s="71">
        <v>2123</v>
      </c>
      <c r="E38" s="34" t="s">
        <v>13</v>
      </c>
      <c r="F38" s="121" t="s">
        <v>563</v>
      </c>
      <c r="G38" s="118">
        <v>0.35416666666666669</v>
      </c>
      <c r="H38" s="118">
        <v>0.52083333333333337</v>
      </c>
      <c r="I38" s="118">
        <v>0.5625</v>
      </c>
      <c r="J38" s="118">
        <v>0.70833333333333337</v>
      </c>
      <c r="K38" s="118">
        <v>0.35416666666666669</v>
      </c>
      <c r="L38" s="118">
        <v>0.52083333333333337</v>
      </c>
      <c r="M38" s="118">
        <v>0.5625</v>
      </c>
      <c r="N38" s="118">
        <v>0.66666666666666663</v>
      </c>
      <c r="O38" s="118">
        <v>0.35416666666666669</v>
      </c>
      <c r="P38" s="118">
        <v>0.52083333333333337</v>
      </c>
      <c r="Q38" s="118">
        <v>0.5625</v>
      </c>
      <c r="R38" s="118">
        <v>0.70833333333333337</v>
      </c>
      <c r="S38" s="118">
        <v>0.35416666666666669</v>
      </c>
      <c r="T38" s="118">
        <v>0.52083333333333337</v>
      </c>
      <c r="U38" s="118">
        <v>0.5625</v>
      </c>
      <c r="V38" s="118">
        <v>0.66666666666666663</v>
      </c>
      <c r="W38" s="118">
        <v>0.33333333333333331</v>
      </c>
      <c r="X38" s="118">
        <v>0.52083333333333337</v>
      </c>
      <c r="Y38" s="118">
        <v>0.5625</v>
      </c>
      <c r="Z38" s="118">
        <v>0.625</v>
      </c>
      <c r="AA38" s="118"/>
      <c r="AB38" s="118"/>
      <c r="AC38" s="118"/>
      <c r="AD38" s="118"/>
      <c r="AE38" s="118"/>
      <c r="AF38" s="118"/>
      <c r="AG38" s="118"/>
      <c r="AH38" s="118"/>
      <c r="AI38" s="120">
        <v>0.35416666666666669</v>
      </c>
      <c r="AJ38" s="120">
        <v>0.52083333333333337</v>
      </c>
      <c r="AK38" s="120">
        <v>0.5625</v>
      </c>
      <c r="AL38" s="120">
        <v>0.70833333333333337</v>
      </c>
      <c r="AM38" s="120"/>
      <c r="AN38" s="120"/>
      <c r="AO38" s="120"/>
      <c r="AP38" s="120"/>
      <c r="AQ38" s="120">
        <v>0.35416666666666669</v>
      </c>
      <c r="AR38" s="120">
        <v>0.52083333333333337</v>
      </c>
      <c r="AS38" s="120">
        <v>0.5625</v>
      </c>
      <c r="AT38" s="120">
        <v>0.70833333333333337</v>
      </c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>
        <v>0.35416666666666669</v>
      </c>
      <c r="BP38" s="120">
        <v>0.52083333333333337</v>
      </c>
      <c r="BQ38" s="120">
        <v>0.5625</v>
      </c>
      <c r="BR38" s="120">
        <v>0.66666666666666663</v>
      </c>
      <c r="BS38" s="120"/>
      <c r="BT38" s="120"/>
      <c r="BU38" s="120"/>
      <c r="BV38" s="120"/>
      <c r="BW38" s="120">
        <v>0.35416666666666669</v>
      </c>
      <c r="BX38" s="120">
        <v>0.52083333333333337</v>
      </c>
      <c r="BY38" s="120">
        <v>0.5625</v>
      </c>
      <c r="BZ38" s="120">
        <v>0.66666666666666663</v>
      </c>
      <c r="CA38" s="120"/>
      <c r="CB38" s="120"/>
      <c r="CC38" s="120"/>
      <c r="CD38" s="120"/>
      <c r="CE38" s="118"/>
      <c r="CF38" s="118"/>
      <c r="CG38" s="118"/>
      <c r="CH38" s="118"/>
      <c r="CI38" s="118"/>
      <c r="CJ38" s="118"/>
      <c r="CK38" s="118"/>
      <c r="CL38" s="118"/>
    </row>
    <row r="39" spans="1:90" ht="15" customHeight="1" x14ac:dyDescent="0.2">
      <c r="A39" s="33" t="s">
        <v>86</v>
      </c>
      <c r="B39" s="33" t="s">
        <v>87</v>
      </c>
      <c r="C39" s="71" t="s">
        <v>422</v>
      </c>
      <c r="D39" s="71">
        <v>2062</v>
      </c>
      <c r="E39" s="34" t="s">
        <v>13</v>
      </c>
      <c r="F39" s="121" t="s">
        <v>22</v>
      </c>
      <c r="G39" s="126">
        <v>0.375</v>
      </c>
      <c r="H39" s="126">
        <v>0.5</v>
      </c>
      <c r="I39" s="126">
        <v>0.54166666666666663</v>
      </c>
      <c r="J39" s="126">
        <v>0.70833333333333337</v>
      </c>
      <c r="K39" s="126">
        <v>0.375</v>
      </c>
      <c r="L39" s="126">
        <v>0.5</v>
      </c>
      <c r="M39" s="126">
        <v>0.54166666666666663</v>
      </c>
      <c r="N39" s="126">
        <v>0.66666666666666663</v>
      </c>
      <c r="O39" s="126">
        <v>0.375</v>
      </c>
      <c r="P39" s="126">
        <v>0.5</v>
      </c>
      <c r="Q39" s="126">
        <v>0.54166666666666663</v>
      </c>
      <c r="R39" s="126">
        <v>0.70833333333333337</v>
      </c>
      <c r="S39" s="126">
        <v>0.33333333333333331</v>
      </c>
      <c r="T39" s="126">
        <v>0.5</v>
      </c>
      <c r="U39" s="126">
        <v>0.54166666666666663</v>
      </c>
      <c r="V39" s="126">
        <v>0.66666666666666663</v>
      </c>
      <c r="W39" s="126">
        <v>0.33333333333333331</v>
      </c>
      <c r="X39" s="126">
        <v>0.5</v>
      </c>
      <c r="Y39" s="126">
        <v>0.54166666666666663</v>
      </c>
      <c r="Z39" s="126">
        <v>0.66666666666666663</v>
      </c>
      <c r="AA39" s="118"/>
      <c r="AB39" s="118"/>
      <c r="AC39" s="118"/>
      <c r="AD39" s="118"/>
      <c r="AE39" s="118"/>
      <c r="AF39" s="118"/>
      <c r="AG39" s="118"/>
      <c r="AH39" s="118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18"/>
      <c r="CF39" s="118"/>
      <c r="CG39" s="118"/>
      <c r="CH39" s="118"/>
      <c r="CI39" s="118"/>
      <c r="CJ39" s="118"/>
      <c r="CK39" s="118"/>
      <c r="CL39" s="118"/>
    </row>
    <row r="40" spans="1:90" ht="15" customHeight="1" x14ac:dyDescent="0.2">
      <c r="A40" s="70" t="s">
        <v>88</v>
      </c>
      <c r="B40" s="33" t="s">
        <v>89</v>
      </c>
      <c r="C40" s="71" t="s">
        <v>423</v>
      </c>
      <c r="D40" s="71">
        <v>2119</v>
      </c>
      <c r="E40" s="34" t="s">
        <v>13</v>
      </c>
      <c r="F40" s="121" t="s">
        <v>561</v>
      </c>
      <c r="G40" s="118">
        <v>0.35416666666666669</v>
      </c>
      <c r="H40" s="118">
        <v>0.52083333333333337</v>
      </c>
      <c r="I40" s="118">
        <v>0.5625</v>
      </c>
      <c r="J40" s="118">
        <v>0.70833333333333337</v>
      </c>
      <c r="K40" s="118">
        <v>0.35416666666666669</v>
      </c>
      <c r="L40" s="118">
        <v>0.52083333333333337</v>
      </c>
      <c r="M40" s="118">
        <v>0.5625</v>
      </c>
      <c r="N40" s="118">
        <v>0.66666666666666663</v>
      </c>
      <c r="O40" s="118">
        <v>0.35416666666666669</v>
      </c>
      <c r="P40" s="118">
        <v>0.52083333333333337</v>
      </c>
      <c r="Q40" s="118">
        <v>0.5625</v>
      </c>
      <c r="R40" s="118">
        <v>0.70833333333333337</v>
      </c>
      <c r="S40" s="118">
        <v>0.35416666666666669</v>
      </c>
      <c r="T40" s="118">
        <v>0.52083333333333337</v>
      </c>
      <c r="U40" s="118">
        <v>0.5625</v>
      </c>
      <c r="V40" s="118">
        <v>0.66666666666666663</v>
      </c>
      <c r="W40" s="118">
        <v>0.35416666666666669</v>
      </c>
      <c r="X40" s="118">
        <v>0.52083333333333337</v>
      </c>
      <c r="Y40" s="118">
        <v>0.5625</v>
      </c>
      <c r="Z40" s="118">
        <v>0.66666666666666663</v>
      </c>
      <c r="AA40" s="118"/>
      <c r="AB40" s="118"/>
      <c r="AC40" s="118"/>
      <c r="AD40" s="118"/>
      <c r="AE40" s="118"/>
      <c r="AF40" s="118"/>
      <c r="AG40" s="118"/>
      <c r="AH40" s="118"/>
      <c r="AI40" s="118">
        <v>0.35416666666666669</v>
      </c>
      <c r="AJ40" s="118">
        <v>0.52083333333333337</v>
      </c>
      <c r="AK40" s="118">
        <v>0.5625</v>
      </c>
      <c r="AL40" s="118">
        <v>0.70833333333333337</v>
      </c>
      <c r="AM40" s="118">
        <v>0.35416666666666669</v>
      </c>
      <c r="AN40" s="118">
        <v>0.52083333333333337</v>
      </c>
      <c r="AO40" s="118">
        <v>0.5625</v>
      </c>
      <c r="AP40" s="118">
        <v>0.66666666666666663</v>
      </c>
      <c r="AQ40" s="118">
        <v>0.35416666666666669</v>
      </c>
      <c r="AR40" s="118">
        <v>0.52083333333333337</v>
      </c>
      <c r="AS40" s="118">
        <v>0.5625</v>
      </c>
      <c r="AT40" s="118">
        <v>0.70833333333333337</v>
      </c>
      <c r="AU40" s="118">
        <v>0.35416666666666669</v>
      </c>
      <c r="AV40" s="118">
        <v>0.52083333333333337</v>
      </c>
      <c r="AW40" s="118">
        <v>0.5625</v>
      </c>
      <c r="AX40" s="118">
        <v>0.66666666666666663</v>
      </c>
      <c r="AY40" s="118">
        <v>0.35416666666666669</v>
      </c>
      <c r="AZ40" s="118">
        <v>0.52083333333333337</v>
      </c>
      <c r="BA40" s="118">
        <v>0.5625</v>
      </c>
      <c r="BB40" s="118">
        <v>0.66666666666666663</v>
      </c>
      <c r="BC40" s="120"/>
      <c r="BD40" s="120"/>
      <c r="BE40" s="120"/>
      <c r="BF40" s="120"/>
      <c r="BG40" s="120"/>
      <c r="BH40" s="120"/>
      <c r="BI40" s="120"/>
      <c r="BJ40" s="120"/>
      <c r="BK40" s="118">
        <v>0.35416666666666669</v>
      </c>
      <c r="BL40" s="118">
        <v>0.52083333333333337</v>
      </c>
      <c r="BM40" s="118">
        <v>0.5625</v>
      </c>
      <c r="BN40" s="118">
        <v>0.70833333333333337</v>
      </c>
      <c r="BO40" s="118">
        <v>0.35416666666666669</v>
      </c>
      <c r="BP40" s="118">
        <v>0.52083333333333337</v>
      </c>
      <c r="BQ40" s="118">
        <v>0.5625</v>
      </c>
      <c r="BR40" s="118">
        <v>0.66666666666666663</v>
      </c>
      <c r="BS40" s="118">
        <v>0.35416666666666669</v>
      </c>
      <c r="BT40" s="118">
        <v>0.52083333333333337</v>
      </c>
      <c r="BU40" s="118">
        <v>0.5625</v>
      </c>
      <c r="BV40" s="118">
        <v>0.70833333333333337</v>
      </c>
      <c r="BW40" s="118">
        <v>0.35416666666666669</v>
      </c>
      <c r="BX40" s="118">
        <v>0.52083333333333337</v>
      </c>
      <c r="BY40" s="118">
        <v>0.5625</v>
      </c>
      <c r="BZ40" s="118">
        <v>0.66666666666666663</v>
      </c>
      <c r="CA40" s="118">
        <v>0.35416666666666669</v>
      </c>
      <c r="CB40" s="118">
        <v>0.52083333333333337</v>
      </c>
      <c r="CC40" s="118">
        <v>0.5625</v>
      </c>
      <c r="CD40" s="118">
        <v>0.66666666666666663</v>
      </c>
      <c r="CE40" s="118"/>
      <c r="CF40" s="118"/>
      <c r="CG40" s="118"/>
      <c r="CH40" s="118"/>
      <c r="CI40" s="118"/>
      <c r="CJ40" s="118"/>
      <c r="CK40" s="118"/>
      <c r="CL40" s="118"/>
    </row>
    <row r="41" spans="1:90" ht="15" customHeight="1" x14ac:dyDescent="0.2">
      <c r="A41" s="70" t="s">
        <v>90</v>
      </c>
      <c r="B41" s="33" t="s">
        <v>91</v>
      </c>
      <c r="C41" s="71" t="s">
        <v>424</v>
      </c>
      <c r="D41" s="71">
        <v>2306</v>
      </c>
      <c r="E41" s="34" t="s">
        <v>13</v>
      </c>
      <c r="F41" s="121" t="s">
        <v>22</v>
      </c>
      <c r="G41" s="126">
        <v>0.35416666666666669</v>
      </c>
      <c r="H41" s="126">
        <v>0.52083333333333337</v>
      </c>
      <c r="I41" s="126">
        <v>0.5625</v>
      </c>
      <c r="J41" s="126">
        <v>0.70833333333333337</v>
      </c>
      <c r="K41" s="126">
        <v>0.35416666666666669</v>
      </c>
      <c r="L41" s="126">
        <v>0.52083333333333337</v>
      </c>
      <c r="M41" s="126">
        <v>0.5625</v>
      </c>
      <c r="N41" s="126">
        <v>0.66666666666666663</v>
      </c>
      <c r="O41" s="126">
        <v>0.35416666666666669</v>
      </c>
      <c r="P41" s="126">
        <v>0.52083333333333337</v>
      </c>
      <c r="Q41" s="126">
        <v>0.5625</v>
      </c>
      <c r="R41" s="126">
        <v>0.70833333333333337</v>
      </c>
      <c r="S41" s="126">
        <v>0.35416666666666669</v>
      </c>
      <c r="T41" s="126">
        <v>0.52083333333333337</v>
      </c>
      <c r="U41" s="126">
        <v>0.5625</v>
      </c>
      <c r="V41" s="126">
        <v>0.70833333333333337</v>
      </c>
      <c r="W41" s="126">
        <v>0.375</v>
      </c>
      <c r="X41" s="126">
        <v>0.52083333333333337</v>
      </c>
      <c r="Y41" s="126">
        <v>0.5625</v>
      </c>
      <c r="Z41" s="126">
        <v>0.625</v>
      </c>
      <c r="AA41" s="118"/>
      <c r="AB41" s="118"/>
      <c r="AC41" s="118"/>
      <c r="AD41" s="118"/>
      <c r="AE41" s="118"/>
      <c r="AF41" s="118"/>
      <c r="AG41" s="118"/>
      <c r="AH41" s="118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18"/>
      <c r="BD41" s="118"/>
      <c r="BE41" s="118"/>
      <c r="BF41" s="118"/>
      <c r="BG41" s="118"/>
      <c r="BH41" s="118"/>
      <c r="BI41" s="118"/>
      <c r="BJ41" s="118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18"/>
      <c r="CF41" s="118"/>
      <c r="CG41" s="118"/>
      <c r="CH41" s="118"/>
      <c r="CI41" s="118"/>
      <c r="CJ41" s="118"/>
      <c r="CK41" s="118"/>
      <c r="CL41" s="118"/>
    </row>
    <row r="42" spans="1:90" ht="15" customHeight="1" x14ac:dyDescent="0.2">
      <c r="A42" s="70" t="s">
        <v>92</v>
      </c>
      <c r="B42" s="33" t="s">
        <v>93</v>
      </c>
      <c r="C42" s="71" t="s">
        <v>425</v>
      </c>
      <c r="D42" s="71">
        <v>2150</v>
      </c>
      <c r="E42" s="34" t="s">
        <v>13</v>
      </c>
      <c r="F42" s="121" t="s">
        <v>22</v>
      </c>
      <c r="G42" s="126">
        <v>0.33333333333333331</v>
      </c>
      <c r="H42" s="126">
        <v>0.52083333333333337</v>
      </c>
      <c r="I42" s="126">
        <v>0.5625</v>
      </c>
      <c r="J42" s="126">
        <v>0.66666666666666663</v>
      </c>
      <c r="K42" s="126">
        <v>0.33333333333333331</v>
      </c>
      <c r="L42" s="126">
        <v>0.52083333333333337</v>
      </c>
      <c r="M42" s="126">
        <v>0.5625</v>
      </c>
      <c r="N42" s="126">
        <v>0.66666666666666663</v>
      </c>
      <c r="O42" s="126">
        <v>0.33333333333333331</v>
      </c>
      <c r="P42" s="126">
        <v>0.52083333333333337</v>
      </c>
      <c r="Q42" s="126">
        <v>0.5625</v>
      </c>
      <c r="R42" s="126">
        <v>0.66666666666666663</v>
      </c>
      <c r="S42" s="126">
        <v>0.33333333333333331</v>
      </c>
      <c r="T42" s="126">
        <v>0.52083333333333337</v>
      </c>
      <c r="U42" s="152">
        <v>0.5625</v>
      </c>
      <c r="V42" s="152">
        <v>0.66666666666666663</v>
      </c>
      <c r="W42" s="126">
        <v>0.33333333333333331</v>
      </c>
      <c r="X42" s="126">
        <v>0.52083333333333337</v>
      </c>
      <c r="Y42" s="126">
        <v>0.5625</v>
      </c>
      <c r="Z42" s="126">
        <v>0.625</v>
      </c>
      <c r="AA42" s="118"/>
      <c r="AB42" s="118"/>
      <c r="AC42" s="118"/>
      <c r="AD42" s="118"/>
      <c r="AE42" s="118"/>
      <c r="AF42" s="118"/>
      <c r="AG42" s="118"/>
      <c r="AH42" s="118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18"/>
      <c r="BD42" s="118"/>
      <c r="BE42" s="118"/>
      <c r="BF42" s="118"/>
      <c r="BG42" s="118"/>
      <c r="BH42" s="118"/>
      <c r="BI42" s="118"/>
      <c r="BJ42" s="118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18"/>
      <c r="CF42" s="118"/>
      <c r="CG42" s="118"/>
      <c r="CH42" s="118"/>
      <c r="CI42" s="118"/>
      <c r="CJ42" s="118"/>
      <c r="CK42" s="118"/>
      <c r="CL42" s="118"/>
    </row>
    <row r="43" spans="1:90" ht="15" customHeight="1" x14ac:dyDescent="0.2">
      <c r="A43" s="70" t="s">
        <v>94</v>
      </c>
      <c r="B43" s="33" t="s">
        <v>96</v>
      </c>
      <c r="C43" s="71" t="s">
        <v>426</v>
      </c>
      <c r="D43" s="71">
        <v>2353</v>
      </c>
      <c r="E43" s="34" t="s">
        <v>13</v>
      </c>
      <c r="F43" s="121" t="s">
        <v>22</v>
      </c>
      <c r="G43" s="118">
        <v>0.375</v>
      </c>
      <c r="H43" s="118">
        <v>0.52083333333333337</v>
      </c>
      <c r="I43" s="118">
        <v>0.5625</v>
      </c>
      <c r="J43" s="118">
        <v>0.70833333333333337</v>
      </c>
      <c r="K43" s="118">
        <v>0.375</v>
      </c>
      <c r="L43" s="118">
        <v>0.52083333333333337</v>
      </c>
      <c r="M43" s="118">
        <v>0.5625</v>
      </c>
      <c r="N43" s="118">
        <v>0.70833333333333337</v>
      </c>
      <c r="O43" s="118">
        <v>0.33333333333333331</v>
      </c>
      <c r="P43" s="118">
        <v>0.52083333333333337</v>
      </c>
      <c r="Q43" s="118">
        <v>0.5625</v>
      </c>
      <c r="R43" s="118">
        <v>0.70833333333333337</v>
      </c>
      <c r="S43" s="118">
        <v>0.375</v>
      </c>
      <c r="T43" s="118">
        <v>0.52083333333333337</v>
      </c>
      <c r="U43" s="118">
        <v>0.5625</v>
      </c>
      <c r="V43" s="118">
        <v>0.66666666666666663</v>
      </c>
      <c r="W43" s="118">
        <v>0.375</v>
      </c>
      <c r="X43" s="118">
        <v>0.52083333333333337</v>
      </c>
      <c r="Y43" s="118">
        <v>0.5625</v>
      </c>
      <c r="Z43" s="118">
        <v>0.66666666666666663</v>
      </c>
      <c r="AA43" s="118"/>
      <c r="AB43" s="118"/>
      <c r="AC43" s="118"/>
      <c r="AD43" s="118"/>
      <c r="AE43" s="118"/>
      <c r="AF43" s="118"/>
      <c r="AG43" s="118"/>
      <c r="AH43" s="118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18"/>
      <c r="BD43" s="118"/>
      <c r="BE43" s="118"/>
      <c r="BF43" s="118"/>
      <c r="BG43" s="118"/>
      <c r="BH43" s="118"/>
      <c r="BI43" s="118"/>
      <c r="BJ43" s="118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18"/>
      <c r="CF43" s="118"/>
      <c r="CG43" s="118"/>
      <c r="CH43" s="118"/>
      <c r="CI43" s="118"/>
      <c r="CJ43" s="118"/>
      <c r="CK43" s="118"/>
      <c r="CL43" s="118"/>
    </row>
    <row r="44" spans="1:90" ht="15" customHeight="1" x14ac:dyDescent="0.2">
      <c r="A44" s="70" t="s">
        <v>94</v>
      </c>
      <c r="B44" s="33" t="s">
        <v>560</v>
      </c>
      <c r="C44" s="71" t="s">
        <v>565</v>
      </c>
      <c r="D44" s="71">
        <v>2061</v>
      </c>
      <c r="E44" s="34" t="s">
        <v>13</v>
      </c>
      <c r="F44" s="121" t="s">
        <v>561</v>
      </c>
      <c r="G44" s="118">
        <v>0.33333333333333331</v>
      </c>
      <c r="H44" s="118">
        <v>0.47916666666666669</v>
      </c>
      <c r="I44" s="118">
        <v>0.52083333333333337</v>
      </c>
      <c r="J44" s="118">
        <v>0.70833333333333337</v>
      </c>
      <c r="K44" s="118">
        <v>0.33333333333333331</v>
      </c>
      <c r="L44" s="118">
        <v>0.47916666666666669</v>
      </c>
      <c r="M44" s="118">
        <v>0.52083333333333337</v>
      </c>
      <c r="N44" s="118">
        <v>0.66666666666666663</v>
      </c>
      <c r="O44" s="118">
        <v>0.375</v>
      </c>
      <c r="P44" s="118">
        <v>0.47916666666666669</v>
      </c>
      <c r="Q44" s="118">
        <v>0.52083333333333337</v>
      </c>
      <c r="R44" s="118">
        <v>0.70833333333333337</v>
      </c>
      <c r="S44" s="118">
        <v>0.375</v>
      </c>
      <c r="T44" s="118">
        <v>0.47916666666666669</v>
      </c>
      <c r="U44" s="118">
        <v>0.52083333333333337</v>
      </c>
      <c r="V44" s="118">
        <v>0.66666666666666663</v>
      </c>
      <c r="W44" s="118">
        <v>0.375</v>
      </c>
      <c r="X44" s="118">
        <v>0.47916666666666669</v>
      </c>
      <c r="Y44" s="118">
        <v>0.52083333333333337</v>
      </c>
      <c r="Z44" s="118">
        <v>0.66666666666666663</v>
      </c>
      <c r="AA44" s="118"/>
      <c r="AB44" s="118"/>
      <c r="AC44" s="118"/>
      <c r="AD44" s="118"/>
      <c r="AE44" s="118"/>
      <c r="AF44" s="118"/>
      <c r="AG44" s="118"/>
      <c r="AH44" s="118"/>
      <c r="AI44" s="118">
        <v>0.33333333333333331</v>
      </c>
      <c r="AJ44" s="118">
        <v>0.47916666666666669</v>
      </c>
      <c r="AK44" s="118">
        <v>0.52083333333333337</v>
      </c>
      <c r="AL44" s="118">
        <v>0.70833333333333337</v>
      </c>
      <c r="AM44" s="118">
        <v>0.33333333333333331</v>
      </c>
      <c r="AN44" s="118">
        <v>0.47916666666666669</v>
      </c>
      <c r="AO44" s="118">
        <v>0.52083333333333337</v>
      </c>
      <c r="AP44" s="118">
        <v>0.66666666666666663</v>
      </c>
      <c r="AQ44" s="118">
        <v>0.375</v>
      </c>
      <c r="AR44" s="118">
        <v>0.47916666666666669</v>
      </c>
      <c r="AS44" s="118">
        <v>0.52083333333333337</v>
      </c>
      <c r="AT44" s="118">
        <v>0.70833333333333337</v>
      </c>
      <c r="AU44" s="118">
        <v>0.375</v>
      </c>
      <c r="AV44" s="118">
        <v>0.47916666666666669</v>
      </c>
      <c r="AW44" s="118">
        <v>0.52083333333333337</v>
      </c>
      <c r="AX44" s="118">
        <v>0.66666666666666663</v>
      </c>
      <c r="AY44" s="118">
        <v>0.375</v>
      </c>
      <c r="AZ44" s="118">
        <v>0.47916666666666669</v>
      </c>
      <c r="BA44" s="118">
        <v>0.52083333333333337</v>
      </c>
      <c r="BB44" s="118">
        <v>0.66666666666666663</v>
      </c>
      <c r="BC44" s="118"/>
      <c r="BD44" s="118"/>
      <c r="BE44" s="118"/>
      <c r="BF44" s="118"/>
      <c r="BG44" s="118"/>
      <c r="BH44" s="118"/>
      <c r="BI44" s="118"/>
      <c r="BJ44" s="118"/>
      <c r="BK44" s="118">
        <v>0.33333333333333331</v>
      </c>
      <c r="BL44" s="118">
        <v>0.47916666666666669</v>
      </c>
      <c r="BM44" s="118">
        <v>0.52083333333333337</v>
      </c>
      <c r="BN44" s="118">
        <v>0.70833333333333337</v>
      </c>
      <c r="BO44" s="118">
        <v>0.33333333333333331</v>
      </c>
      <c r="BP44" s="118">
        <v>0.47916666666666669</v>
      </c>
      <c r="BQ44" s="118">
        <v>0.52083333333333337</v>
      </c>
      <c r="BR44" s="118">
        <v>0.66666666666666663</v>
      </c>
      <c r="BS44" s="118">
        <v>0.375</v>
      </c>
      <c r="BT44" s="118">
        <v>0.47916666666666669</v>
      </c>
      <c r="BU44" s="118">
        <v>0.52083333333333337</v>
      </c>
      <c r="BV44" s="118">
        <v>0.70833333333333337</v>
      </c>
      <c r="BW44" s="118">
        <v>0.375</v>
      </c>
      <c r="BX44" s="118">
        <v>0.47916666666666669</v>
      </c>
      <c r="BY44" s="118">
        <v>0.52083333333333337</v>
      </c>
      <c r="BZ44" s="118">
        <v>0.66666666666666663</v>
      </c>
      <c r="CA44" s="118">
        <v>0.375</v>
      </c>
      <c r="CB44" s="118">
        <v>0.47916666666666669</v>
      </c>
      <c r="CC44" s="118">
        <v>0.52083333333333337</v>
      </c>
      <c r="CD44" s="118">
        <v>0.66666666666666663</v>
      </c>
      <c r="CE44" s="118"/>
      <c r="CF44" s="118"/>
      <c r="CG44" s="118"/>
      <c r="CH44" s="118"/>
      <c r="CI44" s="118"/>
      <c r="CJ44" s="118"/>
      <c r="CK44" s="118"/>
      <c r="CL44" s="118"/>
    </row>
    <row r="45" spans="1:90" ht="15" customHeight="1" x14ac:dyDescent="0.2">
      <c r="A45" s="70" t="s">
        <v>97</v>
      </c>
      <c r="B45" s="33" t="s">
        <v>98</v>
      </c>
      <c r="C45" s="71" t="s">
        <v>427</v>
      </c>
      <c r="D45" s="71">
        <v>2109</v>
      </c>
      <c r="E45" s="34" t="s">
        <v>13</v>
      </c>
      <c r="F45" s="121" t="s">
        <v>22</v>
      </c>
      <c r="G45" s="126">
        <v>0.375</v>
      </c>
      <c r="H45" s="126">
        <v>0.52083333333333337</v>
      </c>
      <c r="I45" s="126">
        <v>0.5625</v>
      </c>
      <c r="J45" s="126">
        <v>0.70833333333333337</v>
      </c>
      <c r="K45" s="152">
        <v>0.33333333333333331</v>
      </c>
      <c r="L45" s="152">
        <v>0.52083333333333337</v>
      </c>
      <c r="M45" s="152">
        <v>0.5625</v>
      </c>
      <c r="N45" s="152">
        <v>0.66666666666666663</v>
      </c>
      <c r="O45" s="126">
        <v>0.375</v>
      </c>
      <c r="P45" s="126">
        <v>0.52083333333333337</v>
      </c>
      <c r="Q45" s="126">
        <v>0.5625</v>
      </c>
      <c r="R45" s="126">
        <v>0.70833333333333337</v>
      </c>
      <c r="S45" s="152">
        <v>0.33333333333333331</v>
      </c>
      <c r="T45" s="152">
        <v>0.52083333333333337</v>
      </c>
      <c r="U45" s="152">
        <v>0.5625</v>
      </c>
      <c r="V45" s="152">
        <v>0.66666666666666663</v>
      </c>
      <c r="W45" s="126">
        <v>0.33333333333333331</v>
      </c>
      <c r="X45" s="126">
        <v>0.52083333333333337</v>
      </c>
      <c r="Y45" s="126">
        <v>0.5625</v>
      </c>
      <c r="Z45" s="126">
        <v>0.625</v>
      </c>
      <c r="AA45" s="118"/>
      <c r="AB45" s="118"/>
      <c r="AC45" s="118"/>
      <c r="AD45" s="118"/>
      <c r="AE45" s="118"/>
      <c r="AF45" s="118"/>
      <c r="AG45" s="118"/>
      <c r="AH45" s="118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18"/>
      <c r="BD45" s="118"/>
      <c r="BE45" s="118"/>
      <c r="BF45" s="118"/>
      <c r="BG45" s="118"/>
      <c r="BH45" s="118"/>
      <c r="BI45" s="118"/>
      <c r="BJ45" s="118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18"/>
      <c r="CF45" s="118"/>
      <c r="CG45" s="118"/>
      <c r="CH45" s="118"/>
      <c r="CI45" s="118"/>
      <c r="CJ45" s="118"/>
      <c r="CK45" s="118"/>
      <c r="CL45" s="118"/>
    </row>
    <row r="46" spans="1:90" ht="15" customHeight="1" x14ac:dyDescent="0.2">
      <c r="A46" s="70" t="s">
        <v>61</v>
      </c>
      <c r="B46" s="70" t="s">
        <v>62</v>
      </c>
      <c r="C46" s="71" t="s">
        <v>410</v>
      </c>
      <c r="D46" s="71">
        <v>2037</v>
      </c>
      <c r="E46" s="71" t="s">
        <v>13</v>
      </c>
      <c r="F46" s="121" t="s">
        <v>563</v>
      </c>
      <c r="G46" s="118">
        <v>0.375</v>
      </c>
      <c r="H46" s="118">
        <v>0.5</v>
      </c>
      <c r="I46" s="118">
        <v>0.54166666666666663</v>
      </c>
      <c r="J46" s="118">
        <v>0.70833333333333337</v>
      </c>
      <c r="K46" s="118">
        <v>0.33333333333333331</v>
      </c>
      <c r="L46" s="118">
        <v>0.5</v>
      </c>
      <c r="M46" s="118">
        <v>0.54166666666666663</v>
      </c>
      <c r="N46" s="118">
        <v>0.66666666666666663</v>
      </c>
      <c r="O46" s="118">
        <v>0.375</v>
      </c>
      <c r="P46" s="118">
        <v>0.5</v>
      </c>
      <c r="Q46" s="118">
        <v>0.54166666666666663</v>
      </c>
      <c r="R46" s="118">
        <v>0.70833333333333337</v>
      </c>
      <c r="S46" s="118">
        <v>0.33333333333333331</v>
      </c>
      <c r="T46" s="118">
        <v>0.5</v>
      </c>
      <c r="U46" s="118">
        <v>0.54166666666666663</v>
      </c>
      <c r="V46" s="118">
        <v>0.66666666666666663</v>
      </c>
      <c r="W46" s="118">
        <v>0.375</v>
      </c>
      <c r="X46" s="118">
        <v>0.5</v>
      </c>
      <c r="Y46" s="118">
        <v>0.54166666666666663</v>
      </c>
      <c r="Z46" s="118">
        <v>0.66666666666666663</v>
      </c>
      <c r="AA46" s="118"/>
      <c r="AB46" s="118"/>
      <c r="AC46" s="118"/>
      <c r="AD46" s="118"/>
      <c r="AE46" s="118"/>
      <c r="AF46" s="118"/>
      <c r="AG46" s="118"/>
      <c r="AH46" s="118"/>
      <c r="AI46" s="120">
        <v>0.375</v>
      </c>
      <c r="AJ46" s="120">
        <v>0.5</v>
      </c>
      <c r="AK46" s="120">
        <v>0.54166666666666663</v>
      </c>
      <c r="AL46" s="120">
        <v>0.70833333333333337</v>
      </c>
      <c r="AM46" s="120"/>
      <c r="AN46" s="120"/>
      <c r="AO46" s="120"/>
      <c r="AP46" s="120"/>
      <c r="AQ46" s="120">
        <v>0.375</v>
      </c>
      <c r="AR46" s="120">
        <v>0.5</v>
      </c>
      <c r="AS46" s="120">
        <v>0.54166666666666663</v>
      </c>
      <c r="AT46" s="120">
        <v>0.70833333333333337</v>
      </c>
      <c r="AU46" s="120"/>
      <c r="AV46" s="120"/>
      <c r="AW46" s="120"/>
      <c r="AX46" s="120"/>
      <c r="AY46" s="120">
        <v>0.375</v>
      </c>
      <c r="AZ46" s="120">
        <v>0.5</v>
      </c>
      <c r="BA46" s="120">
        <v>0.54166666666666663</v>
      </c>
      <c r="BB46" s="120">
        <v>0.66666666666666663</v>
      </c>
      <c r="BC46" s="118"/>
      <c r="BD46" s="118"/>
      <c r="BE46" s="118"/>
      <c r="BF46" s="118"/>
      <c r="BG46" s="118"/>
      <c r="BH46" s="118"/>
      <c r="BI46" s="118"/>
      <c r="BJ46" s="118"/>
      <c r="BK46" s="120">
        <v>0.375</v>
      </c>
      <c r="BL46" s="120">
        <v>0.5</v>
      </c>
      <c r="BM46" s="120">
        <v>0.54166666666666663</v>
      </c>
      <c r="BN46" s="120">
        <v>0.70833333333333337</v>
      </c>
      <c r="BO46" s="118"/>
      <c r="BP46" s="118"/>
      <c r="BQ46" s="118"/>
      <c r="BR46" s="118"/>
      <c r="BS46" s="120">
        <v>0.375</v>
      </c>
      <c r="BT46" s="120">
        <v>0.5</v>
      </c>
      <c r="BU46" s="120">
        <v>0.54166666666666663</v>
      </c>
      <c r="BV46" s="120">
        <v>0.70833333333333337</v>
      </c>
      <c r="BW46" s="120">
        <v>0.33333333333333331</v>
      </c>
      <c r="BX46" s="120">
        <v>0.5</v>
      </c>
      <c r="BY46" s="120">
        <v>0.54166666666666663</v>
      </c>
      <c r="BZ46" s="120">
        <v>0.66666666666666663</v>
      </c>
      <c r="CA46" s="120"/>
      <c r="CB46" s="120"/>
      <c r="CC46" s="120"/>
      <c r="CD46" s="120"/>
      <c r="CE46" s="118"/>
      <c r="CF46" s="118"/>
      <c r="CG46" s="118"/>
      <c r="CH46" s="118"/>
      <c r="CI46" s="118"/>
      <c r="CJ46" s="118"/>
      <c r="CK46" s="118"/>
      <c r="CL46" s="118"/>
    </row>
    <row r="47" spans="1:90" ht="15" customHeight="1" x14ac:dyDescent="0.2">
      <c r="A47" s="70" t="s">
        <v>63</v>
      </c>
      <c r="B47" s="33" t="s">
        <v>64</v>
      </c>
      <c r="C47" s="71" t="s">
        <v>411</v>
      </c>
      <c r="D47" s="71">
        <v>2154</v>
      </c>
      <c r="E47" s="34" t="s">
        <v>13</v>
      </c>
      <c r="F47" s="121" t="s">
        <v>22</v>
      </c>
      <c r="G47" s="126">
        <v>0.33333333333333331</v>
      </c>
      <c r="H47" s="126">
        <v>0.52083333333333337</v>
      </c>
      <c r="I47" s="126">
        <v>0.5625</v>
      </c>
      <c r="J47" s="126">
        <v>0.66666666666666663</v>
      </c>
      <c r="K47" s="126">
        <v>0.375</v>
      </c>
      <c r="L47" s="126">
        <v>0.52083333333333337</v>
      </c>
      <c r="M47" s="126">
        <v>0.5625</v>
      </c>
      <c r="N47" s="126">
        <v>0.66666666666666663</v>
      </c>
      <c r="O47" s="126">
        <v>0.33333333333333331</v>
      </c>
      <c r="P47" s="126">
        <v>0.52083333333333337</v>
      </c>
      <c r="Q47" s="126">
        <v>0.5625</v>
      </c>
      <c r="R47" s="126">
        <v>0.66666666666666663</v>
      </c>
      <c r="S47" s="126">
        <v>0.33333333333333331</v>
      </c>
      <c r="T47" s="126">
        <v>0.52083333333333337</v>
      </c>
      <c r="U47" s="152">
        <v>0.5625</v>
      </c>
      <c r="V47" s="152">
        <v>0.66666666666666663</v>
      </c>
      <c r="W47" s="126">
        <v>0.33333333333333331</v>
      </c>
      <c r="X47" s="126">
        <v>0.52083333333333337</v>
      </c>
      <c r="Y47" s="126">
        <v>0.5625</v>
      </c>
      <c r="Z47" s="126">
        <v>0.625</v>
      </c>
      <c r="AA47" s="118"/>
      <c r="AB47" s="118"/>
      <c r="AC47" s="118"/>
      <c r="AD47" s="118"/>
      <c r="AE47" s="118"/>
      <c r="AF47" s="118"/>
      <c r="AG47" s="118"/>
      <c r="AH47" s="118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18"/>
      <c r="BD47" s="118"/>
      <c r="BE47" s="118"/>
      <c r="BF47" s="118"/>
      <c r="BG47" s="118"/>
      <c r="BH47" s="118"/>
      <c r="BI47" s="118"/>
      <c r="BJ47" s="118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18"/>
      <c r="CF47" s="118"/>
      <c r="CG47" s="118"/>
      <c r="CH47" s="118"/>
      <c r="CI47" s="118"/>
      <c r="CJ47" s="118"/>
      <c r="CK47" s="118"/>
      <c r="CL47" s="118"/>
    </row>
    <row r="48" spans="1:90" ht="15" customHeight="1" x14ac:dyDescent="0.2">
      <c r="A48" s="70" t="s">
        <v>65</v>
      </c>
      <c r="B48" s="33" t="s">
        <v>66</v>
      </c>
      <c r="C48" s="71" t="s">
        <v>412</v>
      </c>
      <c r="D48" s="71">
        <v>2480</v>
      </c>
      <c r="E48" s="34" t="s">
        <v>13</v>
      </c>
      <c r="F48" s="121" t="s">
        <v>22</v>
      </c>
      <c r="G48" s="118">
        <v>0.375</v>
      </c>
      <c r="H48" s="118">
        <v>0.52083333333333337</v>
      </c>
      <c r="I48" s="118">
        <v>0.5625</v>
      </c>
      <c r="J48" s="118">
        <v>0.70833333333333337</v>
      </c>
      <c r="K48" s="118"/>
      <c r="L48" s="118"/>
      <c r="M48" s="118"/>
      <c r="N48" s="118"/>
      <c r="O48" s="118">
        <v>0.33333333333333331</v>
      </c>
      <c r="P48" s="118">
        <v>0.52083333333333337</v>
      </c>
      <c r="Q48" s="118">
        <v>0.5625</v>
      </c>
      <c r="R48" s="118">
        <v>0.70833333333333337</v>
      </c>
      <c r="S48" s="118"/>
      <c r="T48" s="118"/>
      <c r="U48" s="118"/>
      <c r="V48" s="118"/>
      <c r="W48" s="118">
        <v>0.33333333333333331</v>
      </c>
      <c r="X48" s="118">
        <v>0.52083333333333337</v>
      </c>
      <c r="Y48" s="118">
        <v>0.5625</v>
      </c>
      <c r="Z48" s="118">
        <v>0.625</v>
      </c>
      <c r="AA48" s="118"/>
      <c r="AB48" s="118"/>
      <c r="AC48" s="118"/>
      <c r="AD48" s="118"/>
      <c r="AE48" s="118"/>
      <c r="AF48" s="118"/>
      <c r="AG48" s="118"/>
      <c r="AH48" s="118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18"/>
      <c r="BD48" s="118"/>
      <c r="BE48" s="118"/>
      <c r="BF48" s="118"/>
      <c r="BG48" s="118"/>
      <c r="BH48" s="118"/>
      <c r="BI48" s="118"/>
      <c r="BJ48" s="118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18"/>
      <c r="CF48" s="118"/>
      <c r="CG48" s="118"/>
      <c r="CH48" s="118"/>
      <c r="CI48" s="118"/>
      <c r="CJ48" s="118"/>
      <c r="CK48" s="118"/>
      <c r="CL48" s="118"/>
    </row>
    <row r="49" spans="1:90" ht="15" customHeight="1" x14ac:dyDescent="0.2">
      <c r="A49" s="33" t="s">
        <v>67</v>
      </c>
      <c r="B49" s="33" t="s">
        <v>68</v>
      </c>
      <c r="C49" s="71" t="s">
        <v>413</v>
      </c>
      <c r="D49" s="71">
        <v>2050</v>
      </c>
      <c r="E49" s="34" t="s">
        <v>13</v>
      </c>
      <c r="F49" s="121" t="s">
        <v>563</v>
      </c>
      <c r="G49" s="118">
        <v>0.33333333333333331</v>
      </c>
      <c r="H49" s="118">
        <v>0.52083333333333337</v>
      </c>
      <c r="I49" s="118">
        <v>0.5625</v>
      </c>
      <c r="J49" s="118">
        <v>0.70833333333333337</v>
      </c>
      <c r="K49" s="118">
        <v>0.375</v>
      </c>
      <c r="L49" s="118">
        <v>0.52083333333333337</v>
      </c>
      <c r="M49" s="118">
        <v>0.5625</v>
      </c>
      <c r="N49" s="118">
        <v>0.66666666666666663</v>
      </c>
      <c r="O49" s="118">
        <v>0.33333333333333331</v>
      </c>
      <c r="P49" s="118">
        <v>0.52083333333333337</v>
      </c>
      <c r="Q49" s="118">
        <v>0.5625</v>
      </c>
      <c r="R49" s="118">
        <v>0.70833333333333337</v>
      </c>
      <c r="S49" s="118">
        <v>0.375</v>
      </c>
      <c r="T49" s="118">
        <v>0.52083333333333337</v>
      </c>
      <c r="U49" s="118">
        <v>0.5625</v>
      </c>
      <c r="V49" s="118">
        <v>0.66666666666666663</v>
      </c>
      <c r="W49" s="118">
        <v>0.375</v>
      </c>
      <c r="X49" s="118">
        <v>0.52083333333333337</v>
      </c>
      <c r="Y49" s="118">
        <v>0.5625</v>
      </c>
      <c r="Z49" s="118">
        <v>0.66666666666666663</v>
      </c>
      <c r="AA49" s="118"/>
      <c r="AB49" s="118"/>
      <c r="AC49" s="118"/>
      <c r="AD49" s="118"/>
      <c r="AE49" s="118"/>
      <c r="AF49" s="118"/>
      <c r="AG49" s="118"/>
      <c r="AH49" s="118"/>
      <c r="AI49" s="120">
        <v>0.33333333333333331</v>
      </c>
      <c r="AJ49" s="120">
        <v>0.52083333333333337</v>
      </c>
      <c r="AK49" s="120">
        <v>0.5625</v>
      </c>
      <c r="AL49" s="120">
        <v>0.70833333333333337</v>
      </c>
      <c r="AM49" s="120"/>
      <c r="AN49" s="120"/>
      <c r="AO49" s="120"/>
      <c r="AP49" s="120"/>
      <c r="AQ49" s="120">
        <v>0.33333333333333331</v>
      </c>
      <c r="AR49" s="120">
        <v>0.52083333333333337</v>
      </c>
      <c r="AS49" s="120">
        <v>0.5625</v>
      </c>
      <c r="AT49" s="120">
        <v>0.70833333333333337</v>
      </c>
      <c r="AU49" s="120"/>
      <c r="AV49" s="120"/>
      <c r="AW49" s="120"/>
      <c r="AX49" s="120"/>
      <c r="AY49" s="120">
        <v>0.375</v>
      </c>
      <c r="AZ49" s="120">
        <v>0.52083333333333337</v>
      </c>
      <c r="BA49" s="120">
        <v>0.5625</v>
      </c>
      <c r="BB49" s="120">
        <v>0.66666666666666663</v>
      </c>
      <c r="BC49" s="118"/>
      <c r="BD49" s="118"/>
      <c r="BE49" s="118"/>
      <c r="BF49" s="118"/>
      <c r="BG49" s="118"/>
      <c r="BH49" s="118"/>
      <c r="BI49" s="118"/>
      <c r="BJ49" s="118"/>
      <c r="BK49" s="120"/>
      <c r="BL49" s="120"/>
      <c r="BM49" s="120"/>
      <c r="BN49" s="120"/>
      <c r="BO49" s="120">
        <v>0.375</v>
      </c>
      <c r="BP49" s="120">
        <v>0.52083333333333337</v>
      </c>
      <c r="BQ49" s="120">
        <v>0.5625</v>
      </c>
      <c r="BR49" s="120">
        <v>0.66666666666666663</v>
      </c>
      <c r="BS49" s="120">
        <v>0.375</v>
      </c>
      <c r="BT49" s="120">
        <v>0.52083333333333337</v>
      </c>
      <c r="BU49" s="120">
        <v>0.5625</v>
      </c>
      <c r="BV49" s="120">
        <v>0.66666666666666663</v>
      </c>
      <c r="BW49" s="120"/>
      <c r="BX49" s="120"/>
      <c r="BY49" s="120"/>
      <c r="BZ49" s="120"/>
      <c r="CA49" s="120"/>
      <c r="CB49" s="120"/>
      <c r="CC49" s="120"/>
      <c r="CD49" s="120"/>
      <c r="CE49" s="118"/>
      <c r="CF49" s="118"/>
      <c r="CG49" s="118"/>
      <c r="CH49" s="118"/>
      <c r="CI49" s="118"/>
      <c r="CJ49" s="118"/>
      <c r="CK49" s="118"/>
      <c r="CL49" s="118"/>
    </row>
    <row r="50" spans="1:90" ht="15" customHeight="1" x14ac:dyDescent="0.2">
      <c r="A50" s="33" t="s">
        <v>69</v>
      </c>
      <c r="B50" s="33" t="s">
        <v>70</v>
      </c>
      <c r="C50" s="71" t="s">
        <v>414</v>
      </c>
      <c r="D50" s="71">
        <v>2007</v>
      </c>
      <c r="E50" s="34" t="s">
        <v>13</v>
      </c>
      <c r="F50" s="121" t="s">
        <v>22</v>
      </c>
      <c r="G50" s="118">
        <v>0.375</v>
      </c>
      <c r="H50" s="118">
        <v>0.52083333333333337</v>
      </c>
      <c r="I50" s="118">
        <v>0.5625</v>
      </c>
      <c r="J50" s="118">
        <v>0.70833333333333337</v>
      </c>
      <c r="K50" s="118">
        <v>0.375</v>
      </c>
      <c r="L50" s="118">
        <v>0.52083333333333337</v>
      </c>
      <c r="M50" s="118">
        <v>0.5625</v>
      </c>
      <c r="N50" s="118">
        <v>0.70833333333333337</v>
      </c>
      <c r="O50" s="118">
        <v>0.375</v>
      </c>
      <c r="P50" s="118">
        <v>0.52083333333333337</v>
      </c>
      <c r="Q50" s="118">
        <v>0.5625</v>
      </c>
      <c r="R50" s="118">
        <v>0.70833333333333337</v>
      </c>
      <c r="S50" s="118">
        <v>0.33333333333333331</v>
      </c>
      <c r="T50" s="118">
        <v>0.52083333333333337</v>
      </c>
      <c r="U50" s="118">
        <v>0.5625</v>
      </c>
      <c r="V50" s="118">
        <v>0.66666666666666663</v>
      </c>
      <c r="W50" s="118">
        <v>0.33333333333333331</v>
      </c>
      <c r="X50" s="118">
        <v>0.52083333333333337</v>
      </c>
      <c r="Y50" s="118">
        <v>0.5625</v>
      </c>
      <c r="Z50" s="118">
        <v>0.625</v>
      </c>
      <c r="AA50" s="118"/>
      <c r="AB50" s="118"/>
      <c r="AC50" s="118"/>
      <c r="AD50" s="118"/>
      <c r="AE50" s="118"/>
      <c r="AF50" s="118"/>
      <c r="AG50" s="118"/>
      <c r="AH50" s="118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18"/>
      <c r="BD50" s="118"/>
      <c r="BE50" s="118"/>
      <c r="BF50" s="118"/>
      <c r="BG50" s="118"/>
      <c r="BH50" s="118"/>
      <c r="BI50" s="118"/>
      <c r="BJ50" s="118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18"/>
      <c r="CF50" s="118"/>
      <c r="CG50" s="118"/>
      <c r="CH50" s="118"/>
      <c r="CI50" s="118"/>
      <c r="CJ50" s="118"/>
      <c r="CK50" s="118"/>
      <c r="CL50" s="118"/>
    </row>
    <row r="51" spans="1:90" ht="15" customHeight="1" x14ac:dyDescent="0.2">
      <c r="A51" s="33" t="s">
        <v>99</v>
      </c>
      <c r="B51" s="33" t="s">
        <v>100</v>
      </c>
      <c r="C51" s="71" t="s">
        <v>428</v>
      </c>
      <c r="D51" s="71">
        <v>2058</v>
      </c>
      <c r="E51" s="34" t="s">
        <v>13</v>
      </c>
      <c r="F51" s="121" t="s">
        <v>563</v>
      </c>
      <c r="G51" s="118">
        <v>0.375</v>
      </c>
      <c r="H51" s="118">
        <v>0.52083333333333337</v>
      </c>
      <c r="I51" s="118">
        <v>0.5625</v>
      </c>
      <c r="J51" s="118">
        <v>0.70833333333333337</v>
      </c>
      <c r="K51" s="118">
        <v>0.375</v>
      </c>
      <c r="L51" s="118">
        <v>0.52083333333333337</v>
      </c>
      <c r="M51" s="118">
        <v>0.5625</v>
      </c>
      <c r="N51" s="118">
        <v>0.70833333333333337</v>
      </c>
      <c r="O51" s="118">
        <v>0.375</v>
      </c>
      <c r="P51" s="118">
        <v>0.52083333333333337</v>
      </c>
      <c r="Q51" s="118">
        <v>0.5625</v>
      </c>
      <c r="R51" s="118">
        <v>0.70833333333333337</v>
      </c>
      <c r="S51" s="118">
        <v>0.375</v>
      </c>
      <c r="T51" s="118">
        <v>0.52083333333333337</v>
      </c>
      <c r="U51" s="118">
        <v>0.5625</v>
      </c>
      <c r="V51" s="118">
        <v>0.70833333333333337</v>
      </c>
      <c r="W51" s="118">
        <v>0.375</v>
      </c>
      <c r="X51" s="118">
        <v>0.52083333333333337</v>
      </c>
      <c r="Y51" s="118">
        <v>0.5625</v>
      </c>
      <c r="Z51" s="118">
        <v>0.66666666666666663</v>
      </c>
      <c r="AA51" s="118"/>
      <c r="AB51" s="118"/>
      <c r="AC51" s="118"/>
      <c r="AD51" s="118"/>
      <c r="AE51" s="118"/>
      <c r="AF51" s="118"/>
      <c r="AG51" s="118"/>
      <c r="AH51" s="118"/>
      <c r="AI51" s="120">
        <v>0.375</v>
      </c>
      <c r="AJ51" s="120">
        <v>0.52083333333333337</v>
      </c>
      <c r="AK51" s="120"/>
      <c r="AL51" s="120"/>
      <c r="AM51" s="120">
        <v>0.375</v>
      </c>
      <c r="AN51" s="120">
        <v>0.52083333333333337</v>
      </c>
      <c r="AO51" s="120">
        <v>0.5625</v>
      </c>
      <c r="AP51" s="120">
        <v>0.70833333333333337</v>
      </c>
      <c r="AQ51" s="120">
        <v>0.375</v>
      </c>
      <c r="AR51" s="120">
        <v>0.52083333333333337</v>
      </c>
      <c r="AS51" s="120"/>
      <c r="AT51" s="120"/>
      <c r="AU51" s="120">
        <v>0.375</v>
      </c>
      <c r="AV51" s="120">
        <v>0.52083333333333337</v>
      </c>
      <c r="AW51" s="120">
        <v>0.5625</v>
      </c>
      <c r="AX51" s="120">
        <v>0.70833333333333337</v>
      </c>
      <c r="AY51" s="120">
        <v>0.375</v>
      </c>
      <c r="AZ51" s="120">
        <v>0.52083333333333337</v>
      </c>
      <c r="BA51" s="120"/>
      <c r="BB51" s="120"/>
      <c r="BC51" s="118"/>
      <c r="BD51" s="118"/>
      <c r="BE51" s="118"/>
      <c r="BF51" s="118"/>
      <c r="BG51" s="118"/>
      <c r="BH51" s="118"/>
      <c r="BI51" s="118"/>
      <c r="BJ51" s="118"/>
      <c r="BK51" s="120">
        <v>0.375</v>
      </c>
      <c r="BL51" s="120">
        <v>0.52083333333333337</v>
      </c>
      <c r="BM51" s="120">
        <v>0.5625</v>
      </c>
      <c r="BN51" s="120">
        <v>0.70833333333333337</v>
      </c>
      <c r="BO51" s="120">
        <v>0.375</v>
      </c>
      <c r="BP51" s="120">
        <v>0.52083333333333337</v>
      </c>
      <c r="BQ51" s="120">
        <v>0.5625</v>
      </c>
      <c r="BR51" s="120">
        <v>0.66666666666666663</v>
      </c>
      <c r="BS51" s="120">
        <v>0.375</v>
      </c>
      <c r="BT51" s="120">
        <v>0.52083333333333337</v>
      </c>
      <c r="BU51" s="120">
        <v>0.5625</v>
      </c>
      <c r="BV51" s="120">
        <v>0.70833333333333337</v>
      </c>
      <c r="BW51" s="120">
        <v>0.375</v>
      </c>
      <c r="BX51" s="120">
        <v>0.52083333333333337</v>
      </c>
      <c r="BY51" s="120">
        <v>0.5625</v>
      </c>
      <c r="BZ51" s="120">
        <v>0.70833333333333337</v>
      </c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</row>
    <row r="52" spans="1:90" ht="15" customHeight="1" x14ac:dyDescent="0.2">
      <c r="A52" s="33" t="s">
        <v>101</v>
      </c>
      <c r="B52" s="33" t="s">
        <v>102</v>
      </c>
      <c r="C52" s="71" t="s">
        <v>429</v>
      </c>
      <c r="D52" s="71">
        <v>2358</v>
      </c>
      <c r="E52" s="34" t="s">
        <v>13</v>
      </c>
      <c r="F52" s="121" t="s">
        <v>22</v>
      </c>
      <c r="G52" s="118">
        <v>0.375</v>
      </c>
      <c r="H52" s="118">
        <v>0.52083333333333337</v>
      </c>
      <c r="I52" s="118">
        <v>0.5625</v>
      </c>
      <c r="J52" s="118">
        <v>0.70833333333333337</v>
      </c>
      <c r="K52" s="152">
        <v>0.33333333333333331</v>
      </c>
      <c r="L52" s="152">
        <v>0.52083333333333337</v>
      </c>
      <c r="M52" s="152">
        <v>0.5625</v>
      </c>
      <c r="N52" s="152">
        <v>0.66666666666666663</v>
      </c>
      <c r="O52" s="118">
        <v>0.375</v>
      </c>
      <c r="P52" s="118">
        <v>0.52083333333333337</v>
      </c>
      <c r="Q52" s="118">
        <v>0.5625</v>
      </c>
      <c r="R52" s="118">
        <v>0.70833333333333337</v>
      </c>
      <c r="S52" s="152">
        <v>0.33333333333333331</v>
      </c>
      <c r="T52" s="152">
        <v>0.52083333333333337</v>
      </c>
      <c r="U52" s="152">
        <v>0.5625</v>
      </c>
      <c r="V52" s="152">
        <v>0.66666666666666663</v>
      </c>
      <c r="W52" s="118">
        <v>0.33333333333333331</v>
      </c>
      <c r="X52" s="118">
        <v>0.52083333333333337</v>
      </c>
      <c r="Y52" s="118">
        <v>0.5625</v>
      </c>
      <c r="Z52" s="118">
        <v>0.625</v>
      </c>
      <c r="AA52" s="118"/>
      <c r="AB52" s="118"/>
      <c r="AC52" s="118"/>
      <c r="AD52" s="118"/>
      <c r="AE52" s="118"/>
      <c r="AF52" s="118"/>
      <c r="AG52" s="118"/>
      <c r="AH52" s="118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18"/>
      <c r="BD52" s="118"/>
      <c r="BE52" s="118"/>
      <c r="BF52" s="118"/>
      <c r="BG52" s="118"/>
      <c r="BH52" s="118"/>
      <c r="BI52" s="118"/>
      <c r="BJ52" s="118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18"/>
      <c r="CF52" s="118"/>
      <c r="CG52" s="118"/>
      <c r="CH52" s="118"/>
      <c r="CI52" s="118"/>
      <c r="CJ52" s="118"/>
      <c r="CK52" s="118"/>
      <c r="CL52" s="118"/>
    </row>
    <row r="53" spans="1:90" ht="15" customHeight="1" x14ac:dyDescent="0.2">
      <c r="A53" s="33" t="s">
        <v>103</v>
      </c>
      <c r="B53" s="33" t="s">
        <v>104</v>
      </c>
      <c r="C53" s="71" t="s">
        <v>430</v>
      </c>
      <c r="D53" s="71">
        <v>2096</v>
      </c>
      <c r="E53" s="34" t="s">
        <v>13</v>
      </c>
      <c r="F53" s="121" t="s">
        <v>563</v>
      </c>
      <c r="G53" s="118">
        <v>0.375</v>
      </c>
      <c r="H53" s="118">
        <v>0.52083333333333337</v>
      </c>
      <c r="I53" s="118">
        <v>0.5625</v>
      </c>
      <c r="J53" s="118">
        <v>0.70833333333333337</v>
      </c>
      <c r="K53" s="118">
        <v>0.33333333333333331</v>
      </c>
      <c r="L53" s="118">
        <v>0.52083333333333337</v>
      </c>
      <c r="M53" s="118">
        <v>0.5625</v>
      </c>
      <c r="N53" s="118">
        <v>0.66666666666666663</v>
      </c>
      <c r="O53" s="118">
        <v>0.375</v>
      </c>
      <c r="P53" s="118">
        <v>0.52083333333333337</v>
      </c>
      <c r="Q53" s="118">
        <v>0.5625</v>
      </c>
      <c r="R53" s="118">
        <v>0.70833333333333337</v>
      </c>
      <c r="S53" s="118">
        <v>0.33333333333333331</v>
      </c>
      <c r="T53" s="118">
        <v>0.52083333333333337</v>
      </c>
      <c r="U53" s="118">
        <v>0.5625</v>
      </c>
      <c r="V53" s="118">
        <v>0.66666666666666663</v>
      </c>
      <c r="W53" s="118">
        <v>0.33333333333333331</v>
      </c>
      <c r="X53" s="118">
        <v>0.52083333333333337</v>
      </c>
      <c r="Y53" s="118">
        <v>0.5625</v>
      </c>
      <c r="Z53" s="118">
        <v>0.625</v>
      </c>
      <c r="AA53" s="118"/>
      <c r="AB53" s="118"/>
      <c r="AC53" s="118"/>
      <c r="AD53" s="118"/>
      <c r="AE53" s="118"/>
      <c r="AF53" s="118"/>
      <c r="AG53" s="118"/>
      <c r="AH53" s="118"/>
      <c r="AI53" s="120">
        <v>0.375</v>
      </c>
      <c r="AJ53" s="120">
        <v>0.52083333333333337</v>
      </c>
      <c r="AK53" s="120">
        <v>0.5625</v>
      </c>
      <c r="AL53" s="120">
        <v>0.70833333333333337</v>
      </c>
      <c r="AM53" s="120"/>
      <c r="AN53" s="120"/>
      <c r="AO53" s="120"/>
      <c r="AP53" s="120"/>
      <c r="AQ53" s="120">
        <v>0.375</v>
      </c>
      <c r="AR53" s="120">
        <v>0.52083333333333337</v>
      </c>
      <c r="AS53" s="120">
        <v>0.5625</v>
      </c>
      <c r="AT53" s="120">
        <v>0.70833333333333337</v>
      </c>
      <c r="AU53" s="120"/>
      <c r="AV53" s="120"/>
      <c r="AW53" s="120"/>
      <c r="AX53" s="120"/>
      <c r="AY53" s="120"/>
      <c r="AZ53" s="120"/>
      <c r="BA53" s="120"/>
      <c r="BB53" s="120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</row>
    <row r="54" spans="1:90" ht="15" customHeight="1" x14ac:dyDescent="0.2">
      <c r="A54" s="33" t="s">
        <v>105</v>
      </c>
      <c r="B54" s="33" t="s">
        <v>106</v>
      </c>
      <c r="C54" s="71" t="s">
        <v>431</v>
      </c>
      <c r="D54" s="71">
        <v>2064</v>
      </c>
      <c r="E54" s="34" t="s">
        <v>13</v>
      </c>
      <c r="F54" s="121" t="s">
        <v>561</v>
      </c>
      <c r="G54" s="118">
        <v>0.375</v>
      </c>
      <c r="H54" s="118">
        <v>0.52083333333333337</v>
      </c>
      <c r="I54" s="118">
        <v>0.5625</v>
      </c>
      <c r="J54" s="118">
        <v>0.70833333333333337</v>
      </c>
      <c r="K54" s="118">
        <v>0.33333333333333331</v>
      </c>
      <c r="L54" s="118">
        <v>0.52083333333333337</v>
      </c>
      <c r="M54" s="118">
        <v>0.5625</v>
      </c>
      <c r="N54" s="118">
        <v>0.66666666666666663</v>
      </c>
      <c r="O54" s="118">
        <v>0.375</v>
      </c>
      <c r="P54" s="118">
        <v>0.52083333333333337</v>
      </c>
      <c r="Q54" s="118">
        <v>0.5625</v>
      </c>
      <c r="R54" s="118">
        <v>0.70833333333333337</v>
      </c>
      <c r="S54" s="118">
        <v>0.33333333333333331</v>
      </c>
      <c r="T54" s="118">
        <v>0.52083333333333337</v>
      </c>
      <c r="U54" s="118">
        <v>0.5625</v>
      </c>
      <c r="V54" s="118">
        <v>0.66666666666666663</v>
      </c>
      <c r="W54" s="118">
        <v>0.375</v>
      </c>
      <c r="X54" s="118">
        <v>0.52083333333333337</v>
      </c>
      <c r="Y54" s="118">
        <v>0.5625</v>
      </c>
      <c r="Z54" s="118">
        <v>0.66666666666666663</v>
      </c>
      <c r="AA54" s="118"/>
      <c r="AB54" s="118"/>
      <c r="AC54" s="118"/>
      <c r="AD54" s="118"/>
      <c r="AE54" s="118"/>
      <c r="AF54" s="118"/>
      <c r="AG54" s="118"/>
      <c r="AH54" s="118"/>
      <c r="AI54" s="118">
        <v>0.375</v>
      </c>
      <c r="AJ54" s="118">
        <v>0.52083333333333337</v>
      </c>
      <c r="AK54" s="118">
        <v>0.5625</v>
      </c>
      <c r="AL54" s="118">
        <v>0.70833333333333337</v>
      </c>
      <c r="AM54" s="118">
        <v>0.33333333333333331</v>
      </c>
      <c r="AN54" s="118">
        <v>0.52083333333333337</v>
      </c>
      <c r="AO54" s="118">
        <v>0.5625</v>
      </c>
      <c r="AP54" s="118">
        <v>0.66666666666666663</v>
      </c>
      <c r="AQ54" s="118">
        <v>0.375</v>
      </c>
      <c r="AR54" s="118">
        <v>0.52083333333333337</v>
      </c>
      <c r="AS54" s="118">
        <v>0.5625</v>
      </c>
      <c r="AT54" s="118">
        <v>0.70833333333333337</v>
      </c>
      <c r="AU54" s="118">
        <v>0.33333333333333331</v>
      </c>
      <c r="AV54" s="118">
        <v>0.52083333333333337</v>
      </c>
      <c r="AW54" s="118">
        <v>0.5625</v>
      </c>
      <c r="AX54" s="118">
        <v>0.66666666666666663</v>
      </c>
      <c r="AY54" s="118">
        <v>0.375</v>
      </c>
      <c r="AZ54" s="118">
        <v>0.52083333333333337</v>
      </c>
      <c r="BA54" s="118">
        <v>0.5625</v>
      </c>
      <c r="BB54" s="118">
        <v>0.66666666666666663</v>
      </c>
      <c r="BC54" s="118"/>
      <c r="BD54" s="118"/>
      <c r="BE54" s="118"/>
      <c r="BF54" s="118"/>
      <c r="BG54" s="118"/>
      <c r="BH54" s="118"/>
      <c r="BI54" s="118"/>
      <c r="BJ54" s="118"/>
      <c r="BK54" s="120">
        <v>0.375</v>
      </c>
      <c r="BL54" s="120">
        <v>0.52083333333333337</v>
      </c>
      <c r="BM54" s="120">
        <v>0.5625</v>
      </c>
      <c r="BN54" s="120">
        <v>0.70833333333333337</v>
      </c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</row>
    <row r="55" spans="1:90" ht="15" customHeight="1" x14ac:dyDescent="0.2">
      <c r="A55" s="33" t="s">
        <v>107</v>
      </c>
      <c r="B55" s="33" t="s">
        <v>108</v>
      </c>
      <c r="C55" s="71" t="s">
        <v>432</v>
      </c>
      <c r="D55" s="71">
        <v>2074</v>
      </c>
      <c r="E55" s="34" t="s">
        <v>13</v>
      </c>
      <c r="F55" s="121" t="s">
        <v>561</v>
      </c>
      <c r="G55" s="126">
        <v>0.375</v>
      </c>
      <c r="H55" s="126">
        <v>0.52083333333333337</v>
      </c>
      <c r="I55" s="126">
        <v>0.5625</v>
      </c>
      <c r="J55" s="126">
        <v>0.70833333333333337</v>
      </c>
      <c r="K55" s="126">
        <v>0.33333333333333331</v>
      </c>
      <c r="L55" s="126">
        <v>0.52083333333333337</v>
      </c>
      <c r="M55" s="126">
        <v>0.5625</v>
      </c>
      <c r="N55" s="126">
        <v>0.66666666666666663</v>
      </c>
      <c r="O55" s="126">
        <v>0.375</v>
      </c>
      <c r="P55" s="126">
        <v>0.52083333333333337</v>
      </c>
      <c r="Q55" s="126">
        <v>0.5625</v>
      </c>
      <c r="R55" s="126">
        <v>0.70833333333333337</v>
      </c>
      <c r="S55" s="126">
        <v>0.33333333333333331</v>
      </c>
      <c r="T55" s="126">
        <v>0.52083333333333337</v>
      </c>
      <c r="U55" s="126">
        <v>0.5625</v>
      </c>
      <c r="V55" s="126">
        <v>0.66666666666666663</v>
      </c>
      <c r="W55" s="126">
        <v>0.375</v>
      </c>
      <c r="X55" s="126">
        <v>0.52083333333333337</v>
      </c>
      <c r="Y55" s="126">
        <v>0.5625</v>
      </c>
      <c r="Z55" s="126">
        <v>0.66666666666666663</v>
      </c>
      <c r="AA55" s="118"/>
      <c r="AB55" s="118"/>
      <c r="AC55" s="118"/>
      <c r="AD55" s="118"/>
      <c r="AE55" s="118"/>
      <c r="AF55" s="118"/>
      <c r="AG55" s="118"/>
      <c r="AH55" s="118"/>
      <c r="AI55" s="126">
        <v>0.375</v>
      </c>
      <c r="AJ55" s="126">
        <v>0.52083333333333337</v>
      </c>
      <c r="AK55" s="126">
        <v>0.5625</v>
      </c>
      <c r="AL55" s="126">
        <v>0.70833333333333337</v>
      </c>
      <c r="AM55" s="126">
        <v>0.33333333333333331</v>
      </c>
      <c r="AN55" s="126">
        <v>0.52083333333333337</v>
      </c>
      <c r="AO55" s="126">
        <v>0.5625</v>
      </c>
      <c r="AP55" s="126">
        <v>0.66666666666666663</v>
      </c>
      <c r="AQ55" s="126">
        <v>0.375</v>
      </c>
      <c r="AR55" s="126">
        <v>0.52083333333333337</v>
      </c>
      <c r="AS55" s="126">
        <v>0.5625</v>
      </c>
      <c r="AT55" s="126">
        <v>0.70833333333333337</v>
      </c>
      <c r="AU55" s="126">
        <v>0.33333333333333331</v>
      </c>
      <c r="AV55" s="126">
        <v>0.52083333333333337</v>
      </c>
      <c r="AW55" s="126">
        <v>0.5625</v>
      </c>
      <c r="AX55" s="126">
        <v>0.66666666666666663</v>
      </c>
      <c r="AY55" s="126">
        <v>0.375</v>
      </c>
      <c r="AZ55" s="126">
        <v>0.52083333333333337</v>
      </c>
      <c r="BA55" s="126">
        <v>0.5625</v>
      </c>
      <c r="BB55" s="126">
        <v>0.66666666666666663</v>
      </c>
      <c r="BC55" s="118"/>
      <c r="BD55" s="118"/>
      <c r="BE55" s="118"/>
      <c r="BF55" s="118"/>
      <c r="BG55" s="118"/>
      <c r="BH55" s="118"/>
      <c r="BI55" s="118"/>
      <c r="BJ55" s="118"/>
      <c r="BK55" s="126">
        <v>0.375</v>
      </c>
      <c r="BL55" s="126">
        <v>0.52083333333333337</v>
      </c>
      <c r="BM55" s="126">
        <v>0.5625</v>
      </c>
      <c r="BN55" s="126">
        <v>0.70833333333333337</v>
      </c>
      <c r="BO55" s="126">
        <v>0.33333333333333331</v>
      </c>
      <c r="BP55" s="126">
        <v>0.52083333333333337</v>
      </c>
      <c r="BQ55" s="126">
        <v>0.5625</v>
      </c>
      <c r="BR55" s="126">
        <v>0.66666666666666663</v>
      </c>
      <c r="BS55" s="126">
        <v>0.375</v>
      </c>
      <c r="BT55" s="126">
        <v>0.52083333333333337</v>
      </c>
      <c r="BU55" s="126">
        <v>0.5625</v>
      </c>
      <c r="BV55" s="126">
        <v>0.70833333333333337</v>
      </c>
      <c r="BW55" s="126">
        <v>0.33333333333333331</v>
      </c>
      <c r="BX55" s="126">
        <v>0.52083333333333337</v>
      </c>
      <c r="BY55" s="126">
        <v>0.5625</v>
      </c>
      <c r="BZ55" s="126">
        <v>0.66666666666666663</v>
      </c>
      <c r="CA55" s="126">
        <v>0.375</v>
      </c>
      <c r="CB55" s="126">
        <v>0.52083333333333337</v>
      </c>
      <c r="CC55" s="126">
        <v>0.5625</v>
      </c>
      <c r="CD55" s="126">
        <v>0.66666666666666663</v>
      </c>
      <c r="CE55" s="118"/>
      <c r="CF55" s="118"/>
      <c r="CG55" s="118"/>
      <c r="CH55" s="118"/>
      <c r="CI55" s="118"/>
      <c r="CJ55" s="118"/>
      <c r="CK55" s="118"/>
      <c r="CL55" s="118"/>
    </row>
    <row r="56" spans="1:90" ht="15" customHeight="1" x14ac:dyDescent="0.2">
      <c r="A56" s="33" t="s">
        <v>109</v>
      </c>
      <c r="B56" s="33" t="s">
        <v>110</v>
      </c>
      <c r="C56" s="71" t="s">
        <v>433</v>
      </c>
      <c r="D56" s="71">
        <v>2023</v>
      </c>
      <c r="E56" s="34" t="s">
        <v>13</v>
      </c>
      <c r="F56" s="121" t="s">
        <v>563</v>
      </c>
      <c r="G56" s="118">
        <v>0.375</v>
      </c>
      <c r="H56" s="118">
        <v>0.5</v>
      </c>
      <c r="I56" s="118">
        <v>0.54166666666666663</v>
      </c>
      <c r="J56" s="118">
        <v>0.70833333333333337</v>
      </c>
      <c r="K56" s="118">
        <v>0.375</v>
      </c>
      <c r="L56" s="118">
        <v>0.5</v>
      </c>
      <c r="M56" s="118">
        <v>0.54166666666666663</v>
      </c>
      <c r="N56" s="118">
        <v>0.66666666666666663</v>
      </c>
      <c r="O56" s="118">
        <v>0.375</v>
      </c>
      <c r="P56" s="118">
        <v>0.5</v>
      </c>
      <c r="Q56" s="118">
        <v>0.54166666666666663</v>
      </c>
      <c r="R56" s="118">
        <v>0.70833333333333337</v>
      </c>
      <c r="S56" s="118">
        <v>0.33333333333333331</v>
      </c>
      <c r="T56" s="118">
        <v>0.5</v>
      </c>
      <c r="U56" s="118">
        <v>0.54166666666666663</v>
      </c>
      <c r="V56" s="118">
        <v>0.66666666666666663</v>
      </c>
      <c r="W56" s="118">
        <v>0.33333333333333331</v>
      </c>
      <c r="X56" s="118">
        <v>0.5</v>
      </c>
      <c r="Y56" s="118">
        <v>0.54166666666666663</v>
      </c>
      <c r="Z56" s="118">
        <v>0.66666666666666663</v>
      </c>
      <c r="AA56" s="118"/>
      <c r="AB56" s="118"/>
      <c r="AC56" s="118"/>
      <c r="AD56" s="118"/>
      <c r="AE56" s="118"/>
      <c r="AF56" s="118"/>
      <c r="AG56" s="118"/>
      <c r="AH56" s="118"/>
      <c r="AI56" s="120">
        <v>0.375</v>
      </c>
      <c r="AJ56" s="120">
        <v>0.5</v>
      </c>
      <c r="AK56" s="120">
        <v>0.54166666666666663</v>
      </c>
      <c r="AL56" s="120">
        <v>0.70833333333333337</v>
      </c>
      <c r="AM56" s="120"/>
      <c r="AN56" s="120"/>
      <c r="AO56" s="120"/>
      <c r="AP56" s="120"/>
      <c r="AQ56" s="120">
        <v>0.375</v>
      </c>
      <c r="AR56" s="120">
        <v>0.5</v>
      </c>
      <c r="AS56" s="120">
        <v>0.54166666666666663</v>
      </c>
      <c r="AT56" s="120">
        <v>0.70833333333333337</v>
      </c>
      <c r="AU56" s="120"/>
      <c r="AV56" s="120"/>
      <c r="AW56" s="120"/>
      <c r="AX56" s="120"/>
      <c r="AY56" s="120">
        <v>0.33333333333333331</v>
      </c>
      <c r="AZ56" s="120">
        <v>0.5</v>
      </c>
      <c r="BA56" s="120"/>
      <c r="BB56" s="120"/>
      <c r="BC56" s="118"/>
      <c r="BD56" s="118"/>
      <c r="BE56" s="118"/>
      <c r="BF56" s="118"/>
      <c r="BG56" s="118"/>
      <c r="BH56" s="118"/>
      <c r="BI56" s="118"/>
      <c r="BJ56" s="118"/>
      <c r="BK56" s="118">
        <v>0.375</v>
      </c>
      <c r="BL56" s="118">
        <v>0.5</v>
      </c>
      <c r="BM56" s="118">
        <v>0.54166666666666663</v>
      </c>
      <c r="BN56" s="118">
        <v>0.70833333333333337</v>
      </c>
      <c r="BO56" s="118">
        <v>0.375</v>
      </c>
      <c r="BP56" s="118">
        <v>0.5</v>
      </c>
      <c r="BQ56" s="118">
        <v>0.54166666666666663</v>
      </c>
      <c r="BR56" s="118">
        <v>0.66666666666666663</v>
      </c>
      <c r="BS56" s="118">
        <v>0.375</v>
      </c>
      <c r="BT56" s="118">
        <v>0.5</v>
      </c>
      <c r="BU56" s="118">
        <v>0.54166666666666663</v>
      </c>
      <c r="BV56" s="118">
        <v>0.70833333333333337</v>
      </c>
      <c r="BW56" s="118">
        <v>0.33333333333333331</v>
      </c>
      <c r="BX56" s="118">
        <v>0.5</v>
      </c>
      <c r="BY56" s="118">
        <v>0.54166666666666663</v>
      </c>
      <c r="BZ56" s="118">
        <v>0.66666666666666663</v>
      </c>
      <c r="CA56" s="118">
        <v>0.33333333333333331</v>
      </c>
      <c r="CB56" s="118">
        <v>0.5</v>
      </c>
      <c r="CC56" s="118">
        <v>0.54166666666666663</v>
      </c>
      <c r="CD56" s="118">
        <v>0.66666666666666663</v>
      </c>
      <c r="CE56" s="118"/>
      <c r="CF56" s="118"/>
      <c r="CG56" s="118"/>
      <c r="CH56" s="118"/>
      <c r="CI56" s="118"/>
      <c r="CJ56" s="118"/>
      <c r="CK56" s="118"/>
      <c r="CL56" s="118"/>
    </row>
    <row r="57" spans="1:90" ht="15" customHeight="1" x14ac:dyDescent="0.2">
      <c r="A57" s="33" t="s">
        <v>111</v>
      </c>
      <c r="B57" s="33" t="s">
        <v>112</v>
      </c>
      <c r="C57" s="71" t="s">
        <v>434</v>
      </c>
      <c r="D57" s="71">
        <v>2387</v>
      </c>
      <c r="E57" s="34" t="s">
        <v>13</v>
      </c>
      <c r="F57" s="121" t="s">
        <v>22</v>
      </c>
      <c r="G57" s="126">
        <v>0.33333333333333331</v>
      </c>
      <c r="H57" s="126">
        <v>0.52083333333333337</v>
      </c>
      <c r="I57" s="126">
        <v>0.5625</v>
      </c>
      <c r="J57" s="126">
        <v>0.70833333333333337</v>
      </c>
      <c r="K57" s="152">
        <v>0.375</v>
      </c>
      <c r="L57" s="152">
        <v>0.52083333333333337</v>
      </c>
      <c r="M57" s="152">
        <v>0.5625</v>
      </c>
      <c r="N57" s="152">
        <v>0.66666666666666663</v>
      </c>
      <c r="O57" s="126">
        <v>0.33333333333333331</v>
      </c>
      <c r="P57" s="126">
        <v>0.52083333333333337</v>
      </c>
      <c r="Q57" s="126">
        <v>0.5625</v>
      </c>
      <c r="R57" s="126">
        <v>0.70833333333333337</v>
      </c>
      <c r="S57" s="152">
        <v>0.375</v>
      </c>
      <c r="T57" s="152">
        <v>0.52083333333333337</v>
      </c>
      <c r="U57" s="152">
        <v>0.5625</v>
      </c>
      <c r="V57" s="152">
        <v>0.66666666666666663</v>
      </c>
      <c r="W57" s="126">
        <v>0.375</v>
      </c>
      <c r="X57" s="126">
        <v>0.52083333333333337</v>
      </c>
      <c r="Y57" s="126">
        <v>0.5625</v>
      </c>
      <c r="Z57" s="126">
        <v>0.625</v>
      </c>
      <c r="AA57" s="118"/>
      <c r="AB57" s="118"/>
      <c r="AC57" s="118"/>
      <c r="AD57" s="118"/>
      <c r="AE57" s="118"/>
      <c r="AF57" s="118"/>
      <c r="AG57" s="118"/>
      <c r="AH57" s="118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18"/>
      <c r="BD57" s="118"/>
      <c r="BE57" s="118"/>
      <c r="BF57" s="118"/>
      <c r="BG57" s="118"/>
      <c r="BH57" s="118"/>
      <c r="BI57" s="118"/>
      <c r="BJ57" s="118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18"/>
      <c r="CF57" s="118"/>
      <c r="CG57" s="118"/>
      <c r="CH57" s="118"/>
      <c r="CI57" s="118"/>
      <c r="CJ57" s="118"/>
      <c r="CK57" s="118"/>
      <c r="CL57" s="118"/>
    </row>
    <row r="58" spans="1:90" ht="15" customHeight="1" x14ac:dyDescent="0.2">
      <c r="A58" s="70" t="s">
        <v>113</v>
      </c>
      <c r="B58" s="33" t="s">
        <v>114</v>
      </c>
      <c r="C58" s="71" t="s">
        <v>435</v>
      </c>
      <c r="D58" s="71">
        <v>2043</v>
      </c>
      <c r="E58" s="34" t="s">
        <v>13</v>
      </c>
      <c r="F58" s="121" t="s">
        <v>561</v>
      </c>
      <c r="G58" s="118">
        <v>0.375</v>
      </c>
      <c r="H58" s="118">
        <v>0.5</v>
      </c>
      <c r="I58" s="118">
        <v>0.54166666666666663</v>
      </c>
      <c r="J58" s="118">
        <v>0.70833333333333337</v>
      </c>
      <c r="K58" s="118">
        <v>0.375</v>
      </c>
      <c r="L58" s="118">
        <v>0.5</v>
      </c>
      <c r="M58" s="118">
        <v>0.54166666666666663</v>
      </c>
      <c r="N58" s="118">
        <v>0.70833333333333337</v>
      </c>
      <c r="O58" s="118">
        <v>0.33333333333333331</v>
      </c>
      <c r="P58" s="118">
        <v>0.5</v>
      </c>
      <c r="Q58" s="118">
        <v>0.54166666666666663</v>
      </c>
      <c r="R58" s="118">
        <v>0.70833333333333337</v>
      </c>
      <c r="S58" s="118">
        <v>0.375</v>
      </c>
      <c r="T58" s="118">
        <v>0.5</v>
      </c>
      <c r="U58" s="118">
        <v>0.54166666666666663</v>
      </c>
      <c r="V58" s="118">
        <v>0.66666666666666663</v>
      </c>
      <c r="W58" s="118">
        <v>0.375</v>
      </c>
      <c r="X58" s="118">
        <v>0.5</v>
      </c>
      <c r="Y58" s="118">
        <v>0.54166666666666663</v>
      </c>
      <c r="Z58" s="118">
        <v>0.66666666666666663</v>
      </c>
      <c r="AA58" s="118"/>
      <c r="AB58" s="118"/>
      <c r="AC58" s="118"/>
      <c r="AD58" s="118"/>
      <c r="AE58" s="118"/>
      <c r="AF58" s="118"/>
      <c r="AG58" s="118"/>
      <c r="AH58" s="118"/>
      <c r="AI58" s="118">
        <v>0.375</v>
      </c>
      <c r="AJ58" s="118">
        <v>0.5</v>
      </c>
      <c r="AK58" s="118">
        <v>0.54166666666666663</v>
      </c>
      <c r="AL58" s="118">
        <v>0.70833333333333337</v>
      </c>
      <c r="AM58" s="118">
        <v>0.375</v>
      </c>
      <c r="AN58" s="118">
        <v>0.5</v>
      </c>
      <c r="AO58" s="118">
        <v>0.54166666666666663</v>
      </c>
      <c r="AP58" s="118">
        <v>0.70833333333333337</v>
      </c>
      <c r="AQ58" s="118">
        <v>0.33333333333333331</v>
      </c>
      <c r="AR58" s="118">
        <v>0.5</v>
      </c>
      <c r="AS58" s="118">
        <v>0.54166666666666663</v>
      </c>
      <c r="AT58" s="118">
        <v>0.70833333333333337</v>
      </c>
      <c r="AU58" s="118">
        <v>0.375</v>
      </c>
      <c r="AV58" s="118">
        <v>0.5</v>
      </c>
      <c r="AW58" s="118">
        <v>0.54166666666666663</v>
      </c>
      <c r="AX58" s="118">
        <v>0.66666666666666663</v>
      </c>
      <c r="AY58" s="118">
        <v>0.375</v>
      </c>
      <c r="AZ58" s="118">
        <v>0.5</v>
      </c>
      <c r="BA58" s="118">
        <v>0.54166666666666663</v>
      </c>
      <c r="BB58" s="118">
        <v>0.66666666666666663</v>
      </c>
      <c r="BC58" s="118"/>
      <c r="BD58" s="118"/>
      <c r="BE58" s="118"/>
      <c r="BF58" s="118"/>
      <c r="BG58" s="118"/>
      <c r="BH58" s="118"/>
      <c r="BI58" s="118"/>
      <c r="BJ58" s="118"/>
      <c r="BK58" s="118">
        <v>0.375</v>
      </c>
      <c r="BL58" s="118">
        <v>0.5</v>
      </c>
      <c r="BM58" s="118">
        <v>0.54166666666666663</v>
      </c>
      <c r="BN58" s="118">
        <v>0.70833333333333337</v>
      </c>
      <c r="BO58" s="118">
        <v>0.375</v>
      </c>
      <c r="BP58" s="118">
        <v>0.5</v>
      </c>
      <c r="BQ58" s="118">
        <v>0.54166666666666663</v>
      </c>
      <c r="BR58" s="118">
        <v>0.70833333333333337</v>
      </c>
      <c r="BS58" s="118">
        <v>0.33333333333333331</v>
      </c>
      <c r="BT58" s="118">
        <v>0.5</v>
      </c>
      <c r="BU58" s="118">
        <v>0.54166666666666663</v>
      </c>
      <c r="BV58" s="118">
        <v>0.70833333333333337</v>
      </c>
      <c r="BW58" s="118">
        <v>0.375</v>
      </c>
      <c r="BX58" s="118">
        <v>0.5</v>
      </c>
      <c r="BY58" s="118">
        <v>0.54166666666666663</v>
      </c>
      <c r="BZ58" s="118">
        <v>0.66666666666666663</v>
      </c>
      <c r="CA58" s="118">
        <v>0.375</v>
      </c>
      <c r="CB58" s="118">
        <v>0.5</v>
      </c>
      <c r="CC58" s="118">
        <v>0.54166666666666663</v>
      </c>
      <c r="CD58" s="118">
        <v>0.66666666666666663</v>
      </c>
      <c r="CE58" s="118"/>
      <c r="CF58" s="118"/>
      <c r="CG58" s="118"/>
      <c r="CH58" s="118"/>
      <c r="CI58" s="118"/>
      <c r="CJ58" s="118"/>
      <c r="CK58" s="118"/>
      <c r="CL58" s="118"/>
    </row>
    <row r="59" spans="1:90" ht="15" customHeight="1" x14ac:dyDescent="0.2">
      <c r="A59" s="70" t="s">
        <v>115</v>
      </c>
      <c r="B59" s="33" t="s">
        <v>116</v>
      </c>
      <c r="C59" s="71" t="s">
        <v>436</v>
      </c>
      <c r="D59" s="71">
        <v>2085</v>
      </c>
      <c r="E59" s="34" t="s">
        <v>13</v>
      </c>
      <c r="F59" s="121" t="s">
        <v>563</v>
      </c>
      <c r="G59" s="118">
        <v>0.35416666666666669</v>
      </c>
      <c r="H59" s="118">
        <v>0.5</v>
      </c>
      <c r="I59" s="118">
        <v>0.54166666666666663</v>
      </c>
      <c r="J59" s="118">
        <v>0.70833333333333337</v>
      </c>
      <c r="K59" s="118">
        <v>0.35416666666666669</v>
      </c>
      <c r="L59" s="118">
        <v>0.5</v>
      </c>
      <c r="M59" s="118">
        <v>0.54166666666666663</v>
      </c>
      <c r="N59" s="118">
        <v>0.66666666666666663</v>
      </c>
      <c r="O59" s="118">
        <v>0.35416666666666669</v>
      </c>
      <c r="P59" s="118">
        <v>0.5</v>
      </c>
      <c r="Q59" s="118">
        <v>0.54166666666666663</v>
      </c>
      <c r="R59" s="118">
        <v>0.70833333333333337</v>
      </c>
      <c r="S59" s="118">
        <v>0.35416666666666669</v>
      </c>
      <c r="T59" s="118">
        <v>0.5</v>
      </c>
      <c r="U59" s="118">
        <v>0.54166666666666663</v>
      </c>
      <c r="V59" s="118">
        <v>0.66666666666666663</v>
      </c>
      <c r="W59" s="118">
        <v>0.33333333333333331</v>
      </c>
      <c r="X59" s="118">
        <v>0.5</v>
      </c>
      <c r="Y59" s="118">
        <v>0.54166666666666663</v>
      </c>
      <c r="Z59" s="118">
        <v>0.625</v>
      </c>
      <c r="AA59" s="118"/>
      <c r="AB59" s="118"/>
      <c r="AC59" s="118"/>
      <c r="AD59" s="118"/>
      <c r="AE59" s="118"/>
      <c r="AF59" s="118"/>
      <c r="AG59" s="118"/>
      <c r="AH59" s="118"/>
      <c r="AI59" s="120"/>
      <c r="AJ59" s="120"/>
      <c r="AK59" s="120"/>
      <c r="AL59" s="120"/>
      <c r="AM59" s="120">
        <v>0.35416666666666669</v>
      </c>
      <c r="AN59" s="120">
        <v>0.5</v>
      </c>
      <c r="AO59" s="120">
        <v>0.54166666666666663</v>
      </c>
      <c r="AP59" s="120">
        <v>0.66666666666666663</v>
      </c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20">
        <v>0.35416666666666669</v>
      </c>
      <c r="BT59" s="120">
        <v>0.5</v>
      </c>
      <c r="BU59" s="120">
        <v>0.54166666666666663</v>
      </c>
      <c r="BV59" s="120">
        <v>0.70833333333333337</v>
      </c>
      <c r="BW59" s="120">
        <v>0.35416666666666669</v>
      </c>
      <c r="BX59" s="120">
        <v>0.5</v>
      </c>
      <c r="BY59" s="120">
        <v>0.54166666666666663</v>
      </c>
      <c r="BZ59" s="120">
        <v>0.66666666666666663</v>
      </c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</row>
    <row r="60" spans="1:90" ht="15" customHeight="1" x14ac:dyDescent="0.2">
      <c r="A60" s="148" t="s">
        <v>117</v>
      </c>
      <c r="B60" s="33" t="s">
        <v>118</v>
      </c>
      <c r="C60" s="71" t="s">
        <v>437</v>
      </c>
      <c r="D60" s="71">
        <v>2328</v>
      </c>
      <c r="E60" s="34" t="s">
        <v>13</v>
      </c>
      <c r="F60" s="121" t="s">
        <v>563</v>
      </c>
      <c r="G60" s="118">
        <v>0.375</v>
      </c>
      <c r="H60" s="118">
        <v>0.52083333333333337</v>
      </c>
      <c r="I60" s="118">
        <v>0.5625</v>
      </c>
      <c r="J60" s="118">
        <v>0.70833333333333337</v>
      </c>
      <c r="K60" s="118">
        <v>0.33333333333333331</v>
      </c>
      <c r="L60" s="118">
        <v>0.52083333333333337</v>
      </c>
      <c r="M60" s="118">
        <v>0.5625</v>
      </c>
      <c r="N60" s="118">
        <v>0.66666666666666663</v>
      </c>
      <c r="O60" s="118">
        <v>0.375</v>
      </c>
      <c r="P60" s="118">
        <v>0.52083333333333337</v>
      </c>
      <c r="Q60" s="118">
        <v>0.5625</v>
      </c>
      <c r="R60" s="118">
        <v>0.70833333333333337</v>
      </c>
      <c r="S60" s="118">
        <v>0.375</v>
      </c>
      <c r="T60" s="118">
        <v>0.52083333333333337</v>
      </c>
      <c r="U60" s="118">
        <v>0.5625</v>
      </c>
      <c r="V60" s="118">
        <v>0.70833333333333337</v>
      </c>
      <c r="W60" s="118">
        <v>0.375</v>
      </c>
      <c r="X60" s="118">
        <v>0.52083333333333337</v>
      </c>
      <c r="Y60" s="118">
        <v>0.5625</v>
      </c>
      <c r="Z60" s="118">
        <v>0.66666666666666663</v>
      </c>
      <c r="AA60" s="118"/>
      <c r="AB60" s="118"/>
      <c r="AC60" s="118"/>
      <c r="AD60" s="118"/>
      <c r="AE60" s="118"/>
      <c r="AF60" s="118"/>
      <c r="AG60" s="118"/>
      <c r="AH60" s="118"/>
      <c r="AI60" s="120">
        <v>0.375</v>
      </c>
      <c r="AJ60" s="120">
        <v>0.52083333333333337</v>
      </c>
      <c r="AK60" s="120">
        <v>0.5625</v>
      </c>
      <c r="AL60" s="120">
        <v>0.70833333333333337</v>
      </c>
      <c r="AM60" s="120">
        <v>0.33333333333333331</v>
      </c>
      <c r="AN60" s="120">
        <v>0.52083333333333337</v>
      </c>
      <c r="AO60" s="120"/>
      <c r="AP60" s="120"/>
      <c r="AQ60" s="120">
        <v>0.375</v>
      </c>
      <c r="AR60" s="120">
        <v>0.52083333333333337</v>
      </c>
      <c r="AS60" s="120">
        <v>0.5625</v>
      </c>
      <c r="AT60" s="120">
        <v>0.70833333333333337</v>
      </c>
      <c r="AU60" s="120">
        <v>0.375</v>
      </c>
      <c r="AV60" s="120">
        <v>0.52083333333333337</v>
      </c>
      <c r="AW60" s="120"/>
      <c r="AX60" s="120"/>
      <c r="AY60" s="120">
        <v>0.375</v>
      </c>
      <c r="AZ60" s="120">
        <v>0.52083333333333337</v>
      </c>
      <c r="BA60" s="120">
        <v>0.5625</v>
      </c>
      <c r="BB60" s="120">
        <v>0.66666666666666663</v>
      </c>
      <c r="BC60" s="118"/>
      <c r="BD60" s="118"/>
      <c r="BE60" s="118"/>
      <c r="BF60" s="118"/>
      <c r="BG60" s="118"/>
      <c r="BH60" s="118"/>
      <c r="BI60" s="118"/>
      <c r="BJ60" s="118"/>
      <c r="BK60" s="118">
        <v>0.375</v>
      </c>
      <c r="BL60" s="118">
        <v>0.52083333333333337</v>
      </c>
      <c r="BM60" s="118">
        <v>0.5625</v>
      </c>
      <c r="BN60" s="118">
        <v>0.70833333333333337</v>
      </c>
      <c r="BO60" s="118">
        <v>0.33333333333333331</v>
      </c>
      <c r="BP60" s="118">
        <v>0.52083333333333337</v>
      </c>
      <c r="BQ60" s="118">
        <v>0.5625</v>
      </c>
      <c r="BR60" s="118">
        <v>0.66666666666666663</v>
      </c>
      <c r="BS60" s="118">
        <v>0.375</v>
      </c>
      <c r="BT60" s="118">
        <v>0.52083333333333337</v>
      </c>
      <c r="BU60" s="118">
        <v>0.5625</v>
      </c>
      <c r="BV60" s="118">
        <v>0.70833333333333337</v>
      </c>
      <c r="BW60" s="118">
        <v>0.375</v>
      </c>
      <c r="BX60" s="118">
        <v>0.52083333333333337</v>
      </c>
      <c r="BY60" s="118">
        <v>0.5625</v>
      </c>
      <c r="BZ60" s="118">
        <v>0.70833333333333337</v>
      </c>
      <c r="CA60" s="118">
        <v>0.375</v>
      </c>
      <c r="CB60" s="118">
        <v>0.52083333333333337</v>
      </c>
      <c r="CC60" s="118">
        <v>0.5625</v>
      </c>
      <c r="CD60" s="118">
        <v>0.66666666666666663</v>
      </c>
      <c r="CE60" s="118"/>
      <c r="CF60" s="118"/>
      <c r="CG60" s="118"/>
      <c r="CH60" s="118"/>
      <c r="CI60" s="118"/>
      <c r="CJ60" s="118"/>
      <c r="CK60" s="118"/>
      <c r="CL60" s="118"/>
    </row>
    <row r="61" spans="1:90" ht="15" customHeight="1" x14ac:dyDescent="0.2">
      <c r="A61" s="70" t="s">
        <v>120</v>
      </c>
      <c r="B61" s="33" t="s">
        <v>121</v>
      </c>
      <c r="C61" s="71" t="s">
        <v>438</v>
      </c>
      <c r="D61" s="71">
        <v>2038</v>
      </c>
      <c r="E61" s="34" t="s">
        <v>13</v>
      </c>
      <c r="F61" s="121" t="s">
        <v>561</v>
      </c>
      <c r="G61" s="118">
        <v>0.375</v>
      </c>
      <c r="H61" s="118">
        <v>0.5</v>
      </c>
      <c r="I61" s="118">
        <v>0.54166666666666663</v>
      </c>
      <c r="J61" s="118">
        <v>0.70833333333333337</v>
      </c>
      <c r="K61" s="118">
        <v>0.33333333333333331</v>
      </c>
      <c r="L61" s="118">
        <v>0.5</v>
      </c>
      <c r="M61" s="118">
        <v>0.54166666666666663</v>
      </c>
      <c r="N61" s="118">
        <v>0.66666666666666663</v>
      </c>
      <c r="O61" s="118">
        <v>0.375</v>
      </c>
      <c r="P61" s="118">
        <v>0.5</v>
      </c>
      <c r="Q61" s="118">
        <v>0.54166666666666663</v>
      </c>
      <c r="R61" s="118">
        <v>0.70833333333333337</v>
      </c>
      <c r="S61" s="118">
        <v>0.33333333333333331</v>
      </c>
      <c r="T61" s="118">
        <v>0.5</v>
      </c>
      <c r="U61" s="118">
        <v>0.54166666666666663</v>
      </c>
      <c r="V61" s="118">
        <v>0.66666666666666663</v>
      </c>
      <c r="W61" s="118">
        <v>0.375</v>
      </c>
      <c r="X61" s="118">
        <v>0.5</v>
      </c>
      <c r="Y61" s="118">
        <v>0.54166666666666663</v>
      </c>
      <c r="Z61" s="118">
        <v>0.66666666666666663</v>
      </c>
      <c r="AA61" s="118"/>
      <c r="AB61" s="118"/>
      <c r="AC61" s="118"/>
      <c r="AD61" s="118"/>
      <c r="AE61" s="118"/>
      <c r="AF61" s="118"/>
      <c r="AG61" s="118"/>
      <c r="AH61" s="118"/>
      <c r="AI61" s="118">
        <v>0.375</v>
      </c>
      <c r="AJ61" s="118">
        <v>0.5</v>
      </c>
      <c r="AK61" s="118">
        <v>0.54166666666666663</v>
      </c>
      <c r="AL61" s="118">
        <v>0.70833333333333337</v>
      </c>
      <c r="AM61" s="118">
        <v>0.33333333333333331</v>
      </c>
      <c r="AN61" s="118">
        <v>0.5</v>
      </c>
      <c r="AO61" s="118">
        <v>0.54166666666666663</v>
      </c>
      <c r="AP61" s="118">
        <v>0.66666666666666663</v>
      </c>
      <c r="AQ61" s="118">
        <v>0.375</v>
      </c>
      <c r="AR61" s="118">
        <v>0.5</v>
      </c>
      <c r="AS61" s="118">
        <v>0.54166666666666663</v>
      </c>
      <c r="AT61" s="118">
        <v>0.70833333333333337</v>
      </c>
      <c r="AU61" s="118">
        <v>0.33333333333333331</v>
      </c>
      <c r="AV61" s="118">
        <v>0.5</v>
      </c>
      <c r="AW61" s="118">
        <v>0.54166666666666663</v>
      </c>
      <c r="AX61" s="118">
        <v>0.66666666666666663</v>
      </c>
      <c r="AY61" s="118">
        <v>0.375</v>
      </c>
      <c r="AZ61" s="118">
        <v>0.5</v>
      </c>
      <c r="BA61" s="118">
        <v>0.54166666666666663</v>
      </c>
      <c r="BB61" s="118">
        <v>0.66666666666666663</v>
      </c>
      <c r="BC61" s="118"/>
      <c r="BD61" s="118"/>
      <c r="BE61" s="118"/>
      <c r="BF61" s="118"/>
      <c r="BG61" s="118"/>
      <c r="BH61" s="118"/>
      <c r="BI61" s="118"/>
      <c r="BJ61" s="118"/>
      <c r="BK61" s="120">
        <v>0.375</v>
      </c>
      <c r="BL61" s="120">
        <v>0.5</v>
      </c>
      <c r="BM61" s="120">
        <v>0.54166666666666663</v>
      </c>
      <c r="BN61" s="120">
        <v>0.66666666666666663</v>
      </c>
      <c r="BO61" s="120">
        <v>0.375</v>
      </c>
      <c r="BP61" s="120">
        <v>0.5</v>
      </c>
      <c r="BQ61" s="120">
        <v>0.54166666666666663</v>
      </c>
      <c r="BR61" s="120">
        <v>0.66666666666666663</v>
      </c>
      <c r="BS61" s="120">
        <v>0.375</v>
      </c>
      <c r="BT61" s="120">
        <v>0.5</v>
      </c>
      <c r="BU61" s="120">
        <v>0.54166666666666663</v>
      </c>
      <c r="BV61" s="120">
        <v>0.66666666666666663</v>
      </c>
      <c r="BW61" s="120">
        <v>0.375</v>
      </c>
      <c r="BX61" s="120">
        <v>0.5</v>
      </c>
      <c r="BY61" s="120">
        <v>0.54166666666666663</v>
      </c>
      <c r="BZ61" s="120">
        <v>0.66666666666666663</v>
      </c>
      <c r="CA61" s="120">
        <v>0.375</v>
      </c>
      <c r="CB61" s="120">
        <v>0.5</v>
      </c>
      <c r="CC61" s="120">
        <v>0.54166666666666663</v>
      </c>
      <c r="CD61" s="120">
        <v>0.66666666666666663</v>
      </c>
      <c r="CE61" s="118"/>
      <c r="CF61" s="118"/>
      <c r="CG61" s="118"/>
      <c r="CH61" s="118"/>
      <c r="CI61" s="118"/>
      <c r="CJ61" s="118"/>
      <c r="CK61" s="118"/>
      <c r="CL61" s="118"/>
    </row>
    <row r="62" spans="1:90" ht="15" customHeight="1" x14ac:dyDescent="0.2">
      <c r="A62" s="70" t="s">
        <v>122</v>
      </c>
      <c r="B62" s="33" t="s">
        <v>123</v>
      </c>
      <c r="C62" s="71" t="s">
        <v>439</v>
      </c>
      <c r="D62" s="71">
        <v>2330</v>
      </c>
      <c r="E62" s="34" t="s">
        <v>13</v>
      </c>
      <c r="F62" s="121" t="s">
        <v>561</v>
      </c>
      <c r="G62" s="126">
        <v>0.33333333333333331</v>
      </c>
      <c r="H62" s="126">
        <v>0.52083333333333337</v>
      </c>
      <c r="I62" s="126">
        <v>0.5625</v>
      </c>
      <c r="J62" s="126">
        <v>0.70833333333333337</v>
      </c>
      <c r="K62" s="126">
        <v>0.375</v>
      </c>
      <c r="L62" s="126">
        <v>0.52083333333333337</v>
      </c>
      <c r="M62" s="126">
        <v>0.5625</v>
      </c>
      <c r="N62" s="126">
        <v>0.66666666666666663</v>
      </c>
      <c r="O62" s="126">
        <v>0.33333333333333331</v>
      </c>
      <c r="P62" s="126">
        <v>0.52083333333333337</v>
      </c>
      <c r="Q62" s="126">
        <v>0.5625</v>
      </c>
      <c r="R62" s="126">
        <v>0.70833333333333337</v>
      </c>
      <c r="S62" s="126">
        <v>0.375</v>
      </c>
      <c r="T62" s="126">
        <v>0.52083333333333337</v>
      </c>
      <c r="U62" s="126">
        <v>0.5625</v>
      </c>
      <c r="V62" s="126">
        <v>0.66666666666666663</v>
      </c>
      <c r="W62" s="126">
        <v>0.375</v>
      </c>
      <c r="X62" s="126">
        <v>0.52083333333333337</v>
      </c>
      <c r="Y62" s="126">
        <v>0.5625</v>
      </c>
      <c r="Z62" s="126">
        <v>0.66666666666666663</v>
      </c>
      <c r="AA62" s="118"/>
      <c r="AB62" s="118"/>
      <c r="AC62" s="118"/>
      <c r="AD62" s="118"/>
      <c r="AE62" s="118"/>
      <c r="AF62" s="118"/>
      <c r="AG62" s="118"/>
      <c r="AH62" s="118"/>
      <c r="AI62" s="126">
        <v>0.33333333333333331</v>
      </c>
      <c r="AJ62" s="126">
        <v>0.52083333333333337</v>
      </c>
      <c r="AK62" s="126">
        <v>0.5625</v>
      </c>
      <c r="AL62" s="126">
        <v>0.70833333333333337</v>
      </c>
      <c r="AM62" s="126">
        <v>0.375</v>
      </c>
      <c r="AN62" s="126">
        <v>0.52083333333333337</v>
      </c>
      <c r="AO62" s="126">
        <v>0.5625</v>
      </c>
      <c r="AP62" s="126">
        <v>0.66666666666666663</v>
      </c>
      <c r="AQ62" s="126">
        <v>0.33333333333333331</v>
      </c>
      <c r="AR62" s="126">
        <v>0.52083333333333337</v>
      </c>
      <c r="AS62" s="126">
        <v>0.5625</v>
      </c>
      <c r="AT62" s="126">
        <v>0.70833333333333337</v>
      </c>
      <c r="AU62" s="126">
        <v>0.375</v>
      </c>
      <c r="AV62" s="126">
        <v>0.52083333333333337</v>
      </c>
      <c r="AW62" s="126">
        <v>0.5625</v>
      </c>
      <c r="AX62" s="126">
        <v>0.66666666666666663</v>
      </c>
      <c r="AY62" s="126">
        <v>0.375</v>
      </c>
      <c r="AZ62" s="126">
        <v>0.52083333333333337</v>
      </c>
      <c r="BA62" s="126">
        <v>0.5625</v>
      </c>
      <c r="BB62" s="126">
        <v>0.66666666666666663</v>
      </c>
      <c r="BC62" s="118"/>
      <c r="BD62" s="118"/>
      <c r="BE62" s="118"/>
      <c r="BF62" s="118"/>
      <c r="BG62" s="118"/>
      <c r="BH62" s="118"/>
      <c r="BI62" s="118"/>
      <c r="BJ62" s="118"/>
      <c r="BK62" s="126">
        <v>0.33333333333333331</v>
      </c>
      <c r="BL62" s="126">
        <v>0.52083333333333337</v>
      </c>
      <c r="BM62" s="126">
        <v>0.5625</v>
      </c>
      <c r="BN62" s="126">
        <v>0.70833333333333337</v>
      </c>
      <c r="BO62" s="126">
        <v>0.375</v>
      </c>
      <c r="BP62" s="126">
        <v>0.52083333333333337</v>
      </c>
      <c r="BQ62" s="126">
        <v>0.5625</v>
      </c>
      <c r="BR62" s="126">
        <v>0.66666666666666663</v>
      </c>
      <c r="BS62" s="126">
        <v>0.33333333333333331</v>
      </c>
      <c r="BT62" s="126">
        <v>0.52083333333333337</v>
      </c>
      <c r="BU62" s="126">
        <v>0.5625</v>
      </c>
      <c r="BV62" s="126">
        <v>0.70833333333333337</v>
      </c>
      <c r="BW62" s="126">
        <v>0.375</v>
      </c>
      <c r="BX62" s="126">
        <v>0.52083333333333337</v>
      </c>
      <c r="BY62" s="126">
        <v>0.5625</v>
      </c>
      <c r="BZ62" s="126">
        <v>0.66666666666666663</v>
      </c>
      <c r="CA62" s="126">
        <v>0.375</v>
      </c>
      <c r="CB62" s="126">
        <v>0.52083333333333337</v>
      </c>
      <c r="CC62" s="126">
        <v>0.5625</v>
      </c>
      <c r="CD62" s="126">
        <v>0.66666666666666663</v>
      </c>
      <c r="CE62" s="118"/>
      <c r="CF62" s="118"/>
      <c r="CG62" s="118"/>
      <c r="CH62" s="118"/>
      <c r="CI62" s="118"/>
      <c r="CJ62" s="118"/>
      <c r="CK62" s="118"/>
      <c r="CL62" s="118"/>
    </row>
    <row r="63" spans="1:90" ht="15" customHeight="1" x14ac:dyDescent="0.2">
      <c r="A63" s="70" t="s">
        <v>124</v>
      </c>
      <c r="B63" s="33" t="s">
        <v>125</v>
      </c>
      <c r="C63" s="71" t="s">
        <v>440</v>
      </c>
      <c r="D63" s="71">
        <v>2090</v>
      </c>
      <c r="E63" s="34" t="s">
        <v>13</v>
      </c>
      <c r="F63" s="121" t="s">
        <v>22</v>
      </c>
      <c r="G63" s="118">
        <v>0.375</v>
      </c>
      <c r="H63" s="118">
        <v>0.52083333333333337</v>
      </c>
      <c r="I63" s="118">
        <v>0.5625</v>
      </c>
      <c r="J63" s="118">
        <v>0.70833333333333337</v>
      </c>
      <c r="K63" s="118">
        <v>0.33333333333333331</v>
      </c>
      <c r="L63" s="118">
        <v>0.52083333333333337</v>
      </c>
      <c r="M63" s="118">
        <v>0.5625</v>
      </c>
      <c r="N63" s="118">
        <v>0.66666666666666663</v>
      </c>
      <c r="O63" s="118">
        <v>0.375</v>
      </c>
      <c r="P63" s="118">
        <v>0.52083333333333337</v>
      </c>
      <c r="Q63" s="118">
        <v>0.5625</v>
      </c>
      <c r="R63" s="118">
        <v>0.70833333333333337</v>
      </c>
      <c r="S63" s="118">
        <v>0.33333333333333331</v>
      </c>
      <c r="T63" s="118">
        <v>0.52083333333333337</v>
      </c>
      <c r="U63" s="118">
        <v>0.5625</v>
      </c>
      <c r="V63" s="118">
        <v>0.66666666666666663</v>
      </c>
      <c r="W63" s="118">
        <v>0.33333333333333331</v>
      </c>
      <c r="X63" s="118">
        <v>0.52083333333333337</v>
      </c>
      <c r="Y63" s="118">
        <v>0.5625</v>
      </c>
      <c r="Z63" s="118">
        <v>0.625</v>
      </c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  <c r="CE63" s="118"/>
      <c r="CF63" s="118"/>
      <c r="CG63" s="118"/>
      <c r="CH63" s="118"/>
      <c r="CI63" s="118"/>
      <c r="CJ63" s="118"/>
      <c r="CK63" s="118"/>
      <c r="CL63" s="118"/>
    </row>
    <row r="64" spans="1:90" ht="15" customHeight="1" x14ac:dyDescent="0.2">
      <c r="A64" s="70" t="s">
        <v>126</v>
      </c>
      <c r="B64" s="33" t="s">
        <v>127</v>
      </c>
      <c r="C64" s="71" t="s">
        <v>441</v>
      </c>
      <c r="D64" s="71">
        <v>2311</v>
      </c>
      <c r="E64" s="34" t="s">
        <v>13</v>
      </c>
      <c r="F64" s="121" t="s">
        <v>563</v>
      </c>
      <c r="G64" s="118">
        <v>0.35416666666666669</v>
      </c>
      <c r="H64" s="118">
        <v>0.52083333333333337</v>
      </c>
      <c r="I64" s="118">
        <v>0.5625</v>
      </c>
      <c r="J64" s="118">
        <v>0.70833333333333337</v>
      </c>
      <c r="K64" s="118">
        <v>0.35416666666666669</v>
      </c>
      <c r="L64" s="118">
        <v>0.52083333333333337</v>
      </c>
      <c r="M64" s="118">
        <v>0.5625</v>
      </c>
      <c r="N64" s="118">
        <v>0.66666666666666663</v>
      </c>
      <c r="O64" s="118">
        <v>0.35416666666666669</v>
      </c>
      <c r="P64" s="118">
        <v>0.52083333333333337</v>
      </c>
      <c r="Q64" s="118">
        <v>0.5625</v>
      </c>
      <c r="R64" s="118">
        <v>0.70833333333333337</v>
      </c>
      <c r="S64" s="118">
        <v>0.35416666666666669</v>
      </c>
      <c r="T64" s="118">
        <v>0.52083333333333337</v>
      </c>
      <c r="U64" s="118">
        <v>0.5625</v>
      </c>
      <c r="V64" s="118">
        <v>0.66666666666666663</v>
      </c>
      <c r="W64" s="118">
        <v>0.375</v>
      </c>
      <c r="X64" s="118">
        <v>0.52083333333333337</v>
      </c>
      <c r="Y64" s="118">
        <v>0.5625</v>
      </c>
      <c r="Z64" s="118">
        <v>0.66666666666666663</v>
      </c>
      <c r="AA64" s="118"/>
      <c r="AB64" s="118"/>
      <c r="AC64" s="118"/>
      <c r="AD64" s="118"/>
      <c r="AE64" s="118"/>
      <c r="AF64" s="118"/>
      <c r="AG64" s="118"/>
      <c r="AH64" s="118"/>
      <c r="AI64" s="120">
        <v>0.35416666666666669</v>
      </c>
      <c r="AJ64" s="120">
        <v>0.52083333333333337</v>
      </c>
      <c r="AK64" s="120">
        <v>0.5625</v>
      </c>
      <c r="AL64" s="120">
        <v>0.70833333333333337</v>
      </c>
      <c r="AM64" s="120"/>
      <c r="AN64" s="120"/>
      <c r="AO64" s="120"/>
      <c r="AP64" s="120"/>
      <c r="AQ64" s="120">
        <v>0.35416666666666669</v>
      </c>
      <c r="AR64" s="120">
        <v>0.52083333333333337</v>
      </c>
      <c r="AS64" s="120">
        <v>0.5625</v>
      </c>
      <c r="AT64" s="120">
        <v>0.70833333333333337</v>
      </c>
      <c r="AU64" s="120"/>
      <c r="AV64" s="120"/>
      <c r="AW64" s="120"/>
      <c r="AX64" s="120"/>
      <c r="AY64" s="120">
        <v>0.375</v>
      </c>
      <c r="AZ64" s="120">
        <v>0.52083333333333337</v>
      </c>
      <c r="BA64" s="120">
        <v>0.5625</v>
      </c>
      <c r="BB64" s="120">
        <v>0.66666666666666663</v>
      </c>
      <c r="BC64" s="118"/>
      <c r="BD64" s="118"/>
      <c r="BE64" s="118"/>
      <c r="BF64" s="118"/>
      <c r="BG64" s="118"/>
      <c r="BH64" s="118"/>
      <c r="BI64" s="118"/>
      <c r="BJ64" s="118"/>
      <c r="BK64" s="120">
        <v>0.35416666666666669</v>
      </c>
      <c r="BL64" s="120">
        <v>0.52083333333333337</v>
      </c>
      <c r="BM64" s="120">
        <v>0.5625</v>
      </c>
      <c r="BN64" s="120">
        <v>0.70833333333333337</v>
      </c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</row>
    <row r="65" spans="1:90" ht="15" customHeight="1" x14ac:dyDescent="0.2">
      <c r="A65" s="70" t="s">
        <v>128</v>
      </c>
      <c r="B65" s="33" t="s">
        <v>129</v>
      </c>
      <c r="C65" s="71" t="s">
        <v>442</v>
      </c>
      <c r="D65" s="71">
        <v>2014</v>
      </c>
      <c r="E65" s="34" t="s">
        <v>13</v>
      </c>
      <c r="F65" s="121" t="s">
        <v>22</v>
      </c>
      <c r="G65" s="126">
        <v>0.33333333333333331</v>
      </c>
      <c r="H65" s="126">
        <v>0.52083333333333337</v>
      </c>
      <c r="I65" s="126">
        <v>0.5625</v>
      </c>
      <c r="J65" s="126">
        <v>0.70833333333333337</v>
      </c>
      <c r="K65" s="126">
        <v>0.375</v>
      </c>
      <c r="L65" s="126">
        <v>16</v>
      </c>
      <c r="M65" s="126">
        <v>0.5625</v>
      </c>
      <c r="N65" s="126">
        <v>0.66666666666666663</v>
      </c>
      <c r="O65" s="126">
        <v>0.33333333333333331</v>
      </c>
      <c r="P65" s="126">
        <v>0.52083333333333337</v>
      </c>
      <c r="Q65" s="126">
        <v>0.5625</v>
      </c>
      <c r="R65" s="126">
        <v>0.70833333333333337</v>
      </c>
      <c r="S65" s="126">
        <v>0.375</v>
      </c>
      <c r="T65" s="126">
        <v>0.52083333333333337</v>
      </c>
      <c r="U65" s="126">
        <v>0.5625</v>
      </c>
      <c r="V65" s="126">
        <v>0.66666666666666663</v>
      </c>
      <c r="W65" s="126">
        <v>0.375</v>
      </c>
      <c r="X65" s="126">
        <v>0.52083333333333337</v>
      </c>
      <c r="Y65" s="126">
        <v>0.5625</v>
      </c>
      <c r="Z65" s="126">
        <v>0.625</v>
      </c>
      <c r="AA65" s="118"/>
      <c r="AB65" s="118"/>
      <c r="AC65" s="118"/>
      <c r="AD65" s="118"/>
      <c r="AE65" s="118"/>
      <c r="AF65" s="118"/>
      <c r="AG65" s="118"/>
      <c r="AH65" s="118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18"/>
      <c r="BD65" s="118"/>
      <c r="BE65" s="118"/>
      <c r="BF65" s="118"/>
      <c r="BG65" s="118"/>
      <c r="BH65" s="118"/>
      <c r="BI65" s="118"/>
      <c r="BJ65" s="118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</row>
    <row r="66" spans="1:90" ht="15" customHeight="1" x14ac:dyDescent="0.2">
      <c r="A66" s="70" t="s">
        <v>130</v>
      </c>
      <c r="B66" s="33" t="s">
        <v>131</v>
      </c>
      <c r="C66" s="71" t="s">
        <v>443</v>
      </c>
      <c r="D66" s="71">
        <v>2136</v>
      </c>
      <c r="E66" s="34" t="s">
        <v>13</v>
      </c>
      <c r="F66" s="124" t="s">
        <v>22</v>
      </c>
      <c r="G66" s="118">
        <v>0.35416666666666669</v>
      </c>
      <c r="H66" s="118">
        <v>0.52083333333333337</v>
      </c>
      <c r="I66" s="118">
        <v>0.5625</v>
      </c>
      <c r="J66" s="118">
        <v>0.70833333333333337</v>
      </c>
      <c r="K66" s="118">
        <v>0.35416666666666669</v>
      </c>
      <c r="L66" s="118">
        <v>0.52083333333333337</v>
      </c>
      <c r="M66" s="118">
        <v>0.5625</v>
      </c>
      <c r="N66" s="118">
        <v>0.66666666666666663</v>
      </c>
      <c r="O66" s="118">
        <v>0.35416666666666669</v>
      </c>
      <c r="P66" s="118">
        <v>0.52083333333333337</v>
      </c>
      <c r="Q66" s="118">
        <v>0.5625</v>
      </c>
      <c r="R66" s="118">
        <v>0.70833333333333337</v>
      </c>
      <c r="S66" s="118">
        <v>0.35416666666666669</v>
      </c>
      <c r="T66" s="118">
        <v>0.52083333333333337</v>
      </c>
      <c r="U66" s="118">
        <v>0.5625</v>
      </c>
      <c r="V66" s="118">
        <v>0.66666666666666663</v>
      </c>
      <c r="W66" s="118">
        <v>0.33333333333333331</v>
      </c>
      <c r="X66" s="118">
        <v>0.52083333333333337</v>
      </c>
      <c r="Y66" s="118">
        <v>0.5625</v>
      </c>
      <c r="Z66" s="118">
        <v>0.625</v>
      </c>
      <c r="AA66" s="118"/>
      <c r="AB66" s="118"/>
      <c r="AC66" s="118"/>
      <c r="AD66" s="118"/>
      <c r="AE66" s="118"/>
      <c r="AF66" s="118"/>
      <c r="AG66" s="118"/>
      <c r="AH66" s="118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18"/>
      <c r="BD66" s="118"/>
      <c r="BE66" s="118"/>
      <c r="BF66" s="118"/>
      <c r="BG66" s="118"/>
      <c r="BH66" s="118"/>
      <c r="BI66" s="118"/>
      <c r="BJ66" s="118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</row>
    <row r="67" spans="1:90" ht="15" customHeight="1" x14ac:dyDescent="0.2">
      <c r="A67" s="70" t="s">
        <v>133</v>
      </c>
      <c r="B67" s="33" t="s">
        <v>134</v>
      </c>
      <c r="C67" s="71" t="s">
        <v>444</v>
      </c>
      <c r="D67" s="71">
        <v>2057</v>
      </c>
      <c r="E67" s="34" t="s">
        <v>13</v>
      </c>
      <c r="F67" s="121" t="s">
        <v>561</v>
      </c>
      <c r="G67" s="118">
        <v>0.375</v>
      </c>
      <c r="H67" s="118">
        <v>0.52083333333333337</v>
      </c>
      <c r="I67" s="118">
        <v>0.5625</v>
      </c>
      <c r="J67" s="118">
        <v>0.70833333333333337</v>
      </c>
      <c r="K67" s="118">
        <v>0.375</v>
      </c>
      <c r="L67" s="118">
        <v>0.52083333333333337</v>
      </c>
      <c r="M67" s="118">
        <v>0.5625</v>
      </c>
      <c r="N67" s="118">
        <v>0.66666666666666663</v>
      </c>
      <c r="O67" s="118">
        <v>0.33333333333333331</v>
      </c>
      <c r="P67" s="118">
        <v>0.52083333333333337</v>
      </c>
      <c r="Q67" s="118">
        <v>0.5625</v>
      </c>
      <c r="R67" s="118">
        <v>0.70833333333333337</v>
      </c>
      <c r="S67" s="118">
        <v>0.375</v>
      </c>
      <c r="T67" s="118">
        <v>0.52083333333333337</v>
      </c>
      <c r="U67" s="118">
        <v>0.5625</v>
      </c>
      <c r="V67" s="118">
        <v>0.70833333333333337</v>
      </c>
      <c r="W67" s="118">
        <v>0.375</v>
      </c>
      <c r="X67" s="118">
        <v>0.52083333333333337</v>
      </c>
      <c r="Y67" s="118">
        <v>0.5625</v>
      </c>
      <c r="Z67" s="118">
        <v>0.66666666666666663</v>
      </c>
      <c r="AA67" s="118"/>
      <c r="AB67" s="118"/>
      <c r="AC67" s="118"/>
      <c r="AD67" s="118"/>
      <c r="AE67" s="118"/>
      <c r="AF67" s="118"/>
      <c r="AG67" s="118"/>
      <c r="AH67" s="118"/>
      <c r="AI67" s="118">
        <v>0.375</v>
      </c>
      <c r="AJ67" s="118">
        <v>0.52083333333333337</v>
      </c>
      <c r="AK67" s="118">
        <v>0.5625</v>
      </c>
      <c r="AL67" s="118">
        <v>0.70833333333333337</v>
      </c>
      <c r="AM67" s="118">
        <v>0.375</v>
      </c>
      <c r="AN67" s="118">
        <v>0.52083333333333337</v>
      </c>
      <c r="AO67" s="118">
        <v>0.5625</v>
      </c>
      <c r="AP67" s="118">
        <v>0.66666666666666663</v>
      </c>
      <c r="AQ67" s="118">
        <v>0.33333333333333331</v>
      </c>
      <c r="AR67" s="118">
        <v>0.52083333333333337</v>
      </c>
      <c r="AS67" s="118">
        <v>0.5625</v>
      </c>
      <c r="AT67" s="118">
        <v>0.70833333333333337</v>
      </c>
      <c r="AU67" s="118">
        <v>0.375</v>
      </c>
      <c r="AV67" s="118">
        <v>0.52083333333333337</v>
      </c>
      <c r="AW67" s="118">
        <v>0.5625</v>
      </c>
      <c r="AX67" s="118">
        <v>0.70833333333333337</v>
      </c>
      <c r="AY67" s="118">
        <v>0.375</v>
      </c>
      <c r="AZ67" s="118">
        <v>0.52083333333333337</v>
      </c>
      <c r="BA67" s="118">
        <v>0.5625</v>
      </c>
      <c r="BB67" s="118">
        <v>0.66666666666666663</v>
      </c>
      <c r="BC67" s="118"/>
      <c r="BD67" s="118"/>
      <c r="BE67" s="118"/>
      <c r="BF67" s="118"/>
      <c r="BG67" s="118"/>
      <c r="BH67" s="118"/>
      <c r="BI67" s="118"/>
      <c r="BJ67" s="118"/>
      <c r="BK67" s="118">
        <v>0.375</v>
      </c>
      <c r="BL67" s="118">
        <v>0.52083333333333337</v>
      </c>
      <c r="BM67" s="118">
        <v>0.5625</v>
      </c>
      <c r="BN67" s="118">
        <v>0.70833333333333337</v>
      </c>
      <c r="BO67" s="118">
        <v>0.375</v>
      </c>
      <c r="BP67" s="118">
        <v>0.52083333333333337</v>
      </c>
      <c r="BQ67" s="118">
        <v>0.5625</v>
      </c>
      <c r="BR67" s="118">
        <v>0.66666666666666663</v>
      </c>
      <c r="BS67" s="118">
        <v>0.33333333333333331</v>
      </c>
      <c r="BT67" s="118">
        <v>0.52083333333333337</v>
      </c>
      <c r="BU67" s="118">
        <v>0.5625</v>
      </c>
      <c r="BV67" s="118">
        <v>0.70833333333333337</v>
      </c>
      <c r="BW67" s="118">
        <v>0.375</v>
      </c>
      <c r="BX67" s="118">
        <v>0.52083333333333337</v>
      </c>
      <c r="BY67" s="118">
        <v>0.5625</v>
      </c>
      <c r="BZ67" s="118">
        <v>0.70833333333333337</v>
      </c>
      <c r="CA67" s="118">
        <v>0.375</v>
      </c>
      <c r="CB67" s="118">
        <v>0.52083333333333337</v>
      </c>
      <c r="CC67" s="118">
        <v>0.5625</v>
      </c>
      <c r="CD67" s="118">
        <v>0.66666666666666663</v>
      </c>
      <c r="CE67" s="118"/>
      <c r="CF67" s="118"/>
      <c r="CG67" s="118"/>
      <c r="CH67" s="118"/>
      <c r="CI67" s="118"/>
      <c r="CJ67" s="118"/>
      <c r="CK67" s="118"/>
      <c r="CL67" s="118"/>
    </row>
    <row r="68" spans="1:90" ht="15" customHeight="1" x14ac:dyDescent="0.2">
      <c r="A68" s="33" t="s">
        <v>136</v>
      </c>
      <c r="B68" s="33" t="s">
        <v>137</v>
      </c>
      <c r="C68" s="71" t="s">
        <v>445</v>
      </c>
      <c r="D68" s="71">
        <v>2055</v>
      </c>
      <c r="E68" s="34" t="s">
        <v>13</v>
      </c>
      <c r="F68" s="121" t="s">
        <v>561</v>
      </c>
      <c r="G68" s="118">
        <v>0.375</v>
      </c>
      <c r="H68" s="118">
        <v>0.52083333333333337</v>
      </c>
      <c r="I68" s="118">
        <v>0.5625</v>
      </c>
      <c r="J68" s="118">
        <v>0.70833333333333337</v>
      </c>
      <c r="K68" s="118">
        <v>0.33333333333333331</v>
      </c>
      <c r="L68" s="118">
        <v>0.52083333333333337</v>
      </c>
      <c r="M68" s="118">
        <v>0.5625</v>
      </c>
      <c r="N68" s="118">
        <v>0.66666666666666663</v>
      </c>
      <c r="O68" s="118">
        <v>0.375</v>
      </c>
      <c r="P68" s="118">
        <v>0.52083333333333337</v>
      </c>
      <c r="Q68" s="118">
        <v>0.5625</v>
      </c>
      <c r="R68" s="118">
        <v>0.70833333333333337</v>
      </c>
      <c r="S68" s="118">
        <v>0.33333333333333331</v>
      </c>
      <c r="T68" s="118">
        <v>0.52083333333333337</v>
      </c>
      <c r="U68" s="118">
        <v>0.5625</v>
      </c>
      <c r="V68" s="118">
        <v>0.66666666666666663</v>
      </c>
      <c r="W68" s="118">
        <v>0.375</v>
      </c>
      <c r="X68" s="118">
        <v>0.52083333333333337</v>
      </c>
      <c r="Y68" s="118">
        <v>0.5625</v>
      </c>
      <c r="Z68" s="118">
        <v>0.66666666666666663</v>
      </c>
      <c r="AA68" s="118"/>
      <c r="AB68" s="118"/>
      <c r="AC68" s="118"/>
      <c r="AD68" s="118"/>
      <c r="AE68" s="118"/>
      <c r="AF68" s="118"/>
      <c r="AG68" s="118"/>
      <c r="AH68" s="118"/>
      <c r="AI68" s="118">
        <v>0.375</v>
      </c>
      <c r="AJ68" s="118">
        <v>0.52083333333333337</v>
      </c>
      <c r="AK68" s="118">
        <v>0.5625</v>
      </c>
      <c r="AL68" s="118">
        <v>0.70833333333333337</v>
      </c>
      <c r="AM68" s="118">
        <v>0.33333333333333331</v>
      </c>
      <c r="AN68" s="118">
        <v>0.52083333333333337</v>
      </c>
      <c r="AO68" s="118">
        <v>0.5625</v>
      </c>
      <c r="AP68" s="118">
        <v>0.66666666666666663</v>
      </c>
      <c r="AQ68" s="118">
        <v>0.375</v>
      </c>
      <c r="AR68" s="118">
        <v>0.52083333333333337</v>
      </c>
      <c r="AS68" s="118">
        <v>0.5625</v>
      </c>
      <c r="AT68" s="118">
        <v>0.70833333333333337</v>
      </c>
      <c r="AU68" s="118">
        <v>0.33333333333333331</v>
      </c>
      <c r="AV68" s="118">
        <v>0.52083333333333337</v>
      </c>
      <c r="AW68" s="118">
        <v>0.5625</v>
      </c>
      <c r="AX68" s="118">
        <v>0.66666666666666663</v>
      </c>
      <c r="AY68" s="118">
        <v>0.375</v>
      </c>
      <c r="AZ68" s="118">
        <v>0.52083333333333337</v>
      </c>
      <c r="BA68" s="118">
        <v>0.5625</v>
      </c>
      <c r="BB68" s="118">
        <v>0.66666666666666663</v>
      </c>
      <c r="BC68" s="118"/>
      <c r="BD68" s="118"/>
      <c r="BE68" s="118"/>
      <c r="BF68" s="118"/>
      <c r="BG68" s="118"/>
      <c r="BH68" s="118"/>
      <c r="BI68" s="118"/>
      <c r="BJ68" s="118"/>
      <c r="BK68" s="120">
        <v>0.375</v>
      </c>
      <c r="BL68" s="120">
        <v>0.52083333333333337</v>
      </c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  <c r="CE68" s="118"/>
      <c r="CF68" s="118"/>
      <c r="CG68" s="118"/>
      <c r="CH68" s="118"/>
      <c r="CI68" s="118"/>
      <c r="CJ68" s="118"/>
      <c r="CK68" s="118"/>
      <c r="CL68" s="118"/>
    </row>
    <row r="69" spans="1:90" ht="15" customHeight="1" x14ac:dyDescent="0.2">
      <c r="A69" s="33" t="s">
        <v>142</v>
      </c>
      <c r="B69" s="33" t="s">
        <v>143</v>
      </c>
      <c r="C69" s="71" t="s">
        <v>446</v>
      </c>
      <c r="D69" s="71">
        <v>2115</v>
      </c>
      <c r="E69" s="34" t="s">
        <v>13</v>
      </c>
      <c r="F69" s="121" t="s">
        <v>22</v>
      </c>
      <c r="G69" s="126">
        <v>0.33333333333333331</v>
      </c>
      <c r="H69" s="126">
        <v>0.52083333333333337</v>
      </c>
      <c r="I69" s="126">
        <v>0.5625</v>
      </c>
      <c r="J69" s="126">
        <v>0.70833333333333337</v>
      </c>
      <c r="K69" s="152">
        <v>0.33333333333333331</v>
      </c>
      <c r="L69" s="152">
        <v>0.52083333333333337</v>
      </c>
      <c r="M69" s="152">
        <v>0.5625</v>
      </c>
      <c r="N69" s="152">
        <v>0.66666666666666663</v>
      </c>
      <c r="O69" s="126">
        <v>0.375</v>
      </c>
      <c r="P69" s="126">
        <v>0.52083333333333337</v>
      </c>
      <c r="Q69" s="126">
        <v>0.5625</v>
      </c>
      <c r="R69" s="126">
        <v>0.70833333333333337</v>
      </c>
      <c r="S69" s="152">
        <v>0.375</v>
      </c>
      <c r="T69" s="152">
        <v>0.52083333333333337</v>
      </c>
      <c r="U69" s="152">
        <v>0.5625</v>
      </c>
      <c r="V69" s="152">
        <v>0.66666666666666663</v>
      </c>
      <c r="W69" s="126">
        <v>0.33333333333333331</v>
      </c>
      <c r="X69" s="126">
        <v>0.52083333333333337</v>
      </c>
      <c r="Y69" s="126">
        <v>0.5625</v>
      </c>
      <c r="Z69" s="126">
        <v>0.625</v>
      </c>
      <c r="AA69" s="118"/>
      <c r="AB69" s="118"/>
      <c r="AC69" s="118"/>
      <c r="AD69" s="118"/>
      <c r="AE69" s="118"/>
      <c r="AF69" s="118"/>
      <c r="AG69" s="118"/>
      <c r="AH69" s="118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18"/>
      <c r="BD69" s="118"/>
      <c r="BE69" s="118"/>
      <c r="BF69" s="118"/>
      <c r="BG69" s="118"/>
      <c r="BH69" s="118"/>
      <c r="BI69" s="118"/>
      <c r="BJ69" s="118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18"/>
      <c r="CF69" s="118"/>
      <c r="CG69" s="118"/>
      <c r="CH69" s="118"/>
      <c r="CI69" s="118"/>
      <c r="CJ69" s="118"/>
      <c r="CK69" s="118"/>
      <c r="CL69" s="118"/>
    </row>
    <row r="70" spans="1:90" ht="15" customHeight="1" x14ac:dyDescent="0.2">
      <c r="A70" s="33" t="s">
        <v>144</v>
      </c>
      <c r="B70" s="33" t="s">
        <v>145</v>
      </c>
      <c r="C70" s="71" t="s">
        <v>447</v>
      </c>
      <c r="D70" s="71">
        <v>2128</v>
      </c>
      <c r="E70" s="34" t="s">
        <v>13</v>
      </c>
      <c r="F70" s="121" t="s">
        <v>22</v>
      </c>
      <c r="G70" s="118">
        <v>0.375</v>
      </c>
      <c r="H70" s="118">
        <v>0.52083333333333337</v>
      </c>
      <c r="I70" s="118">
        <v>0.5625</v>
      </c>
      <c r="J70" s="118">
        <v>0.70833333333333337</v>
      </c>
      <c r="K70" s="118">
        <v>0.33333333333333331</v>
      </c>
      <c r="L70" s="118">
        <v>0.52083333333333337</v>
      </c>
      <c r="M70" s="118">
        <v>0.5625</v>
      </c>
      <c r="N70" s="118">
        <v>0.66666666666666663</v>
      </c>
      <c r="O70" s="118">
        <v>0.375</v>
      </c>
      <c r="P70" s="118">
        <v>0.52083333333333337</v>
      </c>
      <c r="Q70" s="118">
        <v>0.5625</v>
      </c>
      <c r="R70" s="118">
        <v>0.70833333333333337</v>
      </c>
      <c r="S70" s="118">
        <v>0.33333333333333331</v>
      </c>
      <c r="T70" s="118">
        <v>0.52083333333333337</v>
      </c>
      <c r="U70" s="118">
        <v>0.5625</v>
      </c>
      <c r="V70" s="118">
        <v>0.66666666666666663</v>
      </c>
      <c r="W70" s="118">
        <v>0.33333333333333331</v>
      </c>
      <c r="X70" s="118">
        <v>0.52083333333333337</v>
      </c>
      <c r="Y70" s="118">
        <v>0.5625</v>
      </c>
      <c r="Z70" s="118">
        <v>0.625</v>
      </c>
      <c r="AA70" s="118"/>
      <c r="AB70" s="118"/>
      <c r="AC70" s="118"/>
      <c r="AD70" s="118"/>
      <c r="AE70" s="118"/>
      <c r="AF70" s="118"/>
      <c r="AG70" s="118"/>
      <c r="AH70" s="118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18"/>
      <c r="BD70" s="118"/>
      <c r="BE70" s="118"/>
      <c r="BF70" s="118"/>
      <c r="BG70" s="118"/>
      <c r="BH70" s="118"/>
      <c r="BI70" s="118"/>
      <c r="BJ70" s="118"/>
      <c r="BK70" s="120"/>
      <c r="BL70" s="120"/>
      <c r="BM70" s="120"/>
      <c r="BN70" s="120"/>
      <c r="BO70" s="120">
        <v>0.375</v>
      </c>
      <c r="BP70" s="120">
        <v>0.52083333333333337</v>
      </c>
      <c r="BQ70" s="120">
        <v>0.5625</v>
      </c>
      <c r="BR70" s="120">
        <v>0.66666666666666663</v>
      </c>
      <c r="BS70" s="120"/>
      <c r="BT70" s="120"/>
      <c r="BU70" s="120"/>
      <c r="BV70" s="120"/>
      <c r="BW70" s="120">
        <v>0.33333333333333331</v>
      </c>
      <c r="BX70" s="120">
        <v>0.52083333333333337</v>
      </c>
      <c r="BY70" s="120">
        <v>0.5625</v>
      </c>
      <c r="BZ70" s="120">
        <v>0.66666666666666663</v>
      </c>
      <c r="CA70" s="120"/>
      <c r="CB70" s="120"/>
      <c r="CC70" s="120"/>
      <c r="CD70" s="120"/>
      <c r="CE70" s="118"/>
      <c r="CF70" s="118"/>
      <c r="CG70" s="118"/>
      <c r="CH70" s="118"/>
      <c r="CI70" s="118"/>
      <c r="CJ70" s="118"/>
      <c r="CK70" s="118"/>
      <c r="CL70" s="118"/>
    </row>
    <row r="71" spans="1:90" ht="15" customHeight="1" x14ac:dyDescent="0.2">
      <c r="A71" s="70" t="s">
        <v>146</v>
      </c>
      <c r="B71" s="70" t="s">
        <v>147</v>
      </c>
      <c r="C71" s="71" t="s">
        <v>448</v>
      </c>
      <c r="D71" s="71">
        <v>2045</v>
      </c>
      <c r="E71" s="71" t="s">
        <v>13</v>
      </c>
      <c r="F71" s="124" t="s">
        <v>22</v>
      </c>
      <c r="G71" s="118">
        <v>0.375</v>
      </c>
      <c r="H71" s="118">
        <v>0.52083333333333337</v>
      </c>
      <c r="I71" s="118">
        <v>0.5625</v>
      </c>
      <c r="J71" s="118">
        <v>0.70833333333333337</v>
      </c>
      <c r="K71" s="118">
        <v>0.33333333333333331</v>
      </c>
      <c r="L71" s="118">
        <v>0.52083333333333337</v>
      </c>
      <c r="M71" s="118">
        <v>0.5625</v>
      </c>
      <c r="N71" s="118">
        <v>0.66666666666666663</v>
      </c>
      <c r="O71" s="118">
        <v>0.375</v>
      </c>
      <c r="P71" s="118">
        <v>0.52083333333333337</v>
      </c>
      <c r="Q71" s="118">
        <v>0.5625</v>
      </c>
      <c r="R71" s="118">
        <v>0.70833333333333337</v>
      </c>
      <c r="S71" s="118">
        <v>0.33333333333333331</v>
      </c>
      <c r="T71" s="118">
        <v>0.52083333333333337</v>
      </c>
      <c r="U71" s="118">
        <v>0.5625</v>
      </c>
      <c r="V71" s="118">
        <v>0.66666666666666663</v>
      </c>
      <c r="W71" s="118">
        <v>0.375</v>
      </c>
      <c r="X71" s="118">
        <v>0.52083333333333337</v>
      </c>
      <c r="Y71" s="118">
        <v>0.5625</v>
      </c>
      <c r="Z71" s="118">
        <v>0.66666666666666663</v>
      </c>
      <c r="AA71" s="118"/>
      <c r="AB71" s="118"/>
      <c r="AC71" s="118"/>
      <c r="AD71" s="118"/>
      <c r="AE71" s="118"/>
      <c r="AF71" s="118"/>
      <c r="AG71" s="118"/>
      <c r="AH71" s="118"/>
      <c r="AI71" s="120">
        <v>0.375</v>
      </c>
      <c r="AJ71" s="120">
        <v>0.52083333333333337</v>
      </c>
      <c r="AK71" s="120">
        <v>0.5625</v>
      </c>
      <c r="AL71" s="120">
        <v>0.70833333333333337</v>
      </c>
      <c r="AM71" s="120"/>
      <c r="AN71" s="120"/>
      <c r="AO71" s="120"/>
      <c r="AP71" s="120"/>
      <c r="AQ71" s="120">
        <v>0.375</v>
      </c>
      <c r="AR71" s="120">
        <v>0.52083333333333337</v>
      </c>
      <c r="AS71" s="120">
        <v>0.5625</v>
      </c>
      <c r="AT71" s="120">
        <v>0.70833333333333337</v>
      </c>
      <c r="AU71" s="120"/>
      <c r="AV71" s="120"/>
      <c r="AW71" s="120"/>
      <c r="AX71" s="120"/>
      <c r="AY71" s="120">
        <v>0.375</v>
      </c>
      <c r="AZ71" s="120">
        <v>0.52083333333333337</v>
      </c>
      <c r="BA71" s="120">
        <v>0.5625</v>
      </c>
      <c r="BB71" s="120">
        <v>0.66666666666666663</v>
      </c>
      <c r="BC71" s="118"/>
      <c r="BD71" s="118"/>
      <c r="BE71" s="118"/>
      <c r="BF71" s="118"/>
      <c r="BG71" s="118"/>
      <c r="BH71" s="118"/>
      <c r="BI71" s="118"/>
      <c r="BJ71" s="118"/>
      <c r="BK71" s="120"/>
      <c r="BL71" s="120"/>
      <c r="BM71" s="120"/>
      <c r="BN71" s="120"/>
      <c r="BO71" s="120">
        <v>0.33333333333333331</v>
      </c>
      <c r="BP71" s="120">
        <v>0.52083333333333337</v>
      </c>
      <c r="BQ71" s="120"/>
      <c r="BR71" s="120"/>
      <c r="BS71" s="120"/>
      <c r="BT71" s="120"/>
      <c r="BU71" s="120">
        <v>0.5625</v>
      </c>
      <c r="BV71" s="120">
        <v>0.70833333333333337</v>
      </c>
      <c r="BW71" s="120"/>
      <c r="BX71" s="120"/>
      <c r="BY71" s="120"/>
      <c r="BZ71" s="120"/>
      <c r="CA71" s="120"/>
      <c r="CB71" s="120"/>
      <c r="CC71" s="120"/>
      <c r="CD71" s="120"/>
      <c r="CE71" s="118"/>
      <c r="CF71" s="118"/>
      <c r="CG71" s="118"/>
      <c r="CH71" s="118"/>
      <c r="CI71" s="118"/>
      <c r="CJ71" s="118"/>
      <c r="CK71" s="118"/>
      <c r="CL71" s="118"/>
    </row>
    <row r="72" spans="1:90" ht="15" customHeight="1" x14ac:dyDescent="0.2">
      <c r="A72" s="33" t="s">
        <v>148</v>
      </c>
      <c r="B72" s="33" t="s">
        <v>149</v>
      </c>
      <c r="C72" s="71" t="s">
        <v>449</v>
      </c>
      <c r="D72" s="71">
        <v>2015</v>
      </c>
      <c r="E72" s="34" t="s">
        <v>13</v>
      </c>
      <c r="F72" s="121" t="s">
        <v>22</v>
      </c>
      <c r="G72" s="118">
        <v>0.375</v>
      </c>
      <c r="H72" s="118">
        <v>0.52083333333333337</v>
      </c>
      <c r="I72" s="118">
        <v>0.5625</v>
      </c>
      <c r="J72" s="118">
        <v>0.70833333333333337</v>
      </c>
      <c r="K72" s="118">
        <v>0.375</v>
      </c>
      <c r="L72" s="118">
        <v>0.52083333333333337</v>
      </c>
      <c r="M72" s="118">
        <v>0.5625</v>
      </c>
      <c r="N72" s="118">
        <v>0.70833333333333337</v>
      </c>
      <c r="O72" s="118">
        <v>0.375</v>
      </c>
      <c r="P72" s="118">
        <v>0.52083333333333337</v>
      </c>
      <c r="Q72" s="118">
        <v>0.5625</v>
      </c>
      <c r="R72" s="118">
        <v>0.70833333333333337</v>
      </c>
      <c r="S72" s="118">
        <v>0.33333333333333331</v>
      </c>
      <c r="T72" s="118">
        <v>0.52083333333333337</v>
      </c>
      <c r="U72" s="118">
        <v>0.5625</v>
      </c>
      <c r="V72" s="118">
        <v>0.66666666666666663</v>
      </c>
      <c r="W72" s="118">
        <v>0.375</v>
      </c>
      <c r="X72" s="118">
        <v>0.52083333333333337</v>
      </c>
      <c r="Y72" s="118">
        <v>0.5625</v>
      </c>
      <c r="Z72" s="118">
        <v>0.66666666666666663</v>
      </c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8"/>
      <c r="AL72" s="118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120"/>
      <c r="CC72" s="120"/>
      <c r="CD72" s="120"/>
      <c r="CE72" s="118"/>
      <c r="CF72" s="118"/>
      <c r="CG72" s="118"/>
      <c r="CH72" s="118"/>
      <c r="CI72" s="118"/>
      <c r="CJ72" s="118"/>
      <c r="CK72" s="118"/>
      <c r="CL72" s="118"/>
    </row>
    <row r="73" spans="1:90" ht="15" customHeight="1" x14ac:dyDescent="0.2">
      <c r="A73" s="70" t="s">
        <v>150</v>
      </c>
      <c r="B73" s="33" t="s">
        <v>151</v>
      </c>
      <c r="C73" s="71" t="s">
        <v>450</v>
      </c>
      <c r="D73" s="71">
        <v>2031</v>
      </c>
      <c r="E73" s="34" t="s">
        <v>13</v>
      </c>
      <c r="F73" s="121" t="s">
        <v>22</v>
      </c>
      <c r="G73" s="118">
        <v>0.375</v>
      </c>
      <c r="H73" s="118">
        <v>0.52083333333333337</v>
      </c>
      <c r="I73" s="118">
        <v>0.5625</v>
      </c>
      <c r="J73" s="118">
        <v>0.70833333333333337</v>
      </c>
      <c r="K73" s="118">
        <v>0.375</v>
      </c>
      <c r="L73" s="118">
        <v>0.52083333333333337</v>
      </c>
      <c r="M73" s="118">
        <v>0.5625</v>
      </c>
      <c r="N73" s="118">
        <v>0.66666666666666663</v>
      </c>
      <c r="O73" s="118">
        <v>0.33333333333333331</v>
      </c>
      <c r="P73" s="118">
        <v>0.52083333333333337</v>
      </c>
      <c r="Q73" s="118">
        <v>0.5625</v>
      </c>
      <c r="R73" s="118">
        <v>0.70833333333333337</v>
      </c>
      <c r="S73" s="118">
        <v>0.33333333333333331</v>
      </c>
      <c r="T73" s="118">
        <v>0.52083333333333337</v>
      </c>
      <c r="U73" s="118">
        <v>0.5625</v>
      </c>
      <c r="V73" s="118">
        <v>0.66666666666666663</v>
      </c>
      <c r="W73" s="118">
        <v>0.33333333333333331</v>
      </c>
      <c r="X73" s="118">
        <v>0.52083333333333337</v>
      </c>
      <c r="Y73" s="118">
        <v>0.5625</v>
      </c>
      <c r="Z73" s="118">
        <v>0.625</v>
      </c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/>
      <c r="BD73" s="118"/>
      <c r="BE73" s="118"/>
      <c r="BF73" s="118"/>
      <c r="BG73" s="118"/>
      <c r="BH73" s="118"/>
      <c r="BI73" s="118"/>
      <c r="BJ73" s="118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120"/>
      <c r="CC73" s="120"/>
      <c r="CD73" s="120"/>
      <c r="CE73" s="118"/>
      <c r="CF73" s="118"/>
      <c r="CG73" s="118"/>
      <c r="CH73" s="118"/>
      <c r="CI73" s="118"/>
      <c r="CJ73" s="118"/>
      <c r="CK73" s="118"/>
      <c r="CL73" s="118"/>
    </row>
    <row r="74" spans="1:90" ht="15" customHeight="1" x14ac:dyDescent="0.2">
      <c r="A74" s="33" t="s">
        <v>152</v>
      </c>
      <c r="B74" s="33" t="s">
        <v>154</v>
      </c>
      <c r="C74" s="71" t="s">
        <v>452</v>
      </c>
      <c r="D74" s="71">
        <v>2325</v>
      </c>
      <c r="E74" s="34" t="s">
        <v>13</v>
      </c>
      <c r="F74" s="121" t="s">
        <v>22</v>
      </c>
      <c r="G74" s="118">
        <v>0.375</v>
      </c>
      <c r="H74" s="118">
        <v>0.47916666666666669</v>
      </c>
      <c r="I74" s="118">
        <v>0.52083333333333337</v>
      </c>
      <c r="J74" s="118">
        <v>0.70833333333333337</v>
      </c>
      <c r="K74" s="118">
        <v>0.375</v>
      </c>
      <c r="L74" s="118">
        <v>0.47916666666666669</v>
      </c>
      <c r="M74" s="118">
        <v>0.52083333333333337</v>
      </c>
      <c r="N74" s="118">
        <v>0.70833333333333337</v>
      </c>
      <c r="O74" s="118">
        <v>0.375</v>
      </c>
      <c r="P74" s="118">
        <v>0.47916666666666669</v>
      </c>
      <c r="Q74" s="118">
        <v>0.52083333333333337</v>
      </c>
      <c r="R74" s="118">
        <v>0.70833333333333337</v>
      </c>
      <c r="S74" s="118">
        <v>0.375</v>
      </c>
      <c r="T74" s="118">
        <v>0.47916666666666669</v>
      </c>
      <c r="U74" s="118">
        <v>0.52083333333333337</v>
      </c>
      <c r="V74" s="118">
        <v>0.70833333333333337</v>
      </c>
      <c r="W74" s="118">
        <v>0.375</v>
      </c>
      <c r="X74" s="118">
        <v>0.47916666666666669</v>
      </c>
      <c r="Y74" s="118">
        <v>0.52083333333333337</v>
      </c>
      <c r="Z74" s="118">
        <v>0.66666666666666663</v>
      </c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  <c r="CE74" s="118"/>
      <c r="CF74" s="118"/>
      <c r="CG74" s="118"/>
      <c r="CH74" s="118"/>
      <c r="CI74" s="118"/>
      <c r="CJ74" s="118"/>
      <c r="CK74" s="118"/>
      <c r="CL74" s="118"/>
    </row>
    <row r="75" spans="1:90" ht="15" customHeight="1" x14ac:dyDescent="0.2">
      <c r="A75" s="33" t="s">
        <v>152</v>
      </c>
      <c r="B75" s="33" t="s">
        <v>153</v>
      </c>
      <c r="C75" s="71" t="s">
        <v>451</v>
      </c>
      <c r="D75" s="71">
        <v>2016</v>
      </c>
      <c r="E75" s="34" t="s">
        <v>13</v>
      </c>
      <c r="F75" s="121" t="s">
        <v>561</v>
      </c>
      <c r="G75" s="118">
        <v>0.375</v>
      </c>
      <c r="H75" s="118">
        <v>0.52083333333333337</v>
      </c>
      <c r="I75" s="118">
        <v>0.5625</v>
      </c>
      <c r="J75" s="118">
        <v>0.70833333333333337</v>
      </c>
      <c r="K75" s="118">
        <v>0.375</v>
      </c>
      <c r="L75" s="118">
        <v>0.52083333333333337</v>
      </c>
      <c r="M75" s="118">
        <v>0.5625</v>
      </c>
      <c r="N75" s="118">
        <v>0.70833333333333337</v>
      </c>
      <c r="O75" s="118">
        <v>0.375</v>
      </c>
      <c r="P75" s="118">
        <v>0.52083333333333337</v>
      </c>
      <c r="Q75" s="118">
        <v>0.5625</v>
      </c>
      <c r="R75" s="118">
        <v>0.70833333333333337</v>
      </c>
      <c r="S75" s="118">
        <v>0.33333333333333331</v>
      </c>
      <c r="T75" s="118">
        <v>0.52083333333333337</v>
      </c>
      <c r="U75" s="118">
        <v>0.5625</v>
      </c>
      <c r="V75" s="118">
        <v>0.66666666666666663</v>
      </c>
      <c r="W75" s="118">
        <v>0.375</v>
      </c>
      <c r="X75" s="118">
        <v>0.52083333333333337</v>
      </c>
      <c r="Y75" s="118">
        <v>0.5625</v>
      </c>
      <c r="Z75" s="118">
        <v>0.66666666666666663</v>
      </c>
      <c r="AA75" s="118"/>
      <c r="AB75" s="118"/>
      <c r="AC75" s="118"/>
      <c r="AD75" s="118"/>
      <c r="AE75" s="118"/>
      <c r="AF75" s="118"/>
      <c r="AG75" s="118"/>
      <c r="AH75" s="118"/>
      <c r="AI75" s="118">
        <v>0.375</v>
      </c>
      <c r="AJ75" s="118">
        <v>0.52083333333333337</v>
      </c>
      <c r="AK75" s="118">
        <v>0.5625</v>
      </c>
      <c r="AL75" s="118">
        <v>0.70833333333333337</v>
      </c>
      <c r="AM75" s="118">
        <v>0.375</v>
      </c>
      <c r="AN75" s="118">
        <v>0.52083333333333337</v>
      </c>
      <c r="AO75" s="118">
        <v>0.5625</v>
      </c>
      <c r="AP75" s="118">
        <v>0.70833333333333337</v>
      </c>
      <c r="AQ75" s="118">
        <v>0.375</v>
      </c>
      <c r="AR75" s="118">
        <v>0.52083333333333337</v>
      </c>
      <c r="AS75" s="118">
        <v>0.5625</v>
      </c>
      <c r="AT75" s="118">
        <v>0.70833333333333337</v>
      </c>
      <c r="AU75" s="118">
        <v>0.33333333333333331</v>
      </c>
      <c r="AV75" s="118">
        <v>0.52083333333333337</v>
      </c>
      <c r="AW75" s="118">
        <v>0.5625</v>
      </c>
      <c r="AX75" s="118">
        <v>0.66666666666666663</v>
      </c>
      <c r="AY75" s="118">
        <v>0.375</v>
      </c>
      <c r="AZ75" s="118">
        <v>0.52083333333333337</v>
      </c>
      <c r="BA75" s="118">
        <v>0.5625</v>
      </c>
      <c r="BB75" s="118">
        <v>0.66666666666666663</v>
      </c>
      <c r="BC75" s="118"/>
      <c r="BD75" s="118"/>
      <c r="BE75" s="118"/>
      <c r="BF75" s="118"/>
      <c r="BG75" s="118"/>
      <c r="BH75" s="118"/>
      <c r="BI75" s="118"/>
      <c r="BJ75" s="118"/>
      <c r="BK75" s="118">
        <v>0.375</v>
      </c>
      <c r="BL75" s="118">
        <v>0.52083333333333337</v>
      </c>
      <c r="BM75" s="118">
        <v>0.5625</v>
      </c>
      <c r="BN75" s="118">
        <v>0.70833333333333337</v>
      </c>
      <c r="BO75" s="118">
        <v>0.375</v>
      </c>
      <c r="BP75" s="118">
        <v>0.52083333333333337</v>
      </c>
      <c r="BQ75" s="118">
        <v>0.5625</v>
      </c>
      <c r="BR75" s="118">
        <v>0.70833333333333337</v>
      </c>
      <c r="BS75" s="118">
        <v>0.375</v>
      </c>
      <c r="BT75" s="118">
        <v>0.52083333333333337</v>
      </c>
      <c r="BU75" s="118">
        <v>0.5625</v>
      </c>
      <c r="BV75" s="118">
        <v>0.70833333333333337</v>
      </c>
      <c r="BW75" s="118">
        <v>0.33333333333333331</v>
      </c>
      <c r="BX75" s="118">
        <v>0.52083333333333337</v>
      </c>
      <c r="BY75" s="118">
        <v>0.5625</v>
      </c>
      <c r="BZ75" s="118">
        <v>0.66666666666666663</v>
      </c>
      <c r="CA75" s="118">
        <v>0.375</v>
      </c>
      <c r="CB75" s="118">
        <v>0.52083333333333337</v>
      </c>
      <c r="CC75" s="118">
        <v>0.5625</v>
      </c>
      <c r="CD75" s="118">
        <v>0.66666666666666663</v>
      </c>
      <c r="CE75" s="118"/>
      <c r="CF75" s="118"/>
      <c r="CG75" s="118"/>
      <c r="CH75" s="118"/>
      <c r="CI75" s="118"/>
      <c r="CJ75" s="118"/>
      <c r="CK75" s="118"/>
      <c r="CL75" s="118"/>
    </row>
    <row r="76" spans="1:90" ht="15" customHeight="1" x14ac:dyDescent="0.2">
      <c r="A76" s="33" t="s">
        <v>155</v>
      </c>
      <c r="B76" s="33" t="s">
        <v>156</v>
      </c>
      <c r="C76" s="71" t="s">
        <v>453</v>
      </c>
      <c r="D76" s="71">
        <v>2106</v>
      </c>
      <c r="E76" s="34" t="s">
        <v>13</v>
      </c>
      <c r="F76" s="121" t="s">
        <v>22</v>
      </c>
      <c r="G76" s="118">
        <v>0.35416666666666669</v>
      </c>
      <c r="H76" s="118">
        <v>0.52083333333333337</v>
      </c>
      <c r="I76" s="118">
        <v>0.5625</v>
      </c>
      <c r="J76" s="118">
        <v>0.70833333333333337</v>
      </c>
      <c r="K76" s="118">
        <v>0.375</v>
      </c>
      <c r="L76" s="118">
        <v>0.52083333333333337</v>
      </c>
      <c r="M76" s="118">
        <v>0.5625</v>
      </c>
      <c r="N76" s="118">
        <v>0.66666666666666663</v>
      </c>
      <c r="O76" s="118">
        <v>0.35416666666666669</v>
      </c>
      <c r="P76" s="118">
        <v>0.52083333333333337</v>
      </c>
      <c r="Q76" s="118">
        <v>0.5625</v>
      </c>
      <c r="R76" s="118">
        <v>0.70833333333333337</v>
      </c>
      <c r="S76" s="152">
        <v>0.375</v>
      </c>
      <c r="T76" s="152">
        <v>0.52083333333333337</v>
      </c>
      <c r="U76" s="152">
        <v>0.5625</v>
      </c>
      <c r="V76" s="152">
        <v>0.66666666666666663</v>
      </c>
      <c r="W76" s="118">
        <v>0.375</v>
      </c>
      <c r="X76" s="118">
        <v>0.52083333333333337</v>
      </c>
      <c r="Y76" s="118">
        <v>0.5625</v>
      </c>
      <c r="Z76" s="118">
        <v>0.625</v>
      </c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</row>
    <row r="77" spans="1:90" ht="15" customHeight="1" x14ac:dyDescent="0.2">
      <c r="A77" s="33" t="s">
        <v>157</v>
      </c>
      <c r="B77" s="33" t="s">
        <v>158</v>
      </c>
      <c r="C77" s="71" t="s">
        <v>454</v>
      </c>
      <c r="D77" s="71">
        <v>2049</v>
      </c>
      <c r="E77" s="34" t="s">
        <v>13</v>
      </c>
      <c r="F77" s="121" t="s">
        <v>563</v>
      </c>
      <c r="G77" s="118">
        <v>0.375</v>
      </c>
      <c r="H77" s="118">
        <v>0.52083333333333337</v>
      </c>
      <c r="I77" s="118">
        <v>0.5625</v>
      </c>
      <c r="J77" s="118">
        <v>0.70833333333333337</v>
      </c>
      <c r="K77" s="118">
        <v>0.33333333333333331</v>
      </c>
      <c r="L77" s="118">
        <v>0.52083333333333337</v>
      </c>
      <c r="M77" s="118">
        <v>0.5625</v>
      </c>
      <c r="N77" s="118">
        <v>0.66666666666666663</v>
      </c>
      <c r="O77" s="118">
        <v>0.375</v>
      </c>
      <c r="P77" s="118">
        <v>0.52083333333333337</v>
      </c>
      <c r="Q77" s="118">
        <v>0.5625</v>
      </c>
      <c r="R77" s="118">
        <v>0.70833333333333337</v>
      </c>
      <c r="S77" s="118">
        <v>0.375</v>
      </c>
      <c r="T77" s="118">
        <v>0.52083333333333337</v>
      </c>
      <c r="U77" s="118">
        <v>0.5625</v>
      </c>
      <c r="V77" s="118">
        <v>0.66666666666666663</v>
      </c>
      <c r="W77" s="118">
        <v>0.33333333333333331</v>
      </c>
      <c r="X77" s="118">
        <v>0.52083333333333337</v>
      </c>
      <c r="Y77" s="118">
        <v>0.5625</v>
      </c>
      <c r="Z77" s="118">
        <v>0.66666666666666663</v>
      </c>
      <c r="AA77" s="118"/>
      <c r="AB77" s="118"/>
      <c r="AC77" s="118"/>
      <c r="AD77" s="118"/>
      <c r="AE77" s="118"/>
      <c r="AF77" s="118"/>
      <c r="AG77" s="118"/>
      <c r="AH77" s="118"/>
      <c r="AI77" s="120">
        <v>0.375</v>
      </c>
      <c r="AJ77" s="120">
        <v>0.52083333333333337</v>
      </c>
      <c r="AK77" s="120">
        <v>0.5625</v>
      </c>
      <c r="AL77" s="120">
        <v>0.70833333333333337</v>
      </c>
      <c r="AM77" s="120">
        <v>0.33333333333333331</v>
      </c>
      <c r="AN77" s="120">
        <v>0.52083333333333337</v>
      </c>
      <c r="AO77" s="120">
        <v>0.5625</v>
      </c>
      <c r="AP77" s="120">
        <v>0.66666666666666663</v>
      </c>
      <c r="AQ77" s="120"/>
      <c r="AR77" s="120"/>
      <c r="AS77" s="120"/>
      <c r="AT77" s="120"/>
      <c r="AU77" s="120">
        <v>0.375</v>
      </c>
      <c r="AV77" s="120">
        <v>0.52083333333333337</v>
      </c>
      <c r="AW77" s="120">
        <v>0.5625</v>
      </c>
      <c r="AX77" s="120">
        <v>0.66666666666666663</v>
      </c>
      <c r="AY77" s="120">
        <v>0.33333333333333331</v>
      </c>
      <c r="AZ77" s="120">
        <v>0.52083333333333337</v>
      </c>
      <c r="BA77" s="120">
        <v>0.5625</v>
      </c>
      <c r="BB77" s="120">
        <v>0.66666666666666663</v>
      </c>
      <c r="BC77" s="118"/>
      <c r="BD77" s="118"/>
      <c r="BE77" s="118"/>
      <c r="BF77" s="118"/>
      <c r="BG77" s="118"/>
      <c r="BH77" s="118"/>
      <c r="BI77" s="118"/>
      <c r="BJ77" s="118"/>
      <c r="BK77" s="118">
        <v>0.375</v>
      </c>
      <c r="BL77" s="118">
        <v>0.52083333333333337</v>
      </c>
      <c r="BM77" s="118">
        <v>0.5625</v>
      </c>
      <c r="BN77" s="118">
        <v>0.70833333333333337</v>
      </c>
      <c r="BO77" s="118">
        <v>0.33333333333333331</v>
      </c>
      <c r="BP77" s="118">
        <v>0.52083333333333337</v>
      </c>
      <c r="BQ77" s="118">
        <v>0.5625</v>
      </c>
      <c r="BR77" s="118">
        <v>0.66666666666666663</v>
      </c>
      <c r="BS77" s="118">
        <v>0.375</v>
      </c>
      <c r="BT77" s="118">
        <v>0.52083333333333337</v>
      </c>
      <c r="BU77" s="118">
        <v>0.5625</v>
      </c>
      <c r="BV77" s="118">
        <v>0.70833333333333337</v>
      </c>
      <c r="BW77" s="118">
        <v>0.375</v>
      </c>
      <c r="BX77" s="118">
        <v>0.52083333333333337</v>
      </c>
      <c r="BY77" s="118">
        <v>0.5625</v>
      </c>
      <c r="BZ77" s="118">
        <v>0.66666666666666663</v>
      </c>
      <c r="CA77" s="118">
        <v>0.33333333333333331</v>
      </c>
      <c r="CB77" s="118">
        <v>0.52083333333333337</v>
      </c>
      <c r="CC77" s="118">
        <v>0.5625</v>
      </c>
      <c r="CD77" s="118">
        <v>0.66666666666666663</v>
      </c>
      <c r="CE77" s="118"/>
      <c r="CF77" s="118"/>
      <c r="CG77" s="118"/>
      <c r="CH77" s="118"/>
      <c r="CI77" s="118"/>
      <c r="CJ77" s="118"/>
      <c r="CK77" s="118"/>
      <c r="CL77" s="118"/>
    </row>
    <row r="78" spans="1:90" ht="15" customHeight="1" x14ac:dyDescent="0.2">
      <c r="A78" s="33" t="s">
        <v>159</v>
      </c>
      <c r="B78" s="33" t="s">
        <v>160</v>
      </c>
      <c r="C78" s="71" t="s">
        <v>455</v>
      </c>
      <c r="D78" s="71">
        <v>2355</v>
      </c>
      <c r="E78" s="34" t="s">
        <v>13</v>
      </c>
      <c r="F78" s="121" t="s">
        <v>561</v>
      </c>
      <c r="G78" s="118">
        <v>0.375</v>
      </c>
      <c r="H78" s="118">
        <v>0.52083333333333337</v>
      </c>
      <c r="I78" s="118">
        <v>0.5625</v>
      </c>
      <c r="J78" s="118">
        <v>0.70833333333333337</v>
      </c>
      <c r="K78" s="118">
        <v>0.33333333333333331</v>
      </c>
      <c r="L78" s="118">
        <v>0.52083333333333337</v>
      </c>
      <c r="M78" s="118">
        <v>0.5625</v>
      </c>
      <c r="N78" s="118">
        <v>0.66666666666666663</v>
      </c>
      <c r="O78" s="118">
        <v>0.375</v>
      </c>
      <c r="P78" s="118">
        <v>0.52083333333333337</v>
      </c>
      <c r="Q78" s="118">
        <v>0.5625</v>
      </c>
      <c r="R78" s="118">
        <v>0.70833333333333337</v>
      </c>
      <c r="S78" s="118">
        <v>0.33333333333333331</v>
      </c>
      <c r="T78" s="118">
        <v>0.52083333333333337</v>
      </c>
      <c r="U78" s="118">
        <v>0.5625</v>
      </c>
      <c r="V78" s="118">
        <v>0.66666666666666663</v>
      </c>
      <c r="W78" s="118">
        <v>0.375</v>
      </c>
      <c r="X78" s="118">
        <v>0.52083333333333337</v>
      </c>
      <c r="Y78" s="118">
        <v>0.5625</v>
      </c>
      <c r="Z78" s="118">
        <v>0.66666666666666663</v>
      </c>
      <c r="AA78" s="118"/>
      <c r="AB78" s="118"/>
      <c r="AC78" s="118"/>
      <c r="AD78" s="118"/>
      <c r="AE78" s="118"/>
      <c r="AF78" s="118"/>
      <c r="AG78" s="118"/>
      <c r="AH78" s="118"/>
      <c r="AI78" s="118">
        <v>0.375</v>
      </c>
      <c r="AJ78" s="118">
        <v>0.52083333333333337</v>
      </c>
      <c r="AK78" s="118">
        <v>0.5625</v>
      </c>
      <c r="AL78" s="118">
        <v>0.70833333333333337</v>
      </c>
      <c r="AM78" s="118">
        <v>0.33333333333333331</v>
      </c>
      <c r="AN78" s="118">
        <v>0.52083333333333337</v>
      </c>
      <c r="AO78" s="118">
        <v>0.5625</v>
      </c>
      <c r="AP78" s="118">
        <v>0.66666666666666663</v>
      </c>
      <c r="AQ78" s="118">
        <v>0.375</v>
      </c>
      <c r="AR78" s="118">
        <v>0.52083333333333337</v>
      </c>
      <c r="AS78" s="118">
        <v>0.5625</v>
      </c>
      <c r="AT78" s="118">
        <v>0.70833333333333337</v>
      </c>
      <c r="AU78" s="118">
        <v>0.33333333333333331</v>
      </c>
      <c r="AV78" s="118">
        <v>0.52083333333333337</v>
      </c>
      <c r="AW78" s="118">
        <v>0.5625</v>
      </c>
      <c r="AX78" s="118">
        <v>0.66666666666666663</v>
      </c>
      <c r="AY78" s="118">
        <v>0.375</v>
      </c>
      <c r="AZ78" s="118">
        <v>0.52083333333333337</v>
      </c>
      <c r="BA78" s="118">
        <v>0.5625</v>
      </c>
      <c r="BB78" s="118">
        <v>0.66666666666666663</v>
      </c>
      <c r="BC78" s="118"/>
      <c r="BD78" s="118"/>
      <c r="BE78" s="118"/>
      <c r="BF78" s="118"/>
      <c r="BG78" s="118"/>
      <c r="BH78" s="118"/>
      <c r="BI78" s="118"/>
      <c r="BJ78" s="118"/>
      <c r="BK78" s="118">
        <v>0.375</v>
      </c>
      <c r="BL78" s="118">
        <v>0.52083333333333337</v>
      </c>
      <c r="BM78" s="118">
        <v>0.5625</v>
      </c>
      <c r="BN78" s="118">
        <v>0.70833333333333337</v>
      </c>
      <c r="BO78" s="118">
        <v>0.33333333333333331</v>
      </c>
      <c r="BP78" s="118">
        <v>0.52083333333333337</v>
      </c>
      <c r="BQ78" s="118">
        <v>0.5625</v>
      </c>
      <c r="BR78" s="118">
        <v>0.66666666666666663</v>
      </c>
      <c r="BS78" s="118">
        <v>0.375</v>
      </c>
      <c r="BT78" s="118">
        <v>0.52083333333333337</v>
      </c>
      <c r="BU78" s="118">
        <v>0.5625</v>
      </c>
      <c r="BV78" s="118">
        <v>0.70833333333333337</v>
      </c>
      <c r="BW78" s="118">
        <v>0.33333333333333331</v>
      </c>
      <c r="BX78" s="118">
        <v>0.52083333333333337</v>
      </c>
      <c r="BY78" s="118">
        <v>0.5625</v>
      </c>
      <c r="BZ78" s="118">
        <v>0.66666666666666663</v>
      </c>
      <c r="CA78" s="118">
        <v>0.375</v>
      </c>
      <c r="CB78" s="118">
        <v>0.52083333333333337</v>
      </c>
      <c r="CC78" s="118">
        <v>0.5625</v>
      </c>
      <c r="CD78" s="118">
        <v>0.66666666666666663</v>
      </c>
      <c r="CE78" s="118"/>
      <c r="CF78" s="118"/>
      <c r="CG78" s="118"/>
      <c r="CH78" s="118"/>
      <c r="CI78" s="118"/>
      <c r="CJ78" s="118"/>
      <c r="CK78" s="118"/>
      <c r="CL78" s="118"/>
    </row>
    <row r="79" spans="1:90" ht="15" customHeight="1" x14ac:dyDescent="0.2">
      <c r="A79" s="33" t="s">
        <v>161</v>
      </c>
      <c r="B79" s="33" t="s">
        <v>162</v>
      </c>
      <c r="C79" s="71" t="s">
        <v>456</v>
      </c>
      <c r="D79" s="71">
        <v>2139</v>
      </c>
      <c r="E79" s="34" t="s">
        <v>13</v>
      </c>
      <c r="F79" s="121" t="s">
        <v>22</v>
      </c>
      <c r="G79" s="118">
        <v>0.33333333333333331</v>
      </c>
      <c r="H79" s="118">
        <v>0.52083333333333337</v>
      </c>
      <c r="I79" s="118">
        <v>0.5625</v>
      </c>
      <c r="J79" s="118">
        <v>0.66666666666666663</v>
      </c>
      <c r="K79" s="118">
        <v>0.33333333333333331</v>
      </c>
      <c r="L79" s="118">
        <v>0.52083333333333337</v>
      </c>
      <c r="M79" s="118">
        <v>0.5625</v>
      </c>
      <c r="N79" s="118">
        <v>0.66666666666666663</v>
      </c>
      <c r="O79" s="118">
        <v>0.33333333333333331</v>
      </c>
      <c r="P79" s="118">
        <v>0.52083333333333337</v>
      </c>
      <c r="Q79" s="118">
        <v>0.5625</v>
      </c>
      <c r="R79" s="118">
        <v>0.66666666666666663</v>
      </c>
      <c r="S79" s="118">
        <v>0.33333333333333331</v>
      </c>
      <c r="T79" s="118">
        <v>0.52083333333333337</v>
      </c>
      <c r="U79" s="118">
        <v>0.5625</v>
      </c>
      <c r="V79" s="118">
        <v>0.66666666666666663</v>
      </c>
      <c r="W79" s="118">
        <v>0.33333333333333331</v>
      </c>
      <c r="X79" s="118">
        <v>0.52083333333333337</v>
      </c>
      <c r="Y79" s="118">
        <v>0.5625</v>
      </c>
      <c r="Z79" s="118">
        <v>0.625</v>
      </c>
      <c r="AA79" s="118"/>
      <c r="AB79" s="118"/>
      <c r="AC79" s="118"/>
      <c r="AD79" s="118"/>
      <c r="AE79" s="118"/>
      <c r="AF79" s="118"/>
      <c r="AG79" s="118"/>
      <c r="AH79" s="118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</row>
    <row r="80" spans="1:90" ht="15" customHeight="1" x14ac:dyDescent="0.2">
      <c r="A80" s="33" t="s">
        <v>163</v>
      </c>
      <c r="B80" s="33" t="s">
        <v>164</v>
      </c>
      <c r="C80" s="71" t="s">
        <v>457</v>
      </c>
      <c r="D80" s="71">
        <v>2059</v>
      </c>
      <c r="E80" s="34" t="s">
        <v>13</v>
      </c>
      <c r="F80" s="121" t="s">
        <v>22</v>
      </c>
      <c r="G80" s="153" t="s">
        <v>569</v>
      </c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5"/>
      <c r="AA80" s="118"/>
      <c r="AB80" s="118"/>
      <c r="AC80" s="118"/>
      <c r="AD80" s="118"/>
      <c r="AE80" s="118"/>
      <c r="AF80" s="118"/>
      <c r="AG80" s="118"/>
      <c r="AH80" s="118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18"/>
      <c r="BD80" s="118"/>
      <c r="BE80" s="118"/>
      <c r="BF80" s="118"/>
      <c r="BG80" s="118"/>
      <c r="BH80" s="118"/>
      <c r="BI80" s="118"/>
      <c r="BJ80" s="118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18"/>
      <c r="CF80" s="118"/>
      <c r="CG80" s="118"/>
      <c r="CH80" s="118"/>
      <c r="CI80" s="118"/>
      <c r="CJ80" s="118"/>
      <c r="CK80" s="118"/>
      <c r="CL80" s="118"/>
    </row>
    <row r="81" spans="1:90" ht="15" customHeight="1" x14ac:dyDescent="0.2">
      <c r="A81" s="33" t="s">
        <v>165</v>
      </c>
      <c r="B81" s="33" t="s">
        <v>166</v>
      </c>
      <c r="C81" s="71" t="s">
        <v>458</v>
      </c>
      <c r="D81" s="71">
        <v>2152</v>
      </c>
      <c r="E81" s="34" t="s">
        <v>13</v>
      </c>
      <c r="F81" s="121" t="s">
        <v>22</v>
      </c>
      <c r="G81" s="118">
        <v>0.33333333333333331</v>
      </c>
      <c r="H81" s="118">
        <v>0.52083333333333337</v>
      </c>
      <c r="I81" s="118">
        <v>0.5625</v>
      </c>
      <c r="J81" s="118">
        <v>0.66666666666666663</v>
      </c>
      <c r="K81" s="118">
        <v>0.375</v>
      </c>
      <c r="L81" s="118">
        <v>0.52083333333333337</v>
      </c>
      <c r="M81" s="118">
        <v>0.5625</v>
      </c>
      <c r="N81" s="118">
        <v>0.66666666666666663</v>
      </c>
      <c r="O81" s="118">
        <v>0.33333333333333331</v>
      </c>
      <c r="P81" s="118">
        <v>0.52083333333333337</v>
      </c>
      <c r="Q81" s="118">
        <v>0.5625</v>
      </c>
      <c r="R81" s="118">
        <v>0.66666666666666663</v>
      </c>
      <c r="S81" s="118">
        <v>0.33333333333333331</v>
      </c>
      <c r="T81" s="118">
        <v>0.52083333333333337</v>
      </c>
      <c r="U81" s="118">
        <v>0.5625</v>
      </c>
      <c r="V81" s="118">
        <v>0.66666666666666663</v>
      </c>
      <c r="W81" s="118">
        <v>0.33333333333333331</v>
      </c>
      <c r="X81" s="118">
        <v>0.52083333333333337</v>
      </c>
      <c r="Y81" s="118">
        <v>0.5625</v>
      </c>
      <c r="Z81" s="118">
        <v>0.625</v>
      </c>
      <c r="AA81" s="118"/>
      <c r="AB81" s="118"/>
      <c r="AC81" s="118"/>
      <c r="AD81" s="118"/>
      <c r="AE81" s="118"/>
      <c r="AF81" s="118"/>
      <c r="AG81" s="118"/>
      <c r="AH81" s="118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  <c r="BH81" s="118"/>
      <c r="BI81" s="118"/>
      <c r="BJ81" s="118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18"/>
      <c r="CF81" s="118"/>
      <c r="CG81" s="118"/>
      <c r="CH81" s="118"/>
      <c r="CI81" s="118"/>
      <c r="CJ81" s="118"/>
      <c r="CK81" s="118"/>
      <c r="CL81" s="118"/>
    </row>
    <row r="82" spans="1:90" ht="15" customHeight="1" x14ac:dyDescent="0.2">
      <c r="A82" s="33" t="s">
        <v>167</v>
      </c>
      <c r="B82" s="33" t="s">
        <v>168</v>
      </c>
      <c r="C82" s="71" t="s">
        <v>459</v>
      </c>
      <c r="D82" s="71">
        <v>2086</v>
      </c>
      <c r="E82" s="34" t="s">
        <v>13</v>
      </c>
      <c r="F82" s="121" t="s">
        <v>22</v>
      </c>
      <c r="G82" s="127">
        <v>0.35416666666666669</v>
      </c>
      <c r="H82" s="118">
        <v>0.52083333333333337</v>
      </c>
      <c r="I82" s="118">
        <v>0.5625</v>
      </c>
      <c r="J82" s="118">
        <v>0.70833333333333337</v>
      </c>
      <c r="K82" s="118">
        <v>0.35416666666666669</v>
      </c>
      <c r="L82" s="118">
        <v>0.52083333333333337</v>
      </c>
      <c r="M82" s="118">
        <v>0.5625</v>
      </c>
      <c r="N82" s="118">
        <v>0.66666666666666663</v>
      </c>
      <c r="O82" s="127">
        <v>0.35416666666666669</v>
      </c>
      <c r="P82" s="118">
        <v>0.52083333333333337</v>
      </c>
      <c r="Q82" s="118">
        <v>0.5625</v>
      </c>
      <c r="R82" s="118">
        <v>0.70833333333333337</v>
      </c>
      <c r="S82" s="127">
        <v>0.35416666666666669</v>
      </c>
      <c r="T82" s="118">
        <v>0.52083333333333337</v>
      </c>
      <c r="U82" s="118">
        <v>0.5625</v>
      </c>
      <c r="V82" s="118">
        <v>0.66666666666666663</v>
      </c>
      <c r="W82" s="118">
        <v>0.33333333333333331</v>
      </c>
      <c r="X82" s="118">
        <v>0.52083333333333337</v>
      </c>
      <c r="Y82" s="118">
        <v>0.5625</v>
      </c>
      <c r="Z82" s="118">
        <v>0.625</v>
      </c>
      <c r="AA82" s="118"/>
      <c r="AB82" s="118"/>
      <c r="AC82" s="118"/>
      <c r="AD82" s="118"/>
      <c r="AE82" s="118"/>
      <c r="AF82" s="118"/>
      <c r="AG82" s="118"/>
      <c r="AH82" s="118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  <c r="AW82" s="118"/>
      <c r="AX82" s="118"/>
      <c r="AY82" s="118"/>
      <c r="AZ82" s="118"/>
      <c r="BA82" s="118"/>
      <c r="BB82" s="118"/>
      <c r="BC82" s="118"/>
      <c r="BD82" s="118"/>
      <c r="BE82" s="118"/>
      <c r="BF82" s="118"/>
      <c r="BG82" s="118"/>
      <c r="BH82" s="118"/>
      <c r="BI82" s="118"/>
      <c r="BJ82" s="118"/>
      <c r="BK82" s="120">
        <v>0.35416666666666669</v>
      </c>
      <c r="BL82" s="120">
        <v>0.52083333333333337</v>
      </c>
      <c r="BM82" s="120">
        <v>0.5625</v>
      </c>
      <c r="BN82" s="120">
        <v>0.70833333333333337</v>
      </c>
      <c r="BO82" s="120"/>
      <c r="BP82" s="120"/>
      <c r="BQ82" s="120"/>
      <c r="BR82" s="120"/>
      <c r="BS82" s="120">
        <v>0.35416666666666669</v>
      </c>
      <c r="BT82" s="120">
        <v>0.52083333333333337</v>
      </c>
      <c r="BU82" s="120">
        <v>0.5625</v>
      </c>
      <c r="BV82" s="120">
        <v>0.70833333333333337</v>
      </c>
      <c r="BW82" s="120">
        <v>0.35416666666666669</v>
      </c>
      <c r="BX82" s="120">
        <v>0.52083333333333337</v>
      </c>
      <c r="BY82" s="120">
        <v>0.5625</v>
      </c>
      <c r="BZ82" s="120">
        <v>0.66666666666666663</v>
      </c>
      <c r="CA82" s="120"/>
      <c r="CB82" s="120"/>
      <c r="CC82" s="120"/>
      <c r="CD82" s="120"/>
      <c r="CE82" s="118"/>
      <c r="CF82" s="118"/>
      <c r="CG82" s="118"/>
      <c r="CH82" s="118"/>
      <c r="CI82" s="118"/>
      <c r="CJ82" s="118"/>
      <c r="CK82" s="118"/>
      <c r="CL82" s="118"/>
    </row>
    <row r="83" spans="1:90" ht="15" customHeight="1" x14ac:dyDescent="0.2">
      <c r="A83" s="33" t="s">
        <v>169</v>
      </c>
      <c r="B83" s="33" t="s">
        <v>170</v>
      </c>
      <c r="C83" s="71" t="s">
        <v>460</v>
      </c>
      <c r="D83" s="71">
        <v>2017</v>
      </c>
      <c r="E83" s="34" t="s">
        <v>13</v>
      </c>
      <c r="F83" s="121" t="s">
        <v>22</v>
      </c>
      <c r="G83" s="118">
        <v>0.33333333333333331</v>
      </c>
      <c r="H83" s="118">
        <v>0.52083333333333337</v>
      </c>
      <c r="I83" s="118">
        <v>0.5625</v>
      </c>
      <c r="J83" s="118">
        <v>0.70833333333333337</v>
      </c>
      <c r="K83" s="118">
        <v>0.375</v>
      </c>
      <c r="L83" s="118">
        <v>0.52083333333333337</v>
      </c>
      <c r="M83" s="118">
        <v>0.5625</v>
      </c>
      <c r="N83" s="118">
        <v>0.66666666666666663</v>
      </c>
      <c r="O83" s="118">
        <v>0.33333333333333331</v>
      </c>
      <c r="P83" s="118">
        <v>0.52083333333333337</v>
      </c>
      <c r="Q83" s="118">
        <v>0.5625</v>
      </c>
      <c r="R83" s="118">
        <v>0.70833333333333337</v>
      </c>
      <c r="S83" s="118">
        <v>0.375</v>
      </c>
      <c r="T83" s="118">
        <v>0.52083333333333337</v>
      </c>
      <c r="U83" s="118">
        <v>0.5625</v>
      </c>
      <c r="V83" s="118">
        <v>0.66666666666666663</v>
      </c>
      <c r="W83" s="118">
        <v>0.375</v>
      </c>
      <c r="X83" s="118">
        <v>0.52083333333333337</v>
      </c>
      <c r="Y83" s="118">
        <v>0.5625</v>
      </c>
      <c r="Z83" s="118">
        <v>0.625</v>
      </c>
      <c r="AA83" s="118"/>
      <c r="AB83" s="118"/>
      <c r="AC83" s="118"/>
      <c r="AD83" s="118"/>
      <c r="AE83" s="118"/>
      <c r="AF83" s="118"/>
      <c r="AG83" s="118"/>
      <c r="AH83" s="118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18"/>
      <c r="BD83" s="118"/>
      <c r="BE83" s="118"/>
      <c r="BF83" s="118"/>
      <c r="BG83" s="118"/>
      <c r="BH83" s="118"/>
      <c r="BI83" s="118"/>
      <c r="BJ83" s="118"/>
      <c r="BK83" s="120"/>
      <c r="BL83" s="120"/>
      <c r="BM83" s="120"/>
      <c r="BN83" s="120"/>
      <c r="BO83" s="120"/>
      <c r="BP83" s="120"/>
      <c r="BQ83" s="120"/>
      <c r="BR83" s="120"/>
      <c r="BS83" s="120"/>
      <c r="BT83" s="120"/>
      <c r="BU83" s="120"/>
      <c r="BV83" s="120"/>
      <c r="BW83" s="120"/>
      <c r="BX83" s="120"/>
      <c r="BY83" s="120"/>
      <c r="BZ83" s="120"/>
      <c r="CA83" s="120"/>
      <c r="CB83" s="120"/>
      <c r="CC83" s="120"/>
      <c r="CD83" s="120"/>
      <c r="CE83" s="118"/>
      <c r="CF83" s="118"/>
      <c r="CG83" s="118"/>
      <c r="CH83" s="118"/>
      <c r="CI83" s="118"/>
      <c r="CJ83" s="118"/>
      <c r="CK83" s="118"/>
      <c r="CL83" s="118"/>
    </row>
    <row r="84" spans="1:90" ht="15" customHeight="1" x14ac:dyDescent="0.2">
      <c r="A84" s="33" t="s">
        <v>171</v>
      </c>
      <c r="B84" s="33" t="s">
        <v>172</v>
      </c>
      <c r="C84" s="71" t="s">
        <v>461</v>
      </c>
      <c r="D84" s="71">
        <v>2091</v>
      </c>
      <c r="E84" s="34" t="s">
        <v>13</v>
      </c>
      <c r="F84" s="121" t="s">
        <v>22</v>
      </c>
      <c r="G84" s="118">
        <v>0.375</v>
      </c>
      <c r="H84" s="118">
        <v>0.47916666666666669</v>
      </c>
      <c r="I84" s="118">
        <v>0.52083333333333337</v>
      </c>
      <c r="J84" s="118">
        <v>0.70833333333333337</v>
      </c>
      <c r="K84" s="118">
        <v>0.33333333333333331</v>
      </c>
      <c r="L84" s="118">
        <v>0.47916666666666669</v>
      </c>
      <c r="M84" s="118">
        <v>0.52083333333333337</v>
      </c>
      <c r="N84" s="118">
        <v>0.66666666666666663</v>
      </c>
      <c r="O84" s="118">
        <v>0.375</v>
      </c>
      <c r="P84" s="118">
        <v>0.47916666666666669</v>
      </c>
      <c r="Q84" s="118">
        <v>0.52083333333333337</v>
      </c>
      <c r="R84" s="118">
        <v>0.70833333333333337</v>
      </c>
      <c r="S84" s="118">
        <v>0.33333333333333331</v>
      </c>
      <c r="T84" s="118">
        <v>0.47916666666666669</v>
      </c>
      <c r="U84" s="118">
        <v>0.52083333333333337</v>
      </c>
      <c r="V84" s="118">
        <v>0.66666666666666663</v>
      </c>
      <c r="W84" s="118">
        <v>0.375</v>
      </c>
      <c r="X84" s="118">
        <v>0.47916666666666669</v>
      </c>
      <c r="Y84" s="118">
        <v>0.52083333333333337</v>
      </c>
      <c r="Z84" s="118">
        <v>0.66666666666666663</v>
      </c>
      <c r="AA84" s="118"/>
      <c r="AB84" s="118"/>
      <c r="AC84" s="118"/>
      <c r="AD84" s="118"/>
      <c r="AE84" s="118"/>
      <c r="AF84" s="118"/>
      <c r="AG84" s="118"/>
      <c r="AH84" s="118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18"/>
      <c r="BD84" s="118"/>
      <c r="BE84" s="118"/>
      <c r="BF84" s="118"/>
      <c r="BG84" s="118"/>
      <c r="BH84" s="118"/>
      <c r="BI84" s="118"/>
      <c r="BJ84" s="118"/>
      <c r="BK84" s="120"/>
      <c r="BL84" s="120"/>
      <c r="BM84" s="120"/>
      <c r="BN84" s="120"/>
      <c r="BO84" s="120"/>
      <c r="BP84" s="120"/>
      <c r="BQ84" s="120"/>
      <c r="BR84" s="120"/>
      <c r="BS84" s="120"/>
      <c r="BT84" s="120"/>
      <c r="BU84" s="120"/>
      <c r="BV84" s="120"/>
      <c r="BW84" s="120"/>
      <c r="BX84" s="120"/>
      <c r="BY84" s="120"/>
      <c r="BZ84" s="120"/>
      <c r="CA84" s="120"/>
      <c r="CB84" s="120"/>
      <c r="CC84" s="120"/>
      <c r="CD84" s="120"/>
      <c r="CE84" s="118"/>
      <c r="CF84" s="118"/>
      <c r="CG84" s="118"/>
      <c r="CH84" s="118"/>
      <c r="CI84" s="118"/>
      <c r="CJ84" s="118"/>
      <c r="CK84" s="118"/>
      <c r="CL84" s="118"/>
    </row>
    <row r="85" spans="1:90" ht="15" customHeight="1" x14ac:dyDescent="0.2">
      <c r="A85" s="33" t="s">
        <v>171</v>
      </c>
      <c r="B85" s="33" t="s">
        <v>173</v>
      </c>
      <c r="C85" s="71" t="s">
        <v>462</v>
      </c>
      <c r="D85" s="71">
        <v>2308</v>
      </c>
      <c r="E85" s="34" t="s">
        <v>13</v>
      </c>
      <c r="F85" s="121" t="s">
        <v>561</v>
      </c>
      <c r="G85" s="118">
        <v>0.375</v>
      </c>
      <c r="H85" s="118">
        <v>0.52083333333333337</v>
      </c>
      <c r="I85" s="118">
        <v>0.5625</v>
      </c>
      <c r="J85" s="118">
        <v>0.70833333333333337</v>
      </c>
      <c r="K85" s="118">
        <v>0.33333333333333331</v>
      </c>
      <c r="L85" s="118">
        <v>0.52083333333333337</v>
      </c>
      <c r="M85" s="118">
        <v>0.5625</v>
      </c>
      <c r="N85" s="118">
        <v>0.66666666666666663</v>
      </c>
      <c r="O85" s="118">
        <v>0.375</v>
      </c>
      <c r="P85" s="118">
        <v>0.52083333333333337</v>
      </c>
      <c r="Q85" s="118">
        <v>0.5625</v>
      </c>
      <c r="R85" s="118">
        <v>0.70833333333333337</v>
      </c>
      <c r="S85" s="118">
        <v>0.33333333333333331</v>
      </c>
      <c r="T85" s="118">
        <v>0.52083333333333337</v>
      </c>
      <c r="U85" s="118">
        <v>0.5625</v>
      </c>
      <c r="V85" s="118">
        <v>0.66666666666666663</v>
      </c>
      <c r="W85" s="118">
        <v>0.375</v>
      </c>
      <c r="X85" s="118">
        <v>0.52083333333333337</v>
      </c>
      <c r="Y85" s="118">
        <v>0.5625</v>
      </c>
      <c r="Z85" s="118">
        <v>0.66666666666666663</v>
      </c>
      <c r="AA85" s="118"/>
      <c r="AB85" s="118"/>
      <c r="AC85" s="118"/>
      <c r="AD85" s="118"/>
      <c r="AE85" s="118"/>
      <c r="AF85" s="118"/>
      <c r="AG85" s="118"/>
      <c r="AH85" s="118"/>
      <c r="AI85" s="118">
        <v>0.375</v>
      </c>
      <c r="AJ85" s="118">
        <v>0.52083333333333337</v>
      </c>
      <c r="AK85" s="118">
        <v>0.5625</v>
      </c>
      <c r="AL85" s="118">
        <v>0.70833333333333337</v>
      </c>
      <c r="AM85" s="118">
        <v>0.33333333333333331</v>
      </c>
      <c r="AN85" s="118">
        <v>0.52083333333333337</v>
      </c>
      <c r="AO85" s="118">
        <v>0.5625</v>
      </c>
      <c r="AP85" s="118">
        <v>0.66666666666666663</v>
      </c>
      <c r="AQ85" s="118">
        <v>0.375</v>
      </c>
      <c r="AR85" s="118">
        <v>0.52083333333333337</v>
      </c>
      <c r="AS85" s="118">
        <v>0.5625</v>
      </c>
      <c r="AT85" s="118">
        <v>0.70833333333333337</v>
      </c>
      <c r="AU85" s="118">
        <v>0.33333333333333331</v>
      </c>
      <c r="AV85" s="118">
        <v>0.52083333333333337</v>
      </c>
      <c r="AW85" s="118">
        <v>0.5625</v>
      </c>
      <c r="AX85" s="118">
        <v>0.66666666666666663</v>
      </c>
      <c r="AY85" s="118">
        <v>0.375</v>
      </c>
      <c r="AZ85" s="118">
        <v>0.52083333333333337</v>
      </c>
      <c r="BA85" s="118">
        <v>0.5625</v>
      </c>
      <c r="BB85" s="118">
        <v>0.66666666666666663</v>
      </c>
      <c r="BC85" s="118"/>
      <c r="BD85" s="118"/>
      <c r="BE85" s="118"/>
      <c r="BF85" s="118"/>
      <c r="BG85" s="118"/>
      <c r="BH85" s="118"/>
      <c r="BI85" s="118"/>
      <c r="BJ85" s="118"/>
      <c r="BK85" s="118">
        <v>0.375</v>
      </c>
      <c r="BL85" s="118">
        <v>0.52083333333333337</v>
      </c>
      <c r="BM85" s="118">
        <v>0.5625</v>
      </c>
      <c r="BN85" s="118">
        <v>0.70833333333333337</v>
      </c>
      <c r="BO85" s="118">
        <v>0.33333333333333331</v>
      </c>
      <c r="BP85" s="118">
        <v>0.52083333333333337</v>
      </c>
      <c r="BQ85" s="118">
        <v>0.5625</v>
      </c>
      <c r="BR85" s="118">
        <v>0.66666666666666663</v>
      </c>
      <c r="BS85" s="118">
        <v>0.375</v>
      </c>
      <c r="BT85" s="118">
        <v>0.52083333333333337</v>
      </c>
      <c r="BU85" s="118">
        <v>0.5625</v>
      </c>
      <c r="BV85" s="118">
        <v>0.70833333333333337</v>
      </c>
      <c r="BW85" s="118">
        <v>0.33333333333333331</v>
      </c>
      <c r="BX85" s="118">
        <v>0.52083333333333337</v>
      </c>
      <c r="BY85" s="118">
        <v>0.5625</v>
      </c>
      <c r="BZ85" s="118">
        <v>0.66666666666666663</v>
      </c>
      <c r="CA85" s="118">
        <v>0.375</v>
      </c>
      <c r="CB85" s="118">
        <v>0.52083333333333337</v>
      </c>
      <c r="CC85" s="118">
        <v>0.5625</v>
      </c>
      <c r="CD85" s="118">
        <v>0.66666666666666663</v>
      </c>
      <c r="CE85" s="118"/>
      <c r="CF85" s="118"/>
      <c r="CG85" s="118"/>
      <c r="CH85" s="118"/>
      <c r="CI85" s="118"/>
      <c r="CJ85" s="118"/>
      <c r="CK85" s="118"/>
      <c r="CL85" s="118"/>
    </row>
    <row r="86" spans="1:90" ht="15" customHeight="1" x14ac:dyDescent="0.2">
      <c r="A86" s="33" t="s">
        <v>175</v>
      </c>
      <c r="B86" s="33" t="s">
        <v>176</v>
      </c>
      <c r="C86" s="71" t="s">
        <v>463</v>
      </c>
      <c r="D86" s="71">
        <v>2088</v>
      </c>
      <c r="E86" s="34" t="s">
        <v>13</v>
      </c>
      <c r="F86" s="121" t="s">
        <v>561</v>
      </c>
      <c r="G86" s="118">
        <v>0.375</v>
      </c>
      <c r="H86" s="118">
        <v>0.52083333333333337</v>
      </c>
      <c r="I86" s="118">
        <v>0.5625</v>
      </c>
      <c r="J86" s="118">
        <v>0.70833333333333337</v>
      </c>
      <c r="K86" s="118">
        <v>0.375</v>
      </c>
      <c r="L86" s="118">
        <v>0.52083333333333337</v>
      </c>
      <c r="M86" s="118">
        <v>0.5625</v>
      </c>
      <c r="N86" s="118">
        <v>0.70833333333333337</v>
      </c>
      <c r="O86" s="118">
        <v>0.375</v>
      </c>
      <c r="P86" s="118">
        <v>0.52083333333333337</v>
      </c>
      <c r="Q86" s="118">
        <v>0.5625</v>
      </c>
      <c r="R86" s="118">
        <v>0.70833333333333337</v>
      </c>
      <c r="S86" s="118">
        <v>0.33333333333333331</v>
      </c>
      <c r="T86" s="118">
        <v>0.52083333333333337</v>
      </c>
      <c r="U86" s="118">
        <v>0.5625</v>
      </c>
      <c r="V86" s="118">
        <v>0.66666666666666663</v>
      </c>
      <c r="W86" s="118">
        <v>0.33333333333333331</v>
      </c>
      <c r="X86" s="118">
        <v>0.52083333333333337</v>
      </c>
      <c r="Y86" s="118">
        <v>0.5625</v>
      </c>
      <c r="Z86" s="118">
        <v>0.625</v>
      </c>
      <c r="AA86" s="118"/>
      <c r="AB86" s="118"/>
      <c r="AC86" s="118"/>
      <c r="AD86" s="118"/>
      <c r="AE86" s="118"/>
      <c r="AF86" s="118"/>
      <c r="AG86" s="118"/>
      <c r="AH86" s="118"/>
      <c r="AI86" s="118">
        <v>0.375</v>
      </c>
      <c r="AJ86" s="118">
        <v>0.52083333333333337</v>
      </c>
      <c r="AK86" s="118">
        <v>0.5625</v>
      </c>
      <c r="AL86" s="118">
        <v>0.70833333333333337</v>
      </c>
      <c r="AM86" s="118">
        <v>0.375</v>
      </c>
      <c r="AN86" s="118">
        <v>0.52083333333333337</v>
      </c>
      <c r="AO86" s="118">
        <v>0.5625</v>
      </c>
      <c r="AP86" s="118">
        <v>0.70833333333333337</v>
      </c>
      <c r="AQ86" s="118">
        <v>0.375</v>
      </c>
      <c r="AR86" s="118">
        <v>0.52083333333333337</v>
      </c>
      <c r="AS86" s="118">
        <v>0.5625</v>
      </c>
      <c r="AT86" s="118">
        <v>0.70833333333333337</v>
      </c>
      <c r="AU86" s="118">
        <v>0.33333333333333331</v>
      </c>
      <c r="AV86" s="118">
        <v>0.52083333333333337</v>
      </c>
      <c r="AW86" s="118">
        <v>0.5625</v>
      </c>
      <c r="AX86" s="118">
        <v>0.66666666666666663</v>
      </c>
      <c r="AY86" s="118">
        <v>0.33333333333333331</v>
      </c>
      <c r="AZ86" s="118">
        <v>0.52083333333333337</v>
      </c>
      <c r="BA86" s="118">
        <v>0.5625</v>
      </c>
      <c r="BB86" s="118">
        <v>0.625</v>
      </c>
      <c r="BC86" s="118"/>
      <c r="BD86" s="118"/>
      <c r="BE86" s="118"/>
      <c r="BF86" s="118"/>
      <c r="BG86" s="118"/>
      <c r="BH86" s="118"/>
      <c r="BI86" s="118"/>
      <c r="BJ86" s="118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18"/>
      <c r="CF86" s="118"/>
      <c r="CG86" s="118"/>
      <c r="CH86" s="118"/>
      <c r="CI86" s="118"/>
      <c r="CJ86" s="118"/>
      <c r="CK86" s="118"/>
      <c r="CL86" s="118"/>
    </row>
    <row r="87" spans="1:90" ht="15" customHeight="1" x14ac:dyDescent="0.2">
      <c r="A87" s="33" t="s">
        <v>175</v>
      </c>
      <c r="B87" s="33" t="s">
        <v>177</v>
      </c>
      <c r="C87" s="71" t="s">
        <v>566</v>
      </c>
      <c r="D87" s="71">
        <v>5628</v>
      </c>
      <c r="E87" s="34" t="s">
        <v>13</v>
      </c>
      <c r="F87" s="149" t="s">
        <v>570</v>
      </c>
      <c r="G87" s="125"/>
      <c r="H87" s="125"/>
      <c r="I87" s="125"/>
      <c r="J87" s="125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>
        <v>0.33333333333333331</v>
      </c>
      <c r="BL87" s="127">
        <v>0.52083333333333337</v>
      </c>
      <c r="BM87" s="127">
        <v>0.5625</v>
      </c>
      <c r="BN87" s="127">
        <v>0.70833333333333337</v>
      </c>
      <c r="BO87" s="118">
        <v>0.33333333333333331</v>
      </c>
      <c r="BP87" s="127">
        <v>0.52083333333333337</v>
      </c>
      <c r="BQ87" s="127">
        <v>0.5625</v>
      </c>
      <c r="BR87" s="126">
        <v>0.66666666666666663</v>
      </c>
      <c r="BS87" s="118">
        <v>0.33333333333333331</v>
      </c>
      <c r="BT87" s="127">
        <v>0.52083333333333337</v>
      </c>
      <c r="BU87" s="127">
        <v>0.5625</v>
      </c>
      <c r="BV87" s="127">
        <v>0.70833333333333337</v>
      </c>
      <c r="BW87" s="118">
        <v>0.33333333333333331</v>
      </c>
      <c r="BX87" s="127">
        <v>0.52083333333333337</v>
      </c>
      <c r="BY87" s="127">
        <v>0.5625</v>
      </c>
      <c r="BZ87" s="126">
        <v>0.66666666666666663</v>
      </c>
      <c r="CA87" s="118">
        <v>0.33333333333333331</v>
      </c>
      <c r="CB87" s="127">
        <v>0.52083333333333337</v>
      </c>
      <c r="CC87" s="127">
        <v>0.5625</v>
      </c>
      <c r="CD87" s="118">
        <v>0.625</v>
      </c>
      <c r="CE87" s="118"/>
      <c r="CF87" s="118"/>
      <c r="CG87" s="118"/>
      <c r="CH87" s="118"/>
      <c r="CI87" s="118"/>
      <c r="CJ87" s="118"/>
      <c r="CK87" s="118"/>
      <c r="CL87" s="118"/>
    </row>
    <row r="88" spans="1:90" ht="15" customHeight="1" x14ac:dyDescent="0.2">
      <c r="A88" s="33" t="s">
        <v>178</v>
      </c>
      <c r="B88" s="33" t="s">
        <v>179</v>
      </c>
      <c r="C88" s="71" t="s">
        <v>464</v>
      </c>
      <c r="D88" s="71">
        <v>2197</v>
      </c>
      <c r="E88" s="34" t="s">
        <v>13</v>
      </c>
      <c r="F88" s="121" t="s">
        <v>22</v>
      </c>
      <c r="G88" s="118">
        <v>0.35416666666666669</v>
      </c>
      <c r="H88" s="118">
        <v>0.52083333333333337</v>
      </c>
      <c r="I88" s="118">
        <v>0.5625</v>
      </c>
      <c r="J88" s="118">
        <v>0.70833333333333337</v>
      </c>
      <c r="K88" s="118"/>
      <c r="L88" s="118"/>
      <c r="M88" s="118"/>
      <c r="N88" s="118"/>
      <c r="O88" s="118">
        <v>0.35416666666666669</v>
      </c>
      <c r="P88" s="118">
        <v>0.52083333333333337</v>
      </c>
      <c r="Q88" s="118">
        <v>0.5625</v>
      </c>
      <c r="R88" s="118">
        <v>0.70833333333333337</v>
      </c>
      <c r="S88" s="118"/>
      <c r="T88" s="118"/>
      <c r="U88" s="118"/>
      <c r="V88" s="118"/>
      <c r="W88" s="118">
        <v>0.33333333333333331</v>
      </c>
      <c r="X88" s="118">
        <v>0.52083333333333337</v>
      </c>
      <c r="Y88" s="118">
        <v>0.5625</v>
      </c>
      <c r="Z88" s="118">
        <v>0.625</v>
      </c>
      <c r="AA88" s="118"/>
      <c r="AB88" s="118"/>
      <c r="AC88" s="118"/>
      <c r="AD88" s="118"/>
      <c r="AE88" s="118"/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  <c r="AT88" s="118"/>
      <c r="AU88" s="118"/>
      <c r="AV88" s="118"/>
      <c r="AW88" s="118"/>
      <c r="AX88" s="118"/>
      <c r="AY88" s="118"/>
      <c r="AZ88" s="118"/>
      <c r="BA88" s="118"/>
      <c r="BB88" s="118"/>
      <c r="BC88" s="118"/>
      <c r="BD88" s="118"/>
      <c r="BE88" s="118"/>
      <c r="BF88" s="118"/>
      <c r="BG88" s="118"/>
      <c r="BH88" s="118"/>
      <c r="BI88" s="118"/>
      <c r="BJ88" s="118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18"/>
      <c r="CF88" s="118"/>
      <c r="CG88" s="118"/>
      <c r="CH88" s="118"/>
      <c r="CI88" s="118"/>
      <c r="CJ88" s="118"/>
      <c r="CK88" s="118"/>
      <c r="CL88" s="118"/>
    </row>
    <row r="89" spans="1:90" ht="15" customHeight="1" x14ac:dyDescent="0.2">
      <c r="A89" s="33" t="s">
        <v>180</v>
      </c>
      <c r="B89" s="33" t="s">
        <v>183</v>
      </c>
      <c r="C89" s="71" t="s">
        <v>467</v>
      </c>
      <c r="D89" s="71">
        <v>2452</v>
      </c>
      <c r="E89" s="34" t="s">
        <v>13</v>
      </c>
      <c r="F89" s="121" t="s">
        <v>22</v>
      </c>
      <c r="G89" s="127">
        <v>0.35416666666666669</v>
      </c>
      <c r="H89" s="127">
        <v>0.52083333333333337</v>
      </c>
      <c r="I89" s="127">
        <v>0.5625</v>
      </c>
      <c r="J89" s="127">
        <v>0.70833333333333337</v>
      </c>
      <c r="K89" s="126">
        <v>0.35416666666666669</v>
      </c>
      <c r="L89" s="126">
        <v>0.52083333333333337</v>
      </c>
      <c r="M89" s="126">
        <v>0.5625</v>
      </c>
      <c r="N89" s="126">
        <v>0.66666666666666663</v>
      </c>
      <c r="O89" s="126">
        <v>0.35416666666666669</v>
      </c>
      <c r="P89" s="126">
        <v>0.52083333333333337</v>
      </c>
      <c r="Q89" s="126">
        <v>0.5625</v>
      </c>
      <c r="R89" s="126">
        <v>0.70833333333333337</v>
      </c>
      <c r="S89" s="126">
        <v>0.35416666666666669</v>
      </c>
      <c r="T89" s="126">
        <v>0.52083333333333337</v>
      </c>
      <c r="U89" s="126">
        <v>0.5625</v>
      </c>
      <c r="V89" s="126">
        <v>0.66666666666666663</v>
      </c>
      <c r="W89" s="118">
        <v>0.33333333333333331</v>
      </c>
      <c r="X89" s="126">
        <v>0.52083333333333337</v>
      </c>
      <c r="Y89" s="126">
        <v>0.5625</v>
      </c>
      <c r="Z89" s="126">
        <v>0.625</v>
      </c>
      <c r="AA89" s="118"/>
      <c r="AB89" s="118"/>
      <c r="AC89" s="118"/>
      <c r="AD89" s="118"/>
      <c r="AE89" s="118"/>
      <c r="AF89" s="118"/>
      <c r="AG89" s="118"/>
      <c r="AH89" s="118"/>
      <c r="AI89" s="127"/>
      <c r="AJ89" s="127"/>
      <c r="AK89" s="127"/>
      <c r="AL89" s="127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18"/>
      <c r="BD89" s="118"/>
      <c r="BE89" s="118"/>
      <c r="BF89" s="118"/>
      <c r="BG89" s="118"/>
      <c r="BH89" s="118"/>
      <c r="BI89" s="118"/>
      <c r="BJ89" s="118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18"/>
      <c r="CF89" s="118"/>
      <c r="CG89" s="118"/>
      <c r="CH89" s="118"/>
      <c r="CI89" s="118"/>
      <c r="CJ89" s="118"/>
      <c r="CK89" s="118"/>
      <c r="CL89" s="118"/>
    </row>
    <row r="90" spans="1:90" ht="15" customHeight="1" x14ac:dyDescent="0.2">
      <c r="A90" s="33" t="s">
        <v>180</v>
      </c>
      <c r="B90" s="33" t="s">
        <v>181</v>
      </c>
      <c r="C90" s="71" t="s">
        <v>465</v>
      </c>
      <c r="D90" s="71">
        <v>2192</v>
      </c>
      <c r="E90" s="34" t="s">
        <v>13</v>
      </c>
      <c r="F90" s="121" t="s">
        <v>22</v>
      </c>
      <c r="G90" s="126">
        <v>0.35416666666666669</v>
      </c>
      <c r="H90" s="127">
        <v>0.52083333333333337</v>
      </c>
      <c r="I90" s="127">
        <v>0.5625</v>
      </c>
      <c r="J90" s="127">
        <v>0.70833333333333337</v>
      </c>
      <c r="K90" s="126">
        <v>0.35416666666666669</v>
      </c>
      <c r="L90" s="126">
        <v>0.52083333333333337</v>
      </c>
      <c r="M90" s="126">
        <v>0.5625</v>
      </c>
      <c r="N90" s="126">
        <v>0.66666666666666663</v>
      </c>
      <c r="O90" s="126">
        <v>0.35416666666666669</v>
      </c>
      <c r="P90" s="126">
        <v>0.52083333333333337</v>
      </c>
      <c r="Q90" s="126">
        <v>0.5625</v>
      </c>
      <c r="R90" s="126">
        <v>0.70833333333333337</v>
      </c>
      <c r="S90" s="126">
        <v>0.35416666666666669</v>
      </c>
      <c r="T90" s="126">
        <v>0.52083333333333337</v>
      </c>
      <c r="U90" s="126">
        <v>0.5625</v>
      </c>
      <c r="V90" s="126">
        <v>0.66666666666666663</v>
      </c>
      <c r="W90" s="118">
        <v>0.33333333333333331</v>
      </c>
      <c r="X90" s="126">
        <v>0.52083333333333337</v>
      </c>
      <c r="Y90" s="126">
        <v>0.5625</v>
      </c>
      <c r="Z90" s="126">
        <v>0.625</v>
      </c>
      <c r="AA90" s="118"/>
      <c r="AB90" s="118"/>
      <c r="AC90" s="118"/>
      <c r="AD90" s="118"/>
      <c r="AE90" s="118"/>
      <c r="AF90" s="118"/>
      <c r="AG90" s="118"/>
      <c r="AH90" s="118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18"/>
      <c r="BD90" s="118"/>
      <c r="BE90" s="118"/>
      <c r="BF90" s="118"/>
      <c r="BG90" s="118"/>
      <c r="BH90" s="118"/>
      <c r="BI90" s="118"/>
      <c r="BJ90" s="118"/>
      <c r="BK90" s="120"/>
      <c r="BL90" s="120"/>
      <c r="BM90" s="120"/>
      <c r="BN90" s="120"/>
      <c r="BO90" s="120"/>
      <c r="BP90" s="120"/>
      <c r="BQ90" s="120"/>
      <c r="BR90" s="120"/>
      <c r="BS90" s="120"/>
      <c r="BT90" s="120"/>
      <c r="BU90" s="120"/>
      <c r="BV90" s="120"/>
      <c r="BW90" s="120"/>
      <c r="BX90" s="120"/>
      <c r="BY90" s="120"/>
      <c r="BZ90" s="120"/>
      <c r="CA90" s="120"/>
      <c r="CB90" s="120"/>
      <c r="CC90" s="120"/>
      <c r="CD90" s="120"/>
      <c r="CE90" s="118"/>
      <c r="CF90" s="118"/>
      <c r="CG90" s="118"/>
      <c r="CH90" s="118"/>
      <c r="CI90" s="118"/>
      <c r="CJ90" s="118"/>
      <c r="CK90" s="118"/>
      <c r="CL90" s="118"/>
    </row>
    <row r="91" spans="1:90" ht="15" customHeight="1" x14ac:dyDescent="0.2">
      <c r="A91" s="33" t="s">
        <v>180</v>
      </c>
      <c r="B91" s="33" t="s">
        <v>182</v>
      </c>
      <c r="C91" s="71" t="s">
        <v>466</v>
      </c>
      <c r="D91" s="71">
        <v>2366</v>
      </c>
      <c r="E91" s="34" t="s">
        <v>13</v>
      </c>
      <c r="F91" s="121" t="s">
        <v>561</v>
      </c>
      <c r="G91" s="126">
        <v>0.35416666666666669</v>
      </c>
      <c r="H91" s="127">
        <v>0.52083333333333337</v>
      </c>
      <c r="I91" s="127">
        <v>0.5625</v>
      </c>
      <c r="J91" s="127">
        <v>0.70833333333333337</v>
      </c>
      <c r="K91" s="126">
        <v>0.35416666666666669</v>
      </c>
      <c r="L91" s="126">
        <v>0.52083333333333337</v>
      </c>
      <c r="M91" s="126">
        <v>0.5625</v>
      </c>
      <c r="N91" s="126">
        <v>0.66666666666666663</v>
      </c>
      <c r="O91" s="126">
        <v>0.35416666666666669</v>
      </c>
      <c r="P91" s="126">
        <v>0.52083333333333337</v>
      </c>
      <c r="Q91" s="126">
        <v>0.5625</v>
      </c>
      <c r="R91" s="126">
        <v>0.70833333333333337</v>
      </c>
      <c r="S91" s="126">
        <v>0.35416666666666669</v>
      </c>
      <c r="T91" s="126">
        <v>0.52083333333333337</v>
      </c>
      <c r="U91" s="126">
        <v>0.5625</v>
      </c>
      <c r="V91" s="126">
        <v>0.66666666666666663</v>
      </c>
      <c r="W91" s="126">
        <v>0.35416666666666669</v>
      </c>
      <c r="X91" s="126">
        <v>0.52083333333333337</v>
      </c>
      <c r="Y91" s="126">
        <v>0.5625</v>
      </c>
      <c r="Z91" s="126">
        <v>0.66666666666666663</v>
      </c>
      <c r="AA91" s="118"/>
      <c r="AB91" s="118"/>
      <c r="AC91" s="118"/>
      <c r="AD91" s="118"/>
      <c r="AE91" s="118"/>
      <c r="AF91" s="118"/>
      <c r="AG91" s="118"/>
      <c r="AH91" s="118"/>
      <c r="AI91" s="126">
        <v>0.35416666666666669</v>
      </c>
      <c r="AJ91" s="127">
        <v>0.52083333333333337</v>
      </c>
      <c r="AK91" s="127">
        <v>0.5625</v>
      </c>
      <c r="AL91" s="127">
        <v>0.70833333333333337</v>
      </c>
      <c r="AM91" s="126">
        <v>0.35416666666666669</v>
      </c>
      <c r="AN91" s="126">
        <v>0.52083333333333337</v>
      </c>
      <c r="AO91" s="126">
        <v>0.5625</v>
      </c>
      <c r="AP91" s="126">
        <v>0.66666666666666663</v>
      </c>
      <c r="AQ91" s="126">
        <v>0.35416666666666669</v>
      </c>
      <c r="AR91" s="126">
        <v>0.52083333333333337</v>
      </c>
      <c r="AS91" s="126">
        <v>0.5625</v>
      </c>
      <c r="AT91" s="126">
        <v>0.70833333333333337</v>
      </c>
      <c r="AU91" s="126">
        <v>0.35416666666666669</v>
      </c>
      <c r="AV91" s="126">
        <v>0.52083333333333337</v>
      </c>
      <c r="AW91" s="126">
        <v>0.5625</v>
      </c>
      <c r="AX91" s="126">
        <v>0.66666666666666663</v>
      </c>
      <c r="AY91" s="126">
        <v>0.35416666666666669</v>
      </c>
      <c r="AZ91" s="126">
        <v>0.52083333333333337</v>
      </c>
      <c r="BA91" s="126">
        <v>0.5625</v>
      </c>
      <c r="BB91" s="126">
        <v>0.66666666666666663</v>
      </c>
      <c r="BC91" s="118"/>
      <c r="BD91" s="118"/>
      <c r="BE91" s="118"/>
      <c r="BF91" s="118"/>
      <c r="BG91" s="118"/>
      <c r="BH91" s="118"/>
      <c r="BI91" s="118"/>
      <c r="BJ91" s="118"/>
      <c r="BK91" s="126">
        <v>0.35416666666666669</v>
      </c>
      <c r="BL91" s="127">
        <v>0.52083333333333337</v>
      </c>
      <c r="BM91" s="127">
        <v>0.5625</v>
      </c>
      <c r="BN91" s="127">
        <v>0.70833333333333337</v>
      </c>
      <c r="BO91" s="126">
        <v>0.35416666666666669</v>
      </c>
      <c r="BP91" s="126">
        <v>0.52083333333333337</v>
      </c>
      <c r="BQ91" s="126">
        <v>0.5625</v>
      </c>
      <c r="BR91" s="126">
        <v>0.66666666666666663</v>
      </c>
      <c r="BS91" s="126">
        <v>0.35416666666666669</v>
      </c>
      <c r="BT91" s="126">
        <v>0.52083333333333337</v>
      </c>
      <c r="BU91" s="126">
        <v>0.5625</v>
      </c>
      <c r="BV91" s="126">
        <v>0.70833333333333337</v>
      </c>
      <c r="BW91" s="126">
        <v>0.35416666666666669</v>
      </c>
      <c r="BX91" s="126">
        <v>0.52083333333333337</v>
      </c>
      <c r="BY91" s="126">
        <v>0.5625</v>
      </c>
      <c r="BZ91" s="126">
        <v>0.66666666666666663</v>
      </c>
      <c r="CA91" s="126">
        <v>0.35416666666666669</v>
      </c>
      <c r="CB91" s="126">
        <v>0.52083333333333337</v>
      </c>
      <c r="CC91" s="126">
        <v>0.5625</v>
      </c>
      <c r="CD91" s="126">
        <v>0.66666666666666663</v>
      </c>
      <c r="CE91" s="118"/>
      <c r="CF91" s="118"/>
      <c r="CG91" s="118"/>
      <c r="CH91" s="118"/>
      <c r="CI91" s="118"/>
      <c r="CJ91" s="118"/>
      <c r="CK91" s="118"/>
      <c r="CL91" s="118"/>
    </row>
    <row r="92" spans="1:90" ht="15" customHeight="1" x14ac:dyDescent="0.2">
      <c r="A92" s="33" t="s">
        <v>180</v>
      </c>
      <c r="B92" s="33" t="s">
        <v>586</v>
      </c>
      <c r="C92" s="71" t="s">
        <v>587</v>
      </c>
      <c r="D92" s="71">
        <v>4642</v>
      </c>
      <c r="E92" s="34"/>
      <c r="F92" s="160" t="s">
        <v>585</v>
      </c>
      <c r="G92" s="126">
        <v>0.375</v>
      </c>
      <c r="H92" s="118"/>
      <c r="I92" s="118"/>
      <c r="J92" s="118">
        <v>0.625</v>
      </c>
      <c r="K92" s="126">
        <v>0.375</v>
      </c>
      <c r="L92" s="118"/>
      <c r="M92" s="118"/>
      <c r="N92" s="118">
        <v>0.625</v>
      </c>
      <c r="O92" s="126">
        <v>0.375</v>
      </c>
      <c r="P92" s="118"/>
      <c r="Q92" s="118"/>
      <c r="R92" s="118">
        <v>0.625</v>
      </c>
      <c r="S92" s="126">
        <v>0.375</v>
      </c>
      <c r="T92" s="118"/>
      <c r="U92" s="118"/>
      <c r="V92" s="118">
        <v>0.625</v>
      </c>
      <c r="W92" s="126">
        <v>0.375</v>
      </c>
      <c r="X92" s="118"/>
      <c r="Y92" s="118"/>
      <c r="Z92" s="118">
        <v>0.625</v>
      </c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  <c r="AT92" s="118"/>
      <c r="AU92" s="118"/>
      <c r="AV92" s="118"/>
      <c r="AW92" s="118"/>
      <c r="AX92" s="118"/>
      <c r="AY92" s="118"/>
      <c r="AZ92" s="118"/>
      <c r="BA92" s="118"/>
      <c r="BB92" s="118"/>
      <c r="BC92" s="118"/>
      <c r="BD92" s="118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8"/>
      <c r="BS92" s="118"/>
      <c r="BT92" s="118"/>
      <c r="BU92" s="118"/>
      <c r="BV92" s="118"/>
      <c r="BW92" s="118"/>
      <c r="BX92" s="118"/>
      <c r="BY92" s="118"/>
      <c r="BZ92" s="118"/>
      <c r="CA92" s="118"/>
      <c r="CB92" s="118"/>
      <c r="CC92" s="118"/>
      <c r="CD92" s="118"/>
      <c r="CE92" s="118"/>
      <c r="CF92" s="118"/>
      <c r="CG92" s="118"/>
      <c r="CH92" s="118"/>
      <c r="CI92" s="118"/>
      <c r="CJ92" s="118"/>
      <c r="CK92" s="118"/>
      <c r="CL92" s="118"/>
    </row>
    <row r="93" spans="1:90" ht="15" customHeight="1" x14ac:dyDescent="0.2">
      <c r="A93" s="33" t="s">
        <v>180</v>
      </c>
      <c r="B93" s="33" t="s">
        <v>185</v>
      </c>
      <c r="C93" s="71" t="s">
        <v>468</v>
      </c>
      <c r="D93" s="71">
        <v>2178</v>
      </c>
      <c r="E93" s="34" t="s">
        <v>13</v>
      </c>
      <c r="F93" s="121" t="s">
        <v>22</v>
      </c>
      <c r="G93" s="126">
        <v>0.35416666666666669</v>
      </c>
      <c r="H93" s="127">
        <v>0.52083333333333337</v>
      </c>
      <c r="I93" s="127">
        <v>0.5625</v>
      </c>
      <c r="J93" s="127">
        <v>0.70833333333333337</v>
      </c>
      <c r="K93" s="126">
        <v>0.35416666666666669</v>
      </c>
      <c r="L93" s="126">
        <v>0.52083333333333337</v>
      </c>
      <c r="M93" s="126">
        <v>0.5625</v>
      </c>
      <c r="N93" s="126">
        <v>0.66666666666666663</v>
      </c>
      <c r="O93" s="126">
        <v>0.35416666666666669</v>
      </c>
      <c r="P93" s="126">
        <v>0.52083333333333337</v>
      </c>
      <c r="Q93" s="126">
        <v>0.5625</v>
      </c>
      <c r="R93" s="126">
        <v>0.70833333333333337</v>
      </c>
      <c r="S93" s="126">
        <v>0.35416666666666669</v>
      </c>
      <c r="T93" s="126">
        <v>0.52083333333333337</v>
      </c>
      <c r="U93" s="126">
        <v>0.5625</v>
      </c>
      <c r="V93" s="126">
        <v>0.66666666666666663</v>
      </c>
      <c r="W93" s="118">
        <v>0.33333333333333331</v>
      </c>
      <c r="X93" s="126">
        <v>0.52083333333333337</v>
      </c>
      <c r="Y93" s="126">
        <v>0.5625</v>
      </c>
      <c r="Z93" s="126">
        <v>0.625</v>
      </c>
      <c r="AA93" s="118"/>
      <c r="AB93" s="118"/>
      <c r="AC93" s="118"/>
      <c r="AD93" s="118"/>
      <c r="AE93" s="118"/>
      <c r="AF93" s="118"/>
      <c r="AG93" s="118"/>
      <c r="AH93" s="118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18"/>
      <c r="BD93" s="118"/>
      <c r="BE93" s="118"/>
      <c r="BF93" s="118"/>
      <c r="BG93" s="118"/>
      <c r="BH93" s="118"/>
      <c r="BI93" s="118"/>
      <c r="BJ93" s="118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  <c r="BV93" s="126"/>
      <c r="BW93" s="126"/>
      <c r="BX93" s="126"/>
      <c r="BY93" s="126"/>
      <c r="BZ93" s="126"/>
      <c r="CA93" s="126"/>
      <c r="CB93" s="126"/>
      <c r="CC93" s="126"/>
      <c r="CD93" s="126"/>
      <c r="CE93" s="118"/>
      <c r="CF93" s="118"/>
      <c r="CG93" s="118"/>
      <c r="CH93" s="118"/>
      <c r="CI93" s="118"/>
      <c r="CJ93" s="118"/>
      <c r="CK93" s="118"/>
      <c r="CL93" s="118"/>
    </row>
    <row r="94" spans="1:90" ht="15" customHeight="1" x14ac:dyDescent="0.2">
      <c r="A94" s="70" t="s">
        <v>188</v>
      </c>
      <c r="B94" s="33" t="s">
        <v>189</v>
      </c>
      <c r="C94" s="71" t="s">
        <v>469</v>
      </c>
      <c r="D94" s="71">
        <v>2047</v>
      </c>
      <c r="E94" s="34" t="s">
        <v>13</v>
      </c>
      <c r="F94" s="121" t="s">
        <v>22</v>
      </c>
      <c r="G94" s="118">
        <v>0.375</v>
      </c>
      <c r="H94" s="118">
        <v>0.52083333333333337</v>
      </c>
      <c r="I94" s="118">
        <v>0.5625</v>
      </c>
      <c r="J94" s="118">
        <v>0.70833333333333337</v>
      </c>
      <c r="K94" s="118">
        <v>0.375</v>
      </c>
      <c r="L94" s="118">
        <v>0.52083333333333337</v>
      </c>
      <c r="M94" s="118">
        <v>0.5625</v>
      </c>
      <c r="N94" s="118">
        <v>0.70833333333333337</v>
      </c>
      <c r="O94" s="118">
        <v>0.375</v>
      </c>
      <c r="P94" s="118">
        <v>0.52083333333333337</v>
      </c>
      <c r="Q94" s="118">
        <v>0.5625</v>
      </c>
      <c r="R94" s="118">
        <v>0.70833333333333337</v>
      </c>
      <c r="S94" s="118">
        <v>0.33333333333333331</v>
      </c>
      <c r="T94" s="118">
        <v>0.52083333333333337</v>
      </c>
      <c r="U94" s="118">
        <v>0.5625</v>
      </c>
      <c r="V94" s="118">
        <v>0.66666666666666663</v>
      </c>
      <c r="W94" s="118">
        <v>0.375</v>
      </c>
      <c r="X94" s="118">
        <v>0.52083333333333337</v>
      </c>
      <c r="Y94" s="118">
        <v>0.5625</v>
      </c>
      <c r="Z94" s="118">
        <v>0.66666666666666663</v>
      </c>
      <c r="AA94" s="118"/>
      <c r="AB94" s="118"/>
      <c r="AC94" s="118"/>
      <c r="AD94" s="118"/>
      <c r="AE94" s="118"/>
      <c r="AF94" s="118"/>
      <c r="AG94" s="118"/>
      <c r="AH94" s="118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18"/>
      <c r="BD94" s="118"/>
      <c r="BE94" s="118"/>
      <c r="BF94" s="118"/>
      <c r="BG94" s="118"/>
      <c r="BH94" s="118"/>
      <c r="BI94" s="118"/>
      <c r="BJ94" s="118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  <c r="BV94" s="126"/>
      <c r="BW94" s="126"/>
      <c r="BX94" s="126"/>
      <c r="BY94" s="126"/>
      <c r="BZ94" s="126"/>
      <c r="CA94" s="126"/>
      <c r="CB94" s="126"/>
      <c r="CC94" s="126"/>
      <c r="CD94" s="126"/>
      <c r="CE94" s="118"/>
      <c r="CF94" s="118"/>
      <c r="CG94" s="118"/>
      <c r="CH94" s="118"/>
      <c r="CI94" s="118"/>
      <c r="CJ94" s="118"/>
      <c r="CK94" s="118"/>
      <c r="CL94" s="118"/>
    </row>
    <row r="95" spans="1:90" ht="15" customHeight="1" x14ac:dyDescent="0.2">
      <c r="A95" s="70" t="s">
        <v>192</v>
      </c>
      <c r="B95" s="33" t="s">
        <v>193</v>
      </c>
      <c r="C95" s="71" t="s">
        <v>470</v>
      </c>
      <c r="D95" s="71">
        <v>2006</v>
      </c>
      <c r="E95" s="34" t="s">
        <v>13</v>
      </c>
      <c r="F95" s="121" t="s">
        <v>561</v>
      </c>
      <c r="G95" s="118">
        <v>0.375</v>
      </c>
      <c r="H95" s="118">
        <v>0.52083333333333337</v>
      </c>
      <c r="I95" s="118">
        <v>0.5625</v>
      </c>
      <c r="J95" s="118">
        <v>0.70833333333333337</v>
      </c>
      <c r="K95" s="118">
        <v>0.33333333333333331</v>
      </c>
      <c r="L95" s="118">
        <v>0.52083333333333337</v>
      </c>
      <c r="M95" s="118">
        <v>0.5625</v>
      </c>
      <c r="N95" s="118">
        <v>0.66666666666666663</v>
      </c>
      <c r="O95" s="118">
        <v>0.375</v>
      </c>
      <c r="P95" s="118">
        <v>0.52083333333333337</v>
      </c>
      <c r="Q95" s="118">
        <v>0.5625</v>
      </c>
      <c r="R95" s="118">
        <v>0.70833333333333337</v>
      </c>
      <c r="S95" s="118">
        <v>0.375</v>
      </c>
      <c r="T95" s="118">
        <v>0.52083333333333337</v>
      </c>
      <c r="U95" s="118">
        <v>0.5625</v>
      </c>
      <c r="V95" s="118">
        <v>0.70833333333333337</v>
      </c>
      <c r="W95" s="118">
        <v>0.375</v>
      </c>
      <c r="X95" s="118">
        <v>0.52083333333333337</v>
      </c>
      <c r="Y95" s="118">
        <v>0.5625</v>
      </c>
      <c r="Z95" s="118">
        <v>0.66666666666666663</v>
      </c>
      <c r="AA95" s="118"/>
      <c r="AB95" s="118"/>
      <c r="AC95" s="118"/>
      <c r="AD95" s="118"/>
      <c r="AE95" s="118"/>
      <c r="AF95" s="118"/>
      <c r="AG95" s="118"/>
      <c r="AH95" s="118"/>
      <c r="AI95" s="118">
        <v>0.375</v>
      </c>
      <c r="AJ95" s="118">
        <v>0.52083333333333337</v>
      </c>
      <c r="AK95" s="118">
        <v>0.5625</v>
      </c>
      <c r="AL95" s="118">
        <v>0.70833333333333337</v>
      </c>
      <c r="AM95" s="118">
        <v>0.33333333333333331</v>
      </c>
      <c r="AN95" s="118">
        <v>0.52083333333333337</v>
      </c>
      <c r="AO95" s="118">
        <v>0.5625</v>
      </c>
      <c r="AP95" s="118">
        <v>0.66666666666666663</v>
      </c>
      <c r="AQ95" s="118">
        <v>0.375</v>
      </c>
      <c r="AR95" s="118">
        <v>0.52083333333333337</v>
      </c>
      <c r="AS95" s="118">
        <v>0.5625</v>
      </c>
      <c r="AT95" s="118">
        <v>0.70833333333333337</v>
      </c>
      <c r="AU95" s="118">
        <v>0.375</v>
      </c>
      <c r="AV95" s="118">
        <v>0.52083333333333337</v>
      </c>
      <c r="AW95" s="118">
        <v>0.5625</v>
      </c>
      <c r="AX95" s="118">
        <v>0.70833333333333337</v>
      </c>
      <c r="AY95" s="118">
        <v>0.375</v>
      </c>
      <c r="AZ95" s="118">
        <v>0.52083333333333337</v>
      </c>
      <c r="BA95" s="118">
        <v>0.5625</v>
      </c>
      <c r="BB95" s="118">
        <v>0.66666666666666663</v>
      </c>
      <c r="BC95" s="118"/>
      <c r="BD95" s="118"/>
      <c r="BE95" s="118"/>
      <c r="BF95" s="118"/>
      <c r="BG95" s="118"/>
      <c r="BH95" s="118"/>
      <c r="BI95" s="118"/>
      <c r="BJ95" s="118"/>
      <c r="BK95" s="118">
        <v>0.375</v>
      </c>
      <c r="BL95" s="118">
        <v>0.52083333333333337</v>
      </c>
      <c r="BM95" s="118">
        <v>0.5625</v>
      </c>
      <c r="BN95" s="118">
        <v>0.70833333333333337</v>
      </c>
      <c r="BO95" s="118">
        <v>0.33333333333333331</v>
      </c>
      <c r="BP95" s="118">
        <v>0.52083333333333337</v>
      </c>
      <c r="BQ95" s="118">
        <v>0.5625</v>
      </c>
      <c r="BR95" s="118">
        <v>0.66666666666666663</v>
      </c>
      <c r="BS95" s="118">
        <v>0.375</v>
      </c>
      <c r="BT95" s="118">
        <v>0.52083333333333337</v>
      </c>
      <c r="BU95" s="118">
        <v>0.5625</v>
      </c>
      <c r="BV95" s="118">
        <v>0.70833333333333337</v>
      </c>
      <c r="BW95" s="118">
        <v>0.375</v>
      </c>
      <c r="BX95" s="118">
        <v>0.52083333333333337</v>
      </c>
      <c r="BY95" s="118">
        <v>0.5625</v>
      </c>
      <c r="BZ95" s="118">
        <v>0.70833333333333337</v>
      </c>
      <c r="CA95" s="118">
        <v>0.375</v>
      </c>
      <c r="CB95" s="118">
        <v>0.52083333333333337</v>
      </c>
      <c r="CC95" s="118">
        <v>0.5625</v>
      </c>
      <c r="CD95" s="118">
        <v>0.66666666666666663</v>
      </c>
      <c r="CE95" s="118"/>
      <c r="CF95" s="118"/>
      <c r="CG95" s="118"/>
      <c r="CH95" s="118"/>
      <c r="CI95" s="118"/>
      <c r="CJ95" s="118"/>
      <c r="CK95" s="118"/>
      <c r="CL95" s="118"/>
    </row>
    <row r="96" spans="1:90" ht="15" customHeight="1" x14ac:dyDescent="0.2">
      <c r="A96" s="70" t="s">
        <v>194</v>
      </c>
      <c r="B96" s="33" t="s">
        <v>195</v>
      </c>
      <c r="C96" s="71" t="s">
        <v>471</v>
      </c>
      <c r="D96" s="71">
        <v>2024</v>
      </c>
      <c r="E96" s="34" t="s">
        <v>13</v>
      </c>
      <c r="F96" s="121" t="s">
        <v>22</v>
      </c>
      <c r="G96" s="118">
        <v>0.375</v>
      </c>
      <c r="H96" s="118">
        <v>0.5</v>
      </c>
      <c r="I96" s="118">
        <v>0.54166666666666663</v>
      </c>
      <c r="J96" s="118">
        <v>0.70833333333333337</v>
      </c>
      <c r="K96" s="118">
        <v>0.375</v>
      </c>
      <c r="L96" s="118">
        <v>0.5</v>
      </c>
      <c r="M96" s="118">
        <v>0.54166666666666663</v>
      </c>
      <c r="N96" s="118">
        <v>0.70833333333333337</v>
      </c>
      <c r="O96" s="118">
        <v>0.375</v>
      </c>
      <c r="P96" s="118">
        <v>0.5</v>
      </c>
      <c r="Q96" s="118">
        <v>0.54166666666666663</v>
      </c>
      <c r="R96" s="118">
        <v>0.70833333333333337</v>
      </c>
      <c r="S96" s="118">
        <v>0.375</v>
      </c>
      <c r="T96" s="118">
        <v>0.5</v>
      </c>
      <c r="U96" s="118">
        <v>0.54166666666666663</v>
      </c>
      <c r="V96" s="118">
        <v>0.70833333333333337</v>
      </c>
      <c r="W96" s="118">
        <v>0.33333333333333331</v>
      </c>
      <c r="X96" s="118">
        <v>0.5</v>
      </c>
      <c r="Y96" s="118">
        <v>0.54166666666666663</v>
      </c>
      <c r="Z96" s="118">
        <v>0.625</v>
      </c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8"/>
      <c r="BS96" s="118"/>
      <c r="BT96" s="118"/>
      <c r="BU96" s="118"/>
      <c r="BV96" s="118"/>
      <c r="BW96" s="118"/>
      <c r="BX96" s="118"/>
      <c r="BY96" s="118"/>
      <c r="BZ96" s="118"/>
      <c r="CA96" s="118"/>
      <c r="CB96" s="118"/>
      <c r="CC96" s="118"/>
      <c r="CD96" s="118"/>
      <c r="CE96" s="118"/>
      <c r="CF96" s="118"/>
      <c r="CG96" s="118"/>
      <c r="CH96" s="118"/>
      <c r="CI96" s="118"/>
      <c r="CJ96" s="118"/>
      <c r="CK96" s="118"/>
      <c r="CL96" s="118"/>
    </row>
    <row r="97" spans="1:90" ht="15" customHeight="1" x14ac:dyDescent="0.2">
      <c r="A97" s="70" t="s">
        <v>196</v>
      </c>
      <c r="B97" s="33" t="s">
        <v>197</v>
      </c>
      <c r="C97" s="71" t="s">
        <v>472</v>
      </c>
      <c r="D97" s="71">
        <v>2025</v>
      </c>
      <c r="E97" s="34" t="s">
        <v>13</v>
      </c>
      <c r="F97" s="121" t="s">
        <v>561</v>
      </c>
      <c r="G97" s="118">
        <v>0.375</v>
      </c>
      <c r="H97" s="118">
        <v>0.52083333333333337</v>
      </c>
      <c r="I97" s="118">
        <v>0.5625</v>
      </c>
      <c r="J97" s="118">
        <v>0.70833333333333337</v>
      </c>
      <c r="K97" s="118">
        <v>0.33333333333333331</v>
      </c>
      <c r="L97" s="118">
        <v>0.52083333333333337</v>
      </c>
      <c r="M97" s="118">
        <v>0.5625</v>
      </c>
      <c r="N97" s="118">
        <v>0.66666666666666663</v>
      </c>
      <c r="O97" s="118">
        <v>0.375</v>
      </c>
      <c r="P97" s="118">
        <v>0.52083333333333337</v>
      </c>
      <c r="Q97" s="118">
        <v>0.5625</v>
      </c>
      <c r="R97" s="118">
        <v>0.70833333333333337</v>
      </c>
      <c r="S97" s="118">
        <v>0.33333333333333331</v>
      </c>
      <c r="T97" s="118">
        <v>0.52083333333333337</v>
      </c>
      <c r="U97" s="118">
        <v>0.5625</v>
      </c>
      <c r="V97" s="118">
        <v>0.66666666666666663</v>
      </c>
      <c r="W97" s="118">
        <v>0.375</v>
      </c>
      <c r="X97" s="118">
        <v>0.52083333333333337</v>
      </c>
      <c r="Y97" s="118">
        <v>0.5625</v>
      </c>
      <c r="Z97" s="118">
        <v>0.66666666666666663</v>
      </c>
      <c r="AA97" s="118"/>
      <c r="AB97" s="118"/>
      <c r="AC97" s="118"/>
      <c r="AD97" s="118"/>
      <c r="AE97" s="118"/>
      <c r="AF97" s="118"/>
      <c r="AG97" s="118"/>
      <c r="AH97" s="118"/>
      <c r="AI97" s="118">
        <v>0.375</v>
      </c>
      <c r="AJ97" s="118">
        <v>0.52083333333333337</v>
      </c>
      <c r="AK97" s="118">
        <v>0.5625</v>
      </c>
      <c r="AL97" s="118">
        <v>0.70833333333333337</v>
      </c>
      <c r="AM97" s="118">
        <v>0.33333333333333331</v>
      </c>
      <c r="AN97" s="118">
        <v>0.52083333333333337</v>
      </c>
      <c r="AO97" s="118">
        <v>0.5625</v>
      </c>
      <c r="AP97" s="118">
        <v>0.66666666666666663</v>
      </c>
      <c r="AQ97" s="118">
        <v>0.375</v>
      </c>
      <c r="AR97" s="118">
        <v>0.52083333333333337</v>
      </c>
      <c r="AS97" s="118">
        <v>0.5625</v>
      </c>
      <c r="AT97" s="118">
        <v>0.70833333333333337</v>
      </c>
      <c r="AU97" s="118">
        <v>0.33333333333333331</v>
      </c>
      <c r="AV97" s="118">
        <v>0.52083333333333337</v>
      </c>
      <c r="AW97" s="118">
        <v>0.5625</v>
      </c>
      <c r="AX97" s="118">
        <v>0.66666666666666663</v>
      </c>
      <c r="AY97" s="118">
        <v>0.375</v>
      </c>
      <c r="AZ97" s="118">
        <v>0.52083333333333337</v>
      </c>
      <c r="BA97" s="118">
        <v>0.5625</v>
      </c>
      <c r="BB97" s="118">
        <v>0.66666666666666663</v>
      </c>
      <c r="BC97" s="118"/>
      <c r="BD97" s="118"/>
      <c r="BE97" s="118"/>
      <c r="BF97" s="118"/>
      <c r="BG97" s="118"/>
      <c r="BH97" s="118"/>
      <c r="BI97" s="118"/>
      <c r="BJ97" s="118"/>
      <c r="BK97" s="118">
        <v>0.375</v>
      </c>
      <c r="BL97" s="118">
        <v>0.52083333333333337</v>
      </c>
      <c r="BM97" s="118">
        <v>0.5625</v>
      </c>
      <c r="BN97" s="118">
        <v>0.70833333333333337</v>
      </c>
      <c r="BO97" s="118">
        <v>0.33333333333333331</v>
      </c>
      <c r="BP97" s="118">
        <v>0.52083333333333337</v>
      </c>
      <c r="BQ97" s="118">
        <v>0.5625</v>
      </c>
      <c r="BR97" s="118">
        <v>0.66666666666666663</v>
      </c>
      <c r="BS97" s="118">
        <v>0.375</v>
      </c>
      <c r="BT97" s="118">
        <v>0.52083333333333337</v>
      </c>
      <c r="BU97" s="118">
        <v>0.5625</v>
      </c>
      <c r="BV97" s="118">
        <v>0.70833333333333337</v>
      </c>
      <c r="BW97" s="118">
        <v>0.33333333333333331</v>
      </c>
      <c r="BX97" s="118">
        <v>0.52083333333333337</v>
      </c>
      <c r="BY97" s="118">
        <v>0.5625</v>
      </c>
      <c r="BZ97" s="118">
        <v>0.66666666666666663</v>
      </c>
      <c r="CA97" s="118">
        <v>0.375</v>
      </c>
      <c r="CB97" s="118">
        <v>0.52083333333333337</v>
      </c>
      <c r="CC97" s="118">
        <v>0.5625</v>
      </c>
      <c r="CD97" s="118">
        <v>0.66666666666666663</v>
      </c>
      <c r="CE97" s="118"/>
      <c r="CF97" s="118"/>
      <c r="CG97" s="118"/>
      <c r="CH97" s="118"/>
      <c r="CI97" s="118"/>
      <c r="CJ97" s="118"/>
      <c r="CK97" s="118"/>
      <c r="CL97" s="118"/>
    </row>
    <row r="98" spans="1:90" ht="15" customHeight="1" x14ac:dyDescent="0.2">
      <c r="A98" s="70" t="s">
        <v>198</v>
      </c>
      <c r="B98" s="33" t="s">
        <v>199</v>
      </c>
      <c r="C98" s="71" t="s">
        <v>473</v>
      </c>
      <c r="D98" s="71">
        <v>2342</v>
      </c>
      <c r="E98" s="34" t="s">
        <v>13</v>
      </c>
      <c r="F98" s="121" t="s">
        <v>561</v>
      </c>
      <c r="G98" s="118">
        <v>0.375</v>
      </c>
      <c r="H98" s="118">
        <v>0.52083333333333337</v>
      </c>
      <c r="I98" s="118">
        <v>0.5625</v>
      </c>
      <c r="J98" s="118">
        <v>0.70833333333333337</v>
      </c>
      <c r="K98" s="118">
        <v>0.33333333333333331</v>
      </c>
      <c r="L98" s="118">
        <v>0.52083333333333337</v>
      </c>
      <c r="M98" s="118">
        <v>0.5625</v>
      </c>
      <c r="N98" s="118">
        <v>0.66666666666666663</v>
      </c>
      <c r="O98" s="118">
        <v>0.375</v>
      </c>
      <c r="P98" s="118">
        <v>0.52083333333333337</v>
      </c>
      <c r="Q98" s="118">
        <v>0.5625</v>
      </c>
      <c r="R98" s="118">
        <v>0.70833333333333337</v>
      </c>
      <c r="S98" s="118">
        <v>0.33333333333333331</v>
      </c>
      <c r="T98" s="118">
        <v>0.52083333333333337</v>
      </c>
      <c r="U98" s="118">
        <v>0.5625</v>
      </c>
      <c r="V98" s="118">
        <v>0.66666666666666663</v>
      </c>
      <c r="W98" s="118">
        <v>0.375</v>
      </c>
      <c r="X98" s="118">
        <v>0.52083333333333337</v>
      </c>
      <c r="Y98" s="118">
        <v>0.5625</v>
      </c>
      <c r="Z98" s="118">
        <v>0.66666666666666663</v>
      </c>
      <c r="AA98" s="118"/>
      <c r="AB98" s="118"/>
      <c r="AC98" s="118"/>
      <c r="AD98" s="118"/>
      <c r="AE98" s="118"/>
      <c r="AF98" s="118"/>
      <c r="AG98" s="118"/>
      <c r="AH98" s="118"/>
      <c r="AI98" s="118">
        <v>0.375</v>
      </c>
      <c r="AJ98" s="118">
        <v>0.52083333333333337</v>
      </c>
      <c r="AK98" s="118">
        <v>0.5625</v>
      </c>
      <c r="AL98" s="118">
        <v>0.70833333333333337</v>
      </c>
      <c r="AM98" s="118">
        <v>0.33333333333333331</v>
      </c>
      <c r="AN98" s="118">
        <v>0.52083333333333337</v>
      </c>
      <c r="AO98" s="118">
        <v>0.5625</v>
      </c>
      <c r="AP98" s="118">
        <v>0.66666666666666663</v>
      </c>
      <c r="AQ98" s="118">
        <v>0.375</v>
      </c>
      <c r="AR98" s="118">
        <v>0.52083333333333337</v>
      </c>
      <c r="AS98" s="118">
        <v>0.5625</v>
      </c>
      <c r="AT98" s="118">
        <v>0.70833333333333337</v>
      </c>
      <c r="AU98" s="118">
        <v>0.33333333333333331</v>
      </c>
      <c r="AV98" s="118">
        <v>0.52083333333333337</v>
      </c>
      <c r="AW98" s="118">
        <v>0.5625</v>
      </c>
      <c r="AX98" s="118">
        <v>0.66666666666666663</v>
      </c>
      <c r="AY98" s="118">
        <v>0.375</v>
      </c>
      <c r="AZ98" s="118">
        <v>0.52083333333333337</v>
      </c>
      <c r="BA98" s="118">
        <v>0.5625</v>
      </c>
      <c r="BB98" s="118">
        <v>0.66666666666666663</v>
      </c>
      <c r="BC98" s="118"/>
      <c r="BD98" s="118"/>
      <c r="BE98" s="118"/>
      <c r="BF98" s="118"/>
      <c r="BG98" s="118"/>
      <c r="BH98" s="118"/>
      <c r="BI98" s="118"/>
      <c r="BJ98" s="118"/>
      <c r="BK98" s="120">
        <v>0.375</v>
      </c>
      <c r="BL98" s="120">
        <v>0.52083333333333337</v>
      </c>
      <c r="BM98" s="120">
        <v>0.5625</v>
      </c>
      <c r="BN98" s="120">
        <v>0.66666666666666663</v>
      </c>
      <c r="BO98" s="120">
        <v>0.375</v>
      </c>
      <c r="BP98" s="120">
        <v>0.52083333333333337</v>
      </c>
      <c r="BQ98" s="120">
        <v>0.5625</v>
      </c>
      <c r="BR98" s="120">
        <v>0.66666666666666663</v>
      </c>
      <c r="BS98" s="120">
        <v>0.375</v>
      </c>
      <c r="BT98" s="120">
        <v>0.52083333333333337</v>
      </c>
      <c r="BU98" s="120">
        <v>0.5625</v>
      </c>
      <c r="BV98" s="120">
        <v>0.66666666666666663</v>
      </c>
      <c r="BW98" s="120">
        <v>0.375</v>
      </c>
      <c r="BX98" s="120">
        <v>0.52083333333333337</v>
      </c>
      <c r="BY98" s="120">
        <v>0.5625</v>
      </c>
      <c r="BZ98" s="120">
        <v>0.66666666666666663</v>
      </c>
      <c r="CA98" s="120">
        <v>0.375</v>
      </c>
      <c r="CB98" s="120">
        <v>0.52083333333333337</v>
      </c>
      <c r="CC98" s="120">
        <v>0.5625</v>
      </c>
      <c r="CD98" s="120">
        <v>0.66666666666666663</v>
      </c>
      <c r="CE98" s="118"/>
      <c r="CF98" s="118"/>
      <c r="CG98" s="118"/>
      <c r="CH98" s="118"/>
      <c r="CI98" s="118"/>
      <c r="CJ98" s="118"/>
      <c r="CK98" s="118"/>
      <c r="CL98" s="118"/>
    </row>
    <row r="99" spans="1:90" ht="15" customHeight="1" x14ac:dyDescent="0.2">
      <c r="A99" s="33" t="s">
        <v>198</v>
      </c>
      <c r="B99" s="33" t="s">
        <v>201</v>
      </c>
      <c r="C99" s="71" t="s">
        <v>475</v>
      </c>
      <c r="D99" s="71">
        <v>2195</v>
      </c>
      <c r="E99" s="34" t="s">
        <v>13</v>
      </c>
      <c r="F99" s="121" t="s">
        <v>22</v>
      </c>
      <c r="G99" s="118">
        <v>0.375</v>
      </c>
      <c r="H99" s="118">
        <v>0.52083333333333337</v>
      </c>
      <c r="I99" s="118">
        <v>0.5625</v>
      </c>
      <c r="J99" s="118">
        <v>0.70833333333333337</v>
      </c>
      <c r="K99" s="118">
        <v>0.33333333333333331</v>
      </c>
      <c r="L99" s="118">
        <v>0.52083333333333337</v>
      </c>
      <c r="M99" s="118">
        <v>0.5625</v>
      </c>
      <c r="N99" s="118">
        <v>0.66666666666666663</v>
      </c>
      <c r="O99" s="118">
        <v>0.375</v>
      </c>
      <c r="P99" s="118">
        <v>0.52083333333333337</v>
      </c>
      <c r="Q99" s="118">
        <v>0.5625</v>
      </c>
      <c r="R99" s="118">
        <v>0.70833333333333337</v>
      </c>
      <c r="S99" s="118">
        <v>0.33333333333333331</v>
      </c>
      <c r="T99" s="118">
        <v>0.52083333333333337</v>
      </c>
      <c r="U99" s="118">
        <v>0.5625</v>
      </c>
      <c r="V99" s="118">
        <v>0.66666666666666663</v>
      </c>
      <c r="W99" s="118">
        <v>0.33333333333333331</v>
      </c>
      <c r="X99" s="118">
        <v>0.52083333333333337</v>
      </c>
      <c r="Y99" s="118">
        <v>0.5625</v>
      </c>
      <c r="Z99" s="118">
        <v>0.625</v>
      </c>
      <c r="AA99" s="118"/>
      <c r="AB99" s="118"/>
      <c r="AC99" s="118"/>
      <c r="AD99" s="118"/>
      <c r="AE99" s="118"/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  <c r="AT99" s="118"/>
      <c r="AU99" s="118"/>
      <c r="AV99" s="118"/>
      <c r="AW99" s="118"/>
      <c r="AX99" s="118"/>
      <c r="AY99" s="118"/>
      <c r="AZ99" s="118"/>
      <c r="BA99" s="118"/>
      <c r="BB99" s="118"/>
      <c r="BC99" s="118"/>
      <c r="BD99" s="118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8"/>
      <c r="BS99" s="118"/>
      <c r="BT99" s="118"/>
      <c r="BU99" s="118"/>
      <c r="BV99" s="118"/>
      <c r="BW99" s="118"/>
      <c r="BX99" s="118"/>
      <c r="BY99" s="118"/>
      <c r="BZ99" s="118"/>
      <c r="CA99" s="118"/>
      <c r="CB99" s="118"/>
      <c r="CC99" s="118"/>
      <c r="CD99" s="118"/>
      <c r="CE99" s="118"/>
      <c r="CF99" s="118"/>
      <c r="CG99" s="118"/>
      <c r="CH99" s="118"/>
      <c r="CI99" s="118"/>
      <c r="CJ99" s="118"/>
      <c r="CK99" s="118"/>
      <c r="CL99" s="118"/>
    </row>
    <row r="100" spans="1:90" ht="15" customHeight="1" x14ac:dyDescent="0.2">
      <c r="A100" s="33" t="s">
        <v>198</v>
      </c>
      <c r="B100" s="33" t="s">
        <v>558</v>
      </c>
      <c r="C100" s="71" t="s">
        <v>559</v>
      </c>
      <c r="D100" s="71">
        <v>2579</v>
      </c>
      <c r="E100" s="34" t="s">
        <v>13</v>
      </c>
      <c r="F100" s="121" t="s">
        <v>22</v>
      </c>
      <c r="G100" s="118">
        <v>0.375</v>
      </c>
      <c r="H100" s="118">
        <v>0.5</v>
      </c>
      <c r="I100" s="118">
        <v>0.54166666666666663</v>
      </c>
      <c r="J100" s="118">
        <v>0.70833333333333337</v>
      </c>
      <c r="K100" s="118">
        <v>0.33333333333333331</v>
      </c>
      <c r="L100" s="118">
        <v>0.5</v>
      </c>
      <c r="M100" s="118">
        <v>0.54166666666666663</v>
      </c>
      <c r="N100" s="118">
        <v>0.66666666666666663</v>
      </c>
      <c r="O100" s="118">
        <v>0.375</v>
      </c>
      <c r="P100" s="118">
        <v>0.5</v>
      </c>
      <c r="Q100" s="118">
        <v>0.54166666666666663</v>
      </c>
      <c r="R100" s="118">
        <v>0.70833333333333337</v>
      </c>
      <c r="S100" s="118">
        <v>0.33333333333333331</v>
      </c>
      <c r="T100" s="118">
        <v>0.5</v>
      </c>
      <c r="U100" s="118">
        <v>0.54166666666666663</v>
      </c>
      <c r="V100" s="118">
        <v>0.66666666666666663</v>
      </c>
      <c r="W100" s="118">
        <v>0.33333333333333331</v>
      </c>
      <c r="X100" s="118">
        <v>0.5</v>
      </c>
      <c r="Y100" s="118">
        <v>0.54166666666666663</v>
      </c>
      <c r="Z100" s="118">
        <v>0.625</v>
      </c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</row>
    <row r="101" spans="1:90" ht="15" customHeight="1" x14ac:dyDescent="0.2">
      <c r="A101" s="33" t="s">
        <v>198</v>
      </c>
      <c r="B101" s="33" t="s">
        <v>200</v>
      </c>
      <c r="C101" s="71" t="s">
        <v>474</v>
      </c>
      <c r="D101" s="71">
        <v>2033</v>
      </c>
      <c r="E101" s="34" t="s">
        <v>13</v>
      </c>
      <c r="F101" s="121" t="s">
        <v>561</v>
      </c>
      <c r="G101" s="118">
        <v>0.375</v>
      </c>
      <c r="H101" s="118">
        <v>0.47916666666666669</v>
      </c>
      <c r="I101" s="118">
        <v>0.52083333333333337</v>
      </c>
      <c r="J101" s="118">
        <v>0.70833333333333337</v>
      </c>
      <c r="K101" s="118">
        <v>0.33333333333333331</v>
      </c>
      <c r="L101" s="118">
        <v>0.47916666666666669</v>
      </c>
      <c r="M101" s="118">
        <v>0.52083333333333337</v>
      </c>
      <c r="N101" s="118">
        <v>0.66666666666666663</v>
      </c>
      <c r="O101" s="118">
        <v>0.375</v>
      </c>
      <c r="P101" s="118">
        <v>0.47916666666666669</v>
      </c>
      <c r="Q101" s="118">
        <v>0.52083333333333337</v>
      </c>
      <c r="R101" s="118">
        <v>0.70833333333333337</v>
      </c>
      <c r="S101" s="118">
        <v>0.33333333333333331</v>
      </c>
      <c r="T101" s="118">
        <v>0.47916666666666669</v>
      </c>
      <c r="U101" s="118">
        <v>0.52083333333333337</v>
      </c>
      <c r="V101" s="118">
        <v>0.66666666666666663</v>
      </c>
      <c r="W101" s="118">
        <v>0.375</v>
      </c>
      <c r="X101" s="118">
        <v>0.47916666666666669</v>
      </c>
      <c r="Y101" s="118">
        <v>0.52083333333333337</v>
      </c>
      <c r="Z101" s="118">
        <v>0.66666666666666663</v>
      </c>
      <c r="AA101" s="118"/>
      <c r="AB101" s="118"/>
      <c r="AC101" s="118"/>
      <c r="AD101" s="118"/>
      <c r="AE101" s="118"/>
      <c r="AF101" s="118"/>
      <c r="AG101" s="118"/>
      <c r="AH101" s="118"/>
      <c r="AI101" s="118">
        <v>0.375</v>
      </c>
      <c r="AJ101" s="118">
        <v>0.47916666666666669</v>
      </c>
      <c r="AK101" s="118">
        <v>0.52083333333333337</v>
      </c>
      <c r="AL101" s="118">
        <v>0.70833333333333337</v>
      </c>
      <c r="AM101" s="118">
        <v>0.33333333333333331</v>
      </c>
      <c r="AN101" s="118">
        <v>0.47916666666666669</v>
      </c>
      <c r="AO101" s="118">
        <v>0.52083333333333337</v>
      </c>
      <c r="AP101" s="118">
        <v>0.66666666666666663</v>
      </c>
      <c r="AQ101" s="118">
        <v>0.375</v>
      </c>
      <c r="AR101" s="118">
        <v>0.47916666666666669</v>
      </c>
      <c r="AS101" s="118">
        <v>0.52083333333333337</v>
      </c>
      <c r="AT101" s="118">
        <v>0.70833333333333337</v>
      </c>
      <c r="AU101" s="118">
        <v>0.33333333333333331</v>
      </c>
      <c r="AV101" s="118">
        <v>0.47916666666666669</v>
      </c>
      <c r="AW101" s="118">
        <v>0.52083333333333337</v>
      </c>
      <c r="AX101" s="118">
        <v>0.66666666666666663</v>
      </c>
      <c r="AY101" s="118">
        <v>0.375</v>
      </c>
      <c r="AZ101" s="118">
        <v>0.47916666666666669</v>
      </c>
      <c r="BA101" s="118">
        <v>0.52083333333333337</v>
      </c>
      <c r="BB101" s="118">
        <v>0.66666666666666663</v>
      </c>
      <c r="BC101" s="118"/>
      <c r="BD101" s="118"/>
      <c r="BE101" s="118"/>
      <c r="BF101" s="118"/>
      <c r="BG101" s="118"/>
      <c r="BH101" s="118"/>
      <c r="BI101" s="118"/>
      <c r="BJ101" s="118"/>
      <c r="BK101" s="118">
        <v>0.375</v>
      </c>
      <c r="BL101" s="118">
        <v>0.47916666666666669</v>
      </c>
      <c r="BM101" s="118">
        <v>0.52083333333333337</v>
      </c>
      <c r="BN101" s="118">
        <v>0.70833333333333337</v>
      </c>
      <c r="BO101" s="118">
        <v>0.33333333333333331</v>
      </c>
      <c r="BP101" s="118">
        <v>0.47916666666666669</v>
      </c>
      <c r="BQ101" s="118">
        <v>0.52083333333333337</v>
      </c>
      <c r="BR101" s="118">
        <v>0.66666666666666663</v>
      </c>
      <c r="BS101" s="118">
        <v>0.375</v>
      </c>
      <c r="BT101" s="118">
        <v>0.47916666666666669</v>
      </c>
      <c r="BU101" s="118">
        <v>0.52083333333333337</v>
      </c>
      <c r="BV101" s="118">
        <v>0.70833333333333337</v>
      </c>
      <c r="BW101" s="118">
        <v>0.33333333333333331</v>
      </c>
      <c r="BX101" s="118">
        <v>0.47916666666666669</v>
      </c>
      <c r="BY101" s="118">
        <v>0.52083333333333337</v>
      </c>
      <c r="BZ101" s="118">
        <v>0.66666666666666663</v>
      </c>
      <c r="CA101" s="118">
        <v>0.375</v>
      </c>
      <c r="CB101" s="118">
        <v>0.47916666666666669</v>
      </c>
      <c r="CC101" s="118">
        <v>0.52083333333333337</v>
      </c>
      <c r="CD101" s="118">
        <v>0.66666666666666663</v>
      </c>
      <c r="CE101" s="118"/>
      <c r="CF101" s="118"/>
      <c r="CG101" s="118"/>
      <c r="CH101" s="118"/>
      <c r="CI101" s="118"/>
      <c r="CJ101" s="118"/>
      <c r="CK101" s="118"/>
      <c r="CL101" s="118"/>
    </row>
    <row r="102" spans="1:90" ht="15" customHeight="1" x14ac:dyDescent="0.2">
      <c r="A102" s="148" t="s">
        <v>205</v>
      </c>
      <c r="B102" s="33" t="s">
        <v>206</v>
      </c>
      <c r="C102" s="71" t="s">
        <v>476</v>
      </c>
      <c r="D102" s="71">
        <v>2063</v>
      </c>
      <c r="E102" s="34" t="s">
        <v>13</v>
      </c>
      <c r="F102" s="121" t="s">
        <v>22</v>
      </c>
      <c r="G102" s="118">
        <v>0.33333333333333331</v>
      </c>
      <c r="H102" s="118">
        <v>0.52083333333333337</v>
      </c>
      <c r="I102" s="118">
        <v>0.5625</v>
      </c>
      <c r="J102" s="118">
        <v>0.70833333333333337</v>
      </c>
      <c r="K102" s="118">
        <v>0.375</v>
      </c>
      <c r="L102" s="118">
        <v>0.52083333333333337</v>
      </c>
      <c r="M102" s="118">
        <v>0.5625</v>
      </c>
      <c r="N102" s="118">
        <v>0.66666666666666663</v>
      </c>
      <c r="O102" s="118">
        <v>0.33333333333333331</v>
      </c>
      <c r="P102" s="118">
        <v>0.52083333333333337</v>
      </c>
      <c r="Q102" s="118">
        <v>0.5625</v>
      </c>
      <c r="R102" s="118">
        <v>0.70833333333333337</v>
      </c>
      <c r="S102" s="152">
        <v>0.375</v>
      </c>
      <c r="T102" s="152">
        <v>0.52083333333333337</v>
      </c>
      <c r="U102" s="152">
        <v>0.5625</v>
      </c>
      <c r="V102" s="152">
        <v>0.66666666666666663</v>
      </c>
      <c r="W102" s="118">
        <v>0.375</v>
      </c>
      <c r="X102" s="118">
        <v>0.52083333333333337</v>
      </c>
      <c r="Y102" s="118">
        <v>0.5625</v>
      </c>
      <c r="Z102" s="118">
        <v>0.625</v>
      </c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8"/>
      <c r="BS102" s="118"/>
      <c r="BT102" s="118"/>
      <c r="BU102" s="118"/>
      <c r="BV102" s="118"/>
      <c r="BW102" s="118"/>
      <c r="BX102" s="118"/>
      <c r="BY102" s="118"/>
      <c r="BZ102" s="118"/>
      <c r="CA102" s="118"/>
      <c r="CB102" s="118"/>
      <c r="CC102" s="118"/>
      <c r="CD102" s="118"/>
      <c r="CE102" s="118"/>
      <c r="CF102" s="118"/>
      <c r="CG102" s="118"/>
      <c r="CH102" s="118"/>
      <c r="CI102" s="118"/>
      <c r="CJ102" s="118"/>
      <c r="CK102" s="118"/>
      <c r="CL102" s="118"/>
    </row>
    <row r="103" spans="1:90" ht="15" customHeight="1" x14ac:dyDescent="0.2">
      <c r="A103" s="33" t="s">
        <v>209</v>
      </c>
      <c r="B103" s="33" t="s">
        <v>210</v>
      </c>
      <c r="C103" s="71" t="s">
        <v>478</v>
      </c>
      <c r="D103" s="71">
        <v>2316</v>
      </c>
      <c r="E103" s="34" t="s">
        <v>13</v>
      </c>
      <c r="F103" s="121" t="s">
        <v>561</v>
      </c>
      <c r="G103" s="118">
        <v>0.375</v>
      </c>
      <c r="H103" s="118">
        <v>0.52083333333333337</v>
      </c>
      <c r="I103" s="118">
        <v>0.5625</v>
      </c>
      <c r="J103" s="118">
        <v>0.75</v>
      </c>
      <c r="K103" s="118">
        <v>0.375</v>
      </c>
      <c r="L103" s="118">
        <v>0.52083333333333337</v>
      </c>
      <c r="M103" s="118">
        <v>0.5625</v>
      </c>
      <c r="N103" s="118">
        <v>0.66666666666666663</v>
      </c>
      <c r="O103" s="118">
        <v>0.33333333333333331</v>
      </c>
      <c r="P103" s="118">
        <v>0.52083333333333337</v>
      </c>
      <c r="Q103" s="118">
        <v>0.5625</v>
      </c>
      <c r="R103" s="118">
        <v>0.70833333333333337</v>
      </c>
      <c r="S103" s="118">
        <v>0.375</v>
      </c>
      <c r="T103" s="118">
        <v>0.52083333333333337</v>
      </c>
      <c r="U103" s="118">
        <v>0.5625</v>
      </c>
      <c r="V103" s="118">
        <v>0.66666666666666663</v>
      </c>
      <c r="W103" s="118">
        <v>0.375</v>
      </c>
      <c r="X103" s="118">
        <v>0.52083333333333337</v>
      </c>
      <c r="Y103" s="118">
        <v>0.5625</v>
      </c>
      <c r="Z103" s="118">
        <v>0.66666666666666663</v>
      </c>
      <c r="AA103" s="118"/>
      <c r="AB103" s="118"/>
      <c r="AC103" s="118"/>
      <c r="AD103" s="118"/>
      <c r="AE103" s="118"/>
      <c r="AF103" s="118"/>
      <c r="AG103" s="118"/>
      <c r="AH103" s="118"/>
      <c r="AI103" s="118">
        <v>0.375</v>
      </c>
      <c r="AJ103" s="118">
        <v>0.52083333333333337</v>
      </c>
      <c r="AK103" s="118">
        <v>0.5625</v>
      </c>
      <c r="AL103" s="118">
        <v>0.75</v>
      </c>
      <c r="AM103" s="118">
        <v>0.375</v>
      </c>
      <c r="AN103" s="118">
        <v>0.52083333333333337</v>
      </c>
      <c r="AO103" s="118">
        <v>0.5625</v>
      </c>
      <c r="AP103" s="118">
        <v>0.66666666666666663</v>
      </c>
      <c r="AQ103" s="118">
        <v>0.33333333333333331</v>
      </c>
      <c r="AR103" s="118">
        <v>0.52083333333333337</v>
      </c>
      <c r="AS103" s="118">
        <v>0.5625</v>
      </c>
      <c r="AT103" s="118">
        <v>0.70833333333333337</v>
      </c>
      <c r="AU103" s="118">
        <v>0.375</v>
      </c>
      <c r="AV103" s="118">
        <v>0.52083333333333337</v>
      </c>
      <c r="AW103" s="118">
        <v>0.5625</v>
      </c>
      <c r="AX103" s="118">
        <v>0.66666666666666663</v>
      </c>
      <c r="AY103" s="118">
        <v>0.375</v>
      </c>
      <c r="AZ103" s="118">
        <v>0.52083333333333337</v>
      </c>
      <c r="BA103" s="118">
        <v>0.5625</v>
      </c>
      <c r="BB103" s="118">
        <v>0.66666666666666663</v>
      </c>
      <c r="BC103" s="118"/>
      <c r="BD103" s="118"/>
      <c r="BE103" s="118"/>
      <c r="BF103" s="118"/>
      <c r="BG103" s="118"/>
      <c r="BH103" s="118"/>
      <c r="BI103" s="118"/>
      <c r="BJ103" s="118"/>
      <c r="BK103" s="118">
        <v>0.375</v>
      </c>
      <c r="BL103" s="118">
        <v>0.52083333333333337</v>
      </c>
      <c r="BM103" s="118">
        <v>0.5625</v>
      </c>
      <c r="BN103" s="118">
        <v>0.75</v>
      </c>
      <c r="BO103" s="118">
        <v>0.375</v>
      </c>
      <c r="BP103" s="118">
        <v>0.52083333333333337</v>
      </c>
      <c r="BQ103" s="118">
        <v>0.5625</v>
      </c>
      <c r="BR103" s="118">
        <v>0.66666666666666663</v>
      </c>
      <c r="BS103" s="118">
        <v>0.33333333333333331</v>
      </c>
      <c r="BT103" s="118">
        <v>0.52083333333333337</v>
      </c>
      <c r="BU103" s="118">
        <v>0.5625</v>
      </c>
      <c r="BV103" s="118">
        <v>0.70833333333333337</v>
      </c>
      <c r="BW103" s="118">
        <v>0.375</v>
      </c>
      <c r="BX103" s="118">
        <v>0.52083333333333337</v>
      </c>
      <c r="BY103" s="118">
        <v>0.5625</v>
      </c>
      <c r="BZ103" s="118">
        <v>0.66666666666666663</v>
      </c>
      <c r="CA103" s="118">
        <v>0.375</v>
      </c>
      <c r="CB103" s="118">
        <v>0.52083333333333337</v>
      </c>
      <c r="CC103" s="118">
        <v>0.5625</v>
      </c>
      <c r="CD103" s="118">
        <v>0.66666666666666663</v>
      </c>
      <c r="CE103" s="118"/>
      <c r="CF103" s="118"/>
      <c r="CG103" s="118"/>
      <c r="CH103" s="118"/>
      <c r="CI103" s="118"/>
      <c r="CJ103" s="118"/>
      <c r="CK103" s="118"/>
      <c r="CL103" s="118"/>
    </row>
    <row r="104" spans="1:90" ht="15" customHeight="1" x14ac:dyDescent="0.2">
      <c r="A104" s="33" t="s">
        <v>209</v>
      </c>
      <c r="B104" s="33" t="s">
        <v>592</v>
      </c>
      <c r="C104" s="71"/>
      <c r="D104" s="71"/>
      <c r="E104" s="34"/>
      <c r="F104" s="160" t="s">
        <v>585</v>
      </c>
      <c r="G104" s="118">
        <v>0.375</v>
      </c>
      <c r="H104" s="118"/>
      <c r="I104" s="118"/>
      <c r="J104" s="118">
        <v>0.70833333333333337</v>
      </c>
      <c r="K104" s="118">
        <v>0.375</v>
      </c>
      <c r="L104" s="118"/>
      <c r="M104" s="118"/>
      <c r="N104" s="118">
        <v>0.625</v>
      </c>
      <c r="O104" s="118">
        <v>0.375</v>
      </c>
      <c r="P104" s="118"/>
      <c r="Q104" s="118"/>
      <c r="R104" s="118">
        <v>0.70833333333333337</v>
      </c>
      <c r="S104" s="118">
        <v>0.375</v>
      </c>
      <c r="T104" s="118"/>
      <c r="U104" s="118"/>
      <c r="V104" s="118">
        <v>0.625</v>
      </c>
      <c r="W104" s="118">
        <v>0.375</v>
      </c>
      <c r="X104" s="118"/>
      <c r="Y104" s="118"/>
      <c r="Z104" s="118">
        <v>0.625</v>
      </c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BY104" s="118"/>
      <c r="BZ104" s="118"/>
      <c r="CA104" s="118"/>
      <c r="CB104" s="118"/>
      <c r="CC104" s="118"/>
      <c r="CD104" s="118"/>
      <c r="CE104" s="118"/>
      <c r="CF104" s="118"/>
      <c r="CG104" s="118"/>
      <c r="CH104" s="118"/>
      <c r="CI104" s="118"/>
      <c r="CJ104" s="118"/>
      <c r="CK104" s="118"/>
      <c r="CL104" s="118"/>
    </row>
    <row r="105" spans="1:90" ht="15" customHeight="1" x14ac:dyDescent="0.2">
      <c r="A105" s="33" t="s">
        <v>209</v>
      </c>
      <c r="B105" s="33" t="s">
        <v>214</v>
      </c>
      <c r="C105" s="71" t="s">
        <v>480</v>
      </c>
      <c r="D105" s="71">
        <v>2100</v>
      </c>
      <c r="E105" s="34" t="s">
        <v>13</v>
      </c>
      <c r="F105" s="121" t="s">
        <v>22</v>
      </c>
      <c r="G105" s="118">
        <v>0.375</v>
      </c>
      <c r="H105" s="118">
        <v>0.52083333333333337</v>
      </c>
      <c r="I105" s="118">
        <v>0.5625</v>
      </c>
      <c r="J105" s="118">
        <v>0.75</v>
      </c>
      <c r="K105" s="118">
        <v>0.375</v>
      </c>
      <c r="L105" s="118">
        <v>0.52083333333333337</v>
      </c>
      <c r="M105" s="118">
        <v>0.5625</v>
      </c>
      <c r="N105" s="118">
        <v>0.66666666666666663</v>
      </c>
      <c r="O105" s="118">
        <v>0.33333333333333331</v>
      </c>
      <c r="P105" s="118">
        <v>0.52083333333333337</v>
      </c>
      <c r="Q105" s="118">
        <v>0.5625</v>
      </c>
      <c r="R105" s="118">
        <v>0.70833333333333337</v>
      </c>
      <c r="S105" s="118">
        <v>0.375</v>
      </c>
      <c r="T105" s="118">
        <v>0.52083333333333337</v>
      </c>
      <c r="U105" s="118">
        <v>0.5625</v>
      </c>
      <c r="V105" s="118">
        <v>0.66666666666666663</v>
      </c>
      <c r="W105" s="118">
        <v>0.375</v>
      </c>
      <c r="X105" s="118">
        <v>0.52083333333333337</v>
      </c>
      <c r="Y105" s="118">
        <v>0.5625</v>
      </c>
      <c r="Z105" s="118">
        <v>0.66666666666666663</v>
      </c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</row>
    <row r="106" spans="1:90" ht="15" customHeight="1" x14ac:dyDescent="0.2">
      <c r="A106" s="33" t="s">
        <v>209</v>
      </c>
      <c r="B106" s="33" t="s">
        <v>212</v>
      </c>
      <c r="C106" s="71" t="s">
        <v>479</v>
      </c>
      <c r="D106" s="71">
        <v>2320</v>
      </c>
      <c r="E106" s="34" t="s">
        <v>13</v>
      </c>
      <c r="F106" s="121" t="s">
        <v>561</v>
      </c>
      <c r="G106" s="118">
        <v>0.375</v>
      </c>
      <c r="H106" s="118">
        <v>0.52083333333333337</v>
      </c>
      <c r="I106" s="118">
        <v>0.5625</v>
      </c>
      <c r="J106" s="118">
        <v>0.75</v>
      </c>
      <c r="K106" s="118">
        <v>0.375</v>
      </c>
      <c r="L106" s="118">
        <v>0.52083333333333337</v>
      </c>
      <c r="M106" s="118">
        <v>0.5625</v>
      </c>
      <c r="N106" s="118">
        <v>0.66666666666666663</v>
      </c>
      <c r="O106" s="118">
        <v>0.33333333333333331</v>
      </c>
      <c r="P106" s="118">
        <v>0.52083333333333337</v>
      </c>
      <c r="Q106" s="118">
        <v>0.5625</v>
      </c>
      <c r="R106" s="118">
        <v>0.70833333333333337</v>
      </c>
      <c r="S106" s="118">
        <v>0.375</v>
      </c>
      <c r="T106" s="118">
        <v>0.52083333333333337</v>
      </c>
      <c r="U106" s="118">
        <v>0.5625</v>
      </c>
      <c r="V106" s="118">
        <v>0.66666666666666663</v>
      </c>
      <c r="W106" s="118">
        <v>0.375</v>
      </c>
      <c r="X106" s="118">
        <v>0.52083333333333337</v>
      </c>
      <c r="Y106" s="118">
        <v>0.5625</v>
      </c>
      <c r="Z106" s="118">
        <v>0.66666666666666663</v>
      </c>
      <c r="AA106" s="118"/>
      <c r="AB106" s="118"/>
      <c r="AC106" s="118"/>
      <c r="AD106" s="118"/>
      <c r="AE106" s="118"/>
      <c r="AF106" s="118"/>
      <c r="AG106" s="118"/>
      <c r="AH106" s="118"/>
      <c r="AI106" s="126">
        <v>0.375</v>
      </c>
      <c r="AJ106" s="126">
        <v>0.52083333333333337</v>
      </c>
      <c r="AK106" s="126">
        <v>0.5625</v>
      </c>
      <c r="AL106" s="126">
        <v>0.75</v>
      </c>
      <c r="AM106" s="126">
        <v>0.375</v>
      </c>
      <c r="AN106" s="126">
        <v>0.52083333333333337</v>
      </c>
      <c r="AO106" s="126">
        <v>0.5625</v>
      </c>
      <c r="AP106" s="126">
        <v>0.66666666666666663</v>
      </c>
      <c r="AQ106" s="126">
        <v>0.33333333333333331</v>
      </c>
      <c r="AR106" s="126">
        <v>0.52083333333333337</v>
      </c>
      <c r="AS106" s="126">
        <v>0.5625</v>
      </c>
      <c r="AT106" s="126">
        <v>0.70833333333333337</v>
      </c>
      <c r="AU106" s="126">
        <v>0.375</v>
      </c>
      <c r="AV106" s="126">
        <v>0.52083333333333337</v>
      </c>
      <c r="AW106" s="126">
        <v>0.5625</v>
      </c>
      <c r="AX106" s="126">
        <v>0.66666666666666663</v>
      </c>
      <c r="AY106" s="126">
        <v>0.375</v>
      </c>
      <c r="AZ106" s="126">
        <v>0.52083333333333337</v>
      </c>
      <c r="BA106" s="126">
        <v>0.5625</v>
      </c>
      <c r="BB106" s="126">
        <v>0.66666666666666663</v>
      </c>
      <c r="BC106" s="118"/>
      <c r="BD106" s="118"/>
      <c r="BE106" s="118"/>
      <c r="BF106" s="118"/>
      <c r="BG106" s="118"/>
      <c r="BH106" s="118"/>
      <c r="BI106" s="118"/>
      <c r="BJ106" s="118"/>
      <c r="BK106" s="126">
        <v>0.375</v>
      </c>
      <c r="BL106" s="126">
        <v>0.52083333333333337</v>
      </c>
      <c r="BM106" s="126">
        <v>0.5625</v>
      </c>
      <c r="BN106" s="126">
        <v>0.75</v>
      </c>
      <c r="BO106" s="126">
        <v>0.375</v>
      </c>
      <c r="BP106" s="126">
        <v>0.52083333333333337</v>
      </c>
      <c r="BQ106" s="126">
        <v>0.5625</v>
      </c>
      <c r="BR106" s="126">
        <v>0.66666666666666663</v>
      </c>
      <c r="BS106" s="126">
        <v>0.33333333333333331</v>
      </c>
      <c r="BT106" s="126">
        <v>0.52083333333333337</v>
      </c>
      <c r="BU106" s="126">
        <v>0.5625</v>
      </c>
      <c r="BV106" s="126">
        <v>0.70833333333333337</v>
      </c>
      <c r="BW106" s="126">
        <v>0.375</v>
      </c>
      <c r="BX106" s="126">
        <v>0.52083333333333337</v>
      </c>
      <c r="BY106" s="126">
        <v>0.5625</v>
      </c>
      <c r="BZ106" s="126">
        <v>0.66666666666666663</v>
      </c>
      <c r="CA106" s="126">
        <v>0.375</v>
      </c>
      <c r="CB106" s="126">
        <v>0.52083333333333337</v>
      </c>
      <c r="CC106" s="126">
        <v>0.5625</v>
      </c>
      <c r="CD106" s="126">
        <v>0.66666666666666663</v>
      </c>
      <c r="CE106" s="118"/>
      <c r="CF106" s="118"/>
      <c r="CG106" s="118"/>
      <c r="CH106" s="118"/>
      <c r="CI106" s="118"/>
      <c r="CJ106" s="118"/>
      <c r="CK106" s="118"/>
      <c r="CL106" s="118"/>
    </row>
    <row r="107" spans="1:90" ht="15" customHeight="1" x14ac:dyDescent="0.2">
      <c r="A107" s="33" t="s">
        <v>221</v>
      </c>
      <c r="B107" s="33" t="s">
        <v>222</v>
      </c>
      <c r="C107" s="71" t="s">
        <v>483</v>
      </c>
      <c r="D107" s="71">
        <v>2380</v>
      </c>
      <c r="E107" s="34" t="s">
        <v>13</v>
      </c>
      <c r="F107" s="121" t="s">
        <v>561</v>
      </c>
      <c r="G107" s="126">
        <v>0.375</v>
      </c>
      <c r="H107" s="126">
        <v>0.52083333333333337</v>
      </c>
      <c r="I107" s="126">
        <v>0.5625</v>
      </c>
      <c r="J107" s="126">
        <v>0.75</v>
      </c>
      <c r="K107" s="126">
        <v>0.375</v>
      </c>
      <c r="L107" s="126">
        <v>0.52083333333333337</v>
      </c>
      <c r="M107" s="126">
        <v>0.5625</v>
      </c>
      <c r="N107" s="126">
        <v>0.66666666666666663</v>
      </c>
      <c r="O107" s="126">
        <v>0.33333333333333331</v>
      </c>
      <c r="P107" s="126">
        <v>0.52083333333333337</v>
      </c>
      <c r="Q107" s="126">
        <v>0.5625</v>
      </c>
      <c r="R107" s="126">
        <v>0.70833333333333337</v>
      </c>
      <c r="S107" s="126">
        <v>0.375</v>
      </c>
      <c r="T107" s="126">
        <v>0.52083333333333337</v>
      </c>
      <c r="U107" s="126">
        <v>0.5625</v>
      </c>
      <c r="V107" s="126">
        <v>0.66666666666666663</v>
      </c>
      <c r="W107" s="126">
        <v>0.375</v>
      </c>
      <c r="X107" s="126">
        <v>0.52083333333333337</v>
      </c>
      <c r="Y107" s="126">
        <v>0.5625</v>
      </c>
      <c r="Z107" s="126">
        <v>0.66666666666666663</v>
      </c>
      <c r="AA107" s="118"/>
      <c r="AB107" s="118"/>
      <c r="AC107" s="118"/>
      <c r="AD107" s="118"/>
      <c r="AE107" s="118"/>
      <c r="AF107" s="118"/>
      <c r="AG107" s="118"/>
      <c r="AH107" s="118"/>
      <c r="AI107" s="126">
        <v>0.375</v>
      </c>
      <c r="AJ107" s="126">
        <v>0.52083333333333337</v>
      </c>
      <c r="AK107" s="126">
        <v>0.5625</v>
      </c>
      <c r="AL107" s="126">
        <v>0.75</v>
      </c>
      <c r="AM107" s="126">
        <v>0.375</v>
      </c>
      <c r="AN107" s="126">
        <v>0.52083333333333337</v>
      </c>
      <c r="AO107" s="126">
        <v>0.5625</v>
      </c>
      <c r="AP107" s="126">
        <v>0.66666666666666663</v>
      </c>
      <c r="AQ107" s="126">
        <v>0.33333333333333331</v>
      </c>
      <c r="AR107" s="126">
        <v>0.52083333333333337</v>
      </c>
      <c r="AS107" s="126">
        <v>0.5625</v>
      </c>
      <c r="AT107" s="126">
        <v>0.70833333333333337</v>
      </c>
      <c r="AU107" s="126">
        <v>0.375</v>
      </c>
      <c r="AV107" s="126">
        <v>0.52083333333333337</v>
      </c>
      <c r="AW107" s="126">
        <v>0.5625</v>
      </c>
      <c r="AX107" s="126">
        <v>0.66666666666666663</v>
      </c>
      <c r="AY107" s="126">
        <v>0.375</v>
      </c>
      <c r="AZ107" s="126">
        <v>0.52083333333333337</v>
      </c>
      <c r="BA107" s="126">
        <v>0.5625</v>
      </c>
      <c r="BB107" s="126">
        <v>0.66666666666666663</v>
      </c>
      <c r="BC107" s="118"/>
      <c r="BD107" s="118"/>
      <c r="BE107" s="118"/>
      <c r="BF107" s="118"/>
      <c r="BG107" s="118"/>
      <c r="BH107" s="118"/>
      <c r="BI107" s="118"/>
      <c r="BJ107" s="118"/>
      <c r="BK107" s="126">
        <v>0.375</v>
      </c>
      <c r="BL107" s="126">
        <v>0.52083333333333337</v>
      </c>
      <c r="BM107" s="126">
        <v>0.5625</v>
      </c>
      <c r="BN107" s="126">
        <v>0.75</v>
      </c>
      <c r="BO107" s="126">
        <v>0.375</v>
      </c>
      <c r="BP107" s="126">
        <v>0.52083333333333337</v>
      </c>
      <c r="BQ107" s="126">
        <v>0.5625</v>
      </c>
      <c r="BR107" s="126">
        <v>0.66666666666666663</v>
      </c>
      <c r="BS107" s="126">
        <v>0.33333333333333331</v>
      </c>
      <c r="BT107" s="126">
        <v>0.52083333333333337</v>
      </c>
      <c r="BU107" s="126">
        <v>0.5625</v>
      </c>
      <c r="BV107" s="126">
        <v>0.70833333333333337</v>
      </c>
      <c r="BW107" s="126">
        <v>0.375</v>
      </c>
      <c r="BX107" s="126">
        <v>0.52083333333333337</v>
      </c>
      <c r="BY107" s="126">
        <v>0.5625</v>
      </c>
      <c r="BZ107" s="126">
        <v>0.66666666666666663</v>
      </c>
      <c r="CA107" s="126">
        <v>0.375</v>
      </c>
      <c r="CB107" s="126">
        <v>0.52083333333333337</v>
      </c>
      <c r="CC107" s="126">
        <v>0.5625</v>
      </c>
      <c r="CD107" s="126">
        <v>0.66666666666666663</v>
      </c>
      <c r="CE107" s="118"/>
      <c r="CF107" s="118"/>
      <c r="CG107" s="118"/>
      <c r="CH107" s="118"/>
      <c r="CI107" s="118"/>
      <c r="CJ107" s="118"/>
      <c r="CK107" s="118"/>
      <c r="CL107" s="118"/>
    </row>
    <row r="108" spans="1:90" ht="15" customHeight="1" x14ac:dyDescent="0.2">
      <c r="A108" s="33" t="s">
        <v>221</v>
      </c>
      <c r="B108" s="33" t="s">
        <v>223</v>
      </c>
      <c r="C108" s="71" t="s">
        <v>484</v>
      </c>
      <c r="D108" s="71">
        <v>2163</v>
      </c>
      <c r="E108" s="34" t="s">
        <v>13</v>
      </c>
      <c r="F108" s="121" t="s">
        <v>22</v>
      </c>
      <c r="G108" s="126">
        <v>0.375</v>
      </c>
      <c r="H108" s="126">
        <v>0.52083333333333337</v>
      </c>
      <c r="I108" s="126">
        <v>0.5625</v>
      </c>
      <c r="J108" s="126">
        <v>0.75</v>
      </c>
      <c r="K108" s="126">
        <v>0.375</v>
      </c>
      <c r="L108" s="126">
        <v>0.52083333333333337</v>
      </c>
      <c r="M108" s="126">
        <v>0.5625</v>
      </c>
      <c r="N108" s="126">
        <v>0.66666666666666663</v>
      </c>
      <c r="O108" s="126">
        <v>0.33333333333333331</v>
      </c>
      <c r="P108" s="126">
        <v>0.52083333333333337</v>
      </c>
      <c r="Q108" s="126">
        <v>0.5625</v>
      </c>
      <c r="R108" s="126">
        <v>0.70833333333333337</v>
      </c>
      <c r="S108" s="126">
        <v>0.375</v>
      </c>
      <c r="T108" s="126">
        <v>0.52083333333333337</v>
      </c>
      <c r="U108" s="126">
        <v>0.5625</v>
      </c>
      <c r="V108" s="126">
        <v>0.66666666666666663</v>
      </c>
      <c r="W108" s="126">
        <v>0.375</v>
      </c>
      <c r="X108" s="126">
        <v>0.52083333333333337</v>
      </c>
      <c r="Y108" s="126">
        <v>0.5625</v>
      </c>
      <c r="Z108" s="126">
        <v>0.66666666666666663</v>
      </c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8"/>
      <c r="BS108" s="118"/>
      <c r="BT108" s="118"/>
      <c r="BU108" s="118"/>
      <c r="BV108" s="118"/>
      <c r="BW108" s="118"/>
      <c r="BX108" s="118"/>
      <c r="BY108" s="118"/>
      <c r="BZ108" s="118"/>
      <c r="CA108" s="118"/>
      <c r="CB108" s="118"/>
      <c r="CC108" s="118"/>
      <c r="CD108" s="118"/>
      <c r="CE108" s="118"/>
      <c r="CF108" s="118"/>
      <c r="CG108" s="118"/>
      <c r="CH108" s="118"/>
      <c r="CI108" s="118"/>
      <c r="CJ108" s="118"/>
      <c r="CK108" s="118"/>
      <c r="CL108" s="118"/>
    </row>
    <row r="109" spans="1:90" ht="15" customHeight="1" x14ac:dyDescent="0.2">
      <c r="A109" s="33" t="s">
        <v>224</v>
      </c>
      <c r="B109" s="33" t="s">
        <v>225</v>
      </c>
      <c r="C109" s="71" t="s">
        <v>485</v>
      </c>
      <c r="D109" s="71">
        <v>2005</v>
      </c>
      <c r="E109" s="34" t="s">
        <v>13</v>
      </c>
      <c r="F109" s="121" t="s">
        <v>22</v>
      </c>
      <c r="G109" s="126">
        <v>0.375</v>
      </c>
      <c r="H109" s="126">
        <v>0.52083333333333337</v>
      </c>
      <c r="I109" s="126">
        <v>0.5625</v>
      </c>
      <c r="J109" s="126">
        <v>0.75</v>
      </c>
      <c r="K109" s="126">
        <v>0.375</v>
      </c>
      <c r="L109" s="126">
        <v>0.52083333333333337</v>
      </c>
      <c r="M109" s="126">
        <v>0.5625</v>
      </c>
      <c r="N109" s="126">
        <v>0.66666666666666663</v>
      </c>
      <c r="O109" s="126">
        <v>0.33333333333333331</v>
      </c>
      <c r="P109" s="126">
        <v>0.52083333333333337</v>
      </c>
      <c r="Q109" s="126">
        <v>0.5625</v>
      </c>
      <c r="R109" s="126">
        <v>0.70833333333333337</v>
      </c>
      <c r="S109" s="126">
        <v>0.375</v>
      </c>
      <c r="T109" s="126">
        <v>0.52083333333333337</v>
      </c>
      <c r="U109" s="126">
        <v>0.5625</v>
      </c>
      <c r="V109" s="126">
        <v>0.66666666666666663</v>
      </c>
      <c r="W109" s="126">
        <v>0.375</v>
      </c>
      <c r="X109" s="126">
        <v>0.52083333333333337</v>
      </c>
      <c r="Y109" s="126">
        <v>0.5625</v>
      </c>
      <c r="Z109" s="126">
        <v>0.66666666666666663</v>
      </c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118"/>
      <c r="AL109" s="118"/>
      <c r="AM109" s="118"/>
      <c r="AN109" s="118"/>
      <c r="AO109" s="118"/>
      <c r="AP109" s="118"/>
      <c r="AQ109" s="118"/>
      <c r="AR109" s="118"/>
      <c r="AS109" s="118"/>
      <c r="AT109" s="118"/>
      <c r="AU109" s="118"/>
      <c r="AV109" s="118"/>
      <c r="AW109" s="118"/>
      <c r="AX109" s="118"/>
      <c r="AY109" s="118"/>
      <c r="AZ109" s="118"/>
      <c r="BA109" s="118"/>
      <c r="BB109" s="118"/>
      <c r="BC109" s="118"/>
      <c r="BD109" s="118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8"/>
      <c r="BS109" s="118"/>
      <c r="BT109" s="118"/>
      <c r="BU109" s="118"/>
      <c r="BV109" s="118"/>
      <c r="BW109" s="118"/>
      <c r="BX109" s="118"/>
      <c r="BY109" s="118"/>
      <c r="BZ109" s="118"/>
      <c r="CA109" s="118"/>
      <c r="CB109" s="118"/>
      <c r="CC109" s="118"/>
      <c r="CD109" s="118"/>
      <c r="CE109" s="118"/>
      <c r="CF109" s="118"/>
      <c r="CG109" s="118"/>
      <c r="CH109" s="118"/>
      <c r="CI109" s="118"/>
      <c r="CJ109" s="118"/>
      <c r="CK109" s="118"/>
      <c r="CL109" s="118"/>
    </row>
    <row r="110" spans="1:90" ht="15" customHeight="1" x14ac:dyDescent="0.2">
      <c r="A110" s="33" t="s">
        <v>224</v>
      </c>
      <c r="B110" s="33" t="s">
        <v>226</v>
      </c>
      <c r="C110" s="71" t="s">
        <v>486</v>
      </c>
      <c r="D110" s="71">
        <v>2385</v>
      </c>
      <c r="E110" s="34" t="s">
        <v>13</v>
      </c>
      <c r="F110" s="121" t="s">
        <v>22</v>
      </c>
      <c r="G110" s="126">
        <v>0.375</v>
      </c>
      <c r="H110" s="126">
        <v>0.52083333333333337</v>
      </c>
      <c r="I110" s="126">
        <v>0.5625</v>
      </c>
      <c r="J110" s="126">
        <v>0.75</v>
      </c>
      <c r="K110" s="126">
        <v>0.375</v>
      </c>
      <c r="L110" s="126">
        <v>0.52083333333333337</v>
      </c>
      <c r="M110" s="126">
        <v>0.5625</v>
      </c>
      <c r="N110" s="126">
        <v>0.66666666666666663</v>
      </c>
      <c r="O110" s="126">
        <v>0.33333333333333331</v>
      </c>
      <c r="P110" s="126">
        <v>0.52083333333333337</v>
      </c>
      <c r="Q110" s="126">
        <v>0.5625</v>
      </c>
      <c r="R110" s="126">
        <v>0.70833333333333337</v>
      </c>
      <c r="S110" s="126">
        <v>0.375</v>
      </c>
      <c r="T110" s="126">
        <v>0.52083333333333337</v>
      </c>
      <c r="U110" s="126">
        <v>0.5625</v>
      </c>
      <c r="V110" s="126">
        <v>0.66666666666666663</v>
      </c>
      <c r="W110" s="126">
        <v>0.375</v>
      </c>
      <c r="X110" s="126">
        <v>0.52083333333333337</v>
      </c>
      <c r="Y110" s="126">
        <v>0.5625</v>
      </c>
      <c r="Z110" s="126">
        <v>0.66666666666666663</v>
      </c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8"/>
      <c r="BS110" s="118"/>
      <c r="BT110" s="118"/>
      <c r="BU110" s="118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</row>
    <row r="111" spans="1:90" ht="15" customHeight="1" x14ac:dyDescent="0.2">
      <c r="A111" s="33" t="s">
        <v>227</v>
      </c>
      <c r="B111" s="33" t="s">
        <v>230</v>
      </c>
      <c r="C111" s="71" t="s">
        <v>489</v>
      </c>
      <c r="D111" s="71">
        <v>2193</v>
      </c>
      <c r="E111" s="34" t="s">
        <v>13</v>
      </c>
      <c r="F111" s="121" t="s">
        <v>22</v>
      </c>
      <c r="G111" s="126">
        <v>0.375</v>
      </c>
      <c r="H111" s="126">
        <v>0.52083333333333337</v>
      </c>
      <c r="I111" s="126">
        <v>0.5625</v>
      </c>
      <c r="J111" s="126">
        <v>0.75</v>
      </c>
      <c r="K111" s="126">
        <v>0.375</v>
      </c>
      <c r="L111" s="126">
        <v>0.52083333333333337</v>
      </c>
      <c r="M111" s="126">
        <v>0.5625</v>
      </c>
      <c r="N111" s="126">
        <v>0.66666666666666663</v>
      </c>
      <c r="O111" s="126">
        <v>0.33333333333333331</v>
      </c>
      <c r="P111" s="126">
        <v>0.52083333333333337</v>
      </c>
      <c r="Q111" s="126">
        <v>0.5625</v>
      </c>
      <c r="R111" s="126">
        <v>0.70833333333333337</v>
      </c>
      <c r="S111" s="126">
        <v>0.375</v>
      </c>
      <c r="T111" s="126">
        <v>0.52083333333333337</v>
      </c>
      <c r="U111" s="126">
        <v>0.5625</v>
      </c>
      <c r="V111" s="126">
        <v>0.66666666666666663</v>
      </c>
      <c r="W111" s="126">
        <v>0.375</v>
      </c>
      <c r="X111" s="126">
        <v>0.52083333333333337</v>
      </c>
      <c r="Y111" s="126">
        <v>0.5625</v>
      </c>
      <c r="Z111" s="126">
        <v>0.66666666666666663</v>
      </c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118"/>
      <c r="AO111" s="118"/>
      <c r="AP111" s="118"/>
      <c r="AQ111" s="118"/>
      <c r="AR111" s="118"/>
      <c r="AS111" s="118"/>
      <c r="AT111" s="118"/>
      <c r="AU111" s="118"/>
      <c r="AV111" s="118"/>
      <c r="AW111" s="118"/>
      <c r="AX111" s="118"/>
      <c r="AY111" s="118"/>
      <c r="AZ111" s="118"/>
      <c r="BA111" s="118"/>
      <c r="BB111" s="118"/>
      <c r="BC111" s="118"/>
      <c r="BD111" s="118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8"/>
      <c r="BS111" s="118"/>
      <c r="BT111" s="118"/>
      <c r="BU111" s="118"/>
      <c r="BV111" s="118"/>
      <c r="BW111" s="118"/>
      <c r="BX111" s="118"/>
      <c r="BY111" s="118"/>
      <c r="BZ111" s="118"/>
      <c r="CA111" s="118"/>
      <c r="CB111" s="118"/>
      <c r="CC111" s="118"/>
      <c r="CD111" s="118"/>
      <c r="CE111" s="118"/>
      <c r="CF111" s="118"/>
      <c r="CG111" s="118"/>
      <c r="CH111" s="118"/>
      <c r="CI111" s="118"/>
      <c r="CJ111" s="118"/>
      <c r="CK111" s="118"/>
      <c r="CL111" s="118"/>
    </row>
    <row r="112" spans="1:90" ht="15" customHeight="1" x14ac:dyDescent="0.2">
      <c r="A112" s="33" t="s">
        <v>227</v>
      </c>
      <c r="B112" s="33" t="s">
        <v>590</v>
      </c>
      <c r="C112" s="71" t="s">
        <v>591</v>
      </c>
      <c r="D112" s="71">
        <v>4651</v>
      </c>
      <c r="E112" s="34"/>
      <c r="F112" s="160" t="s">
        <v>585</v>
      </c>
      <c r="G112" s="118">
        <v>0.375</v>
      </c>
      <c r="H112" s="118"/>
      <c r="I112" s="118"/>
      <c r="J112" s="118">
        <v>0.70833333333333337</v>
      </c>
      <c r="K112" s="118">
        <v>0.375</v>
      </c>
      <c r="L112" s="118"/>
      <c r="M112" s="118"/>
      <c r="N112" s="118">
        <v>0.625</v>
      </c>
      <c r="O112" s="118">
        <v>0.375</v>
      </c>
      <c r="P112" s="118"/>
      <c r="Q112" s="118"/>
      <c r="R112" s="118">
        <v>0.70833333333333337</v>
      </c>
      <c r="S112" s="118">
        <v>0.375</v>
      </c>
      <c r="T112" s="118"/>
      <c r="U112" s="118"/>
      <c r="V112" s="118">
        <v>0.625</v>
      </c>
      <c r="W112" s="118">
        <v>0.375</v>
      </c>
      <c r="X112" s="118"/>
      <c r="Y112" s="118"/>
      <c r="Z112" s="118">
        <v>0.625</v>
      </c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8"/>
      <c r="AL112" s="118"/>
      <c r="AM112" s="118"/>
      <c r="AN112" s="118"/>
      <c r="AO112" s="118"/>
      <c r="AP112" s="118"/>
      <c r="AQ112" s="118"/>
      <c r="AR112" s="118"/>
      <c r="AS112" s="118"/>
      <c r="AT112" s="118"/>
      <c r="AU112" s="118"/>
      <c r="AV112" s="118"/>
      <c r="AW112" s="118"/>
      <c r="AX112" s="118"/>
      <c r="AY112" s="118"/>
      <c r="AZ112" s="118"/>
      <c r="BA112" s="118"/>
      <c r="BB112" s="118"/>
      <c r="BC112" s="118"/>
      <c r="BD112" s="118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8"/>
      <c r="BS112" s="118"/>
      <c r="BT112" s="118"/>
      <c r="BU112" s="118"/>
      <c r="BV112" s="118"/>
      <c r="BW112" s="118"/>
      <c r="BX112" s="118"/>
      <c r="BY112" s="118"/>
      <c r="BZ112" s="118"/>
      <c r="CA112" s="118"/>
      <c r="CB112" s="118"/>
      <c r="CC112" s="118"/>
      <c r="CD112" s="118"/>
      <c r="CE112" s="118"/>
      <c r="CF112" s="118"/>
      <c r="CG112" s="118"/>
      <c r="CH112" s="118"/>
      <c r="CI112" s="118"/>
      <c r="CJ112" s="118"/>
      <c r="CK112" s="118"/>
      <c r="CL112" s="118"/>
    </row>
    <row r="113" spans="1:90" ht="15" customHeight="1" x14ac:dyDescent="0.2">
      <c r="A113" s="33" t="s">
        <v>227</v>
      </c>
      <c r="B113" s="33" t="s">
        <v>231</v>
      </c>
      <c r="C113" s="71" t="s">
        <v>490</v>
      </c>
      <c r="D113" s="71">
        <v>2174</v>
      </c>
      <c r="E113" s="34" t="s">
        <v>13</v>
      </c>
      <c r="F113" s="121" t="s">
        <v>22</v>
      </c>
      <c r="G113" s="126">
        <v>0.375</v>
      </c>
      <c r="H113" s="126">
        <v>0.52083333333333337</v>
      </c>
      <c r="I113" s="126">
        <v>0.5625</v>
      </c>
      <c r="J113" s="126">
        <v>0.75</v>
      </c>
      <c r="K113" s="126">
        <v>0.375</v>
      </c>
      <c r="L113" s="126">
        <v>0.52083333333333337</v>
      </c>
      <c r="M113" s="126">
        <v>0.5625</v>
      </c>
      <c r="N113" s="126">
        <v>0.66666666666666663</v>
      </c>
      <c r="O113" s="126">
        <v>0.33333333333333331</v>
      </c>
      <c r="P113" s="126">
        <v>0.52083333333333337</v>
      </c>
      <c r="Q113" s="126">
        <v>0.5625</v>
      </c>
      <c r="R113" s="126">
        <v>0.70833333333333337</v>
      </c>
      <c r="S113" s="126">
        <v>0.375</v>
      </c>
      <c r="T113" s="126">
        <v>0.52083333333333337</v>
      </c>
      <c r="U113" s="126">
        <v>0.5625</v>
      </c>
      <c r="V113" s="126">
        <v>0.66666666666666663</v>
      </c>
      <c r="W113" s="126">
        <v>0.375</v>
      </c>
      <c r="X113" s="126">
        <v>0.52083333333333337</v>
      </c>
      <c r="Y113" s="126">
        <v>0.5625</v>
      </c>
      <c r="Z113" s="126">
        <v>0.66666666666666663</v>
      </c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118"/>
      <c r="AS113" s="118"/>
      <c r="AT113" s="118"/>
      <c r="AU113" s="118"/>
      <c r="AV113" s="118"/>
      <c r="AW113" s="118"/>
      <c r="AX113" s="118"/>
      <c r="AY113" s="118"/>
      <c r="AZ113" s="118"/>
      <c r="BA113" s="118"/>
      <c r="BB113" s="118"/>
      <c r="BC113" s="118"/>
      <c r="BD113" s="118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8"/>
      <c r="BS113" s="118"/>
      <c r="BT113" s="118"/>
      <c r="BU113" s="118"/>
      <c r="BV113" s="118"/>
      <c r="BW113" s="118"/>
      <c r="BX113" s="118"/>
      <c r="BY113" s="118"/>
      <c r="BZ113" s="118"/>
      <c r="CA113" s="118"/>
      <c r="CB113" s="118"/>
      <c r="CC113" s="118"/>
      <c r="CD113" s="118"/>
      <c r="CE113" s="118"/>
      <c r="CF113" s="118"/>
      <c r="CG113" s="118"/>
      <c r="CH113" s="118"/>
      <c r="CI113" s="118"/>
      <c r="CJ113" s="118"/>
      <c r="CK113" s="118"/>
      <c r="CL113" s="118"/>
    </row>
    <row r="114" spans="1:90" ht="15" customHeight="1" x14ac:dyDescent="0.2">
      <c r="A114" s="33" t="s">
        <v>227</v>
      </c>
      <c r="B114" s="33" t="s">
        <v>228</v>
      </c>
      <c r="C114" s="71" t="s">
        <v>487</v>
      </c>
      <c r="D114" s="71">
        <v>2381</v>
      </c>
      <c r="E114" s="34" t="s">
        <v>13</v>
      </c>
      <c r="F114" s="121" t="s">
        <v>561</v>
      </c>
      <c r="G114" s="126">
        <v>0.375</v>
      </c>
      <c r="H114" s="126">
        <v>0.52083333333333337</v>
      </c>
      <c r="I114" s="126">
        <v>0.5625</v>
      </c>
      <c r="J114" s="126">
        <v>0.75</v>
      </c>
      <c r="K114" s="126">
        <v>0.375</v>
      </c>
      <c r="L114" s="126">
        <v>0.52083333333333337</v>
      </c>
      <c r="M114" s="126">
        <v>0.5625</v>
      </c>
      <c r="N114" s="126">
        <v>0.66666666666666663</v>
      </c>
      <c r="O114" s="126">
        <v>0.33333333333333331</v>
      </c>
      <c r="P114" s="126">
        <v>0.52083333333333337</v>
      </c>
      <c r="Q114" s="126">
        <v>0.5625</v>
      </c>
      <c r="R114" s="126">
        <v>0.70833333333333337</v>
      </c>
      <c r="S114" s="126">
        <v>0.375</v>
      </c>
      <c r="T114" s="126">
        <v>0.52083333333333337</v>
      </c>
      <c r="U114" s="126">
        <v>0.5625</v>
      </c>
      <c r="V114" s="126">
        <v>0.66666666666666663</v>
      </c>
      <c r="W114" s="126">
        <v>0.375</v>
      </c>
      <c r="X114" s="126">
        <v>0.52083333333333337</v>
      </c>
      <c r="Y114" s="126">
        <v>0.5625</v>
      </c>
      <c r="Z114" s="126">
        <v>0.66666666666666663</v>
      </c>
      <c r="AA114" s="118"/>
      <c r="AB114" s="118"/>
      <c r="AC114" s="118"/>
      <c r="AD114" s="118"/>
      <c r="AE114" s="118"/>
      <c r="AF114" s="118"/>
      <c r="AG114" s="118"/>
      <c r="AH114" s="118"/>
      <c r="AI114" s="126">
        <v>0.375</v>
      </c>
      <c r="AJ114" s="126">
        <v>0.52083333333333337</v>
      </c>
      <c r="AK114" s="126">
        <v>0.5625</v>
      </c>
      <c r="AL114" s="126">
        <v>0.75</v>
      </c>
      <c r="AM114" s="126">
        <v>0.375</v>
      </c>
      <c r="AN114" s="126">
        <v>0.52083333333333337</v>
      </c>
      <c r="AO114" s="126">
        <v>0.5625</v>
      </c>
      <c r="AP114" s="126">
        <v>0.66666666666666663</v>
      </c>
      <c r="AQ114" s="126">
        <v>0.33333333333333331</v>
      </c>
      <c r="AR114" s="126">
        <v>0.52083333333333337</v>
      </c>
      <c r="AS114" s="126">
        <v>0.5625</v>
      </c>
      <c r="AT114" s="126">
        <v>0.70833333333333337</v>
      </c>
      <c r="AU114" s="126">
        <v>0.375</v>
      </c>
      <c r="AV114" s="126">
        <v>0.52083333333333337</v>
      </c>
      <c r="AW114" s="126">
        <v>0.5625</v>
      </c>
      <c r="AX114" s="126">
        <v>0.66666666666666663</v>
      </c>
      <c r="AY114" s="126">
        <v>0.375</v>
      </c>
      <c r="AZ114" s="126">
        <v>0.52083333333333337</v>
      </c>
      <c r="BA114" s="126">
        <v>0.5625</v>
      </c>
      <c r="BB114" s="126">
        <v>0.66666666666666663</v>
      </c>
      <c r="BC114" s="118"/>
      <c r="BD114" s="118"/>
      <c r="BE114" s="118"/>
      <c r="BF114" s="118"/>
      <c r="BG114" s="118"/>
      <c r="BH114" s="118"/>
      <c r="BI114" s="118"/>
      <c r="BJ114" s="118"/>
      <c r="BK114" s="126">
        <v>0.375</v>
      </c>
      <c r="BL114" s="126">
        <v>0.52083333333333337</v>
      </c>
      <c r="BM114" s="126">
        <v>0.5625</v>
      </c>
      <c r="BN114" s="126">
        <v>0.75</v>
      </c>
      <c r="BO114" s="126">
        <v>0.375</v>
      </c>
      <c r="BP114" s="126">
        <v>0.52083333333333337</v>
      </c>
      <c r="BQ114" s="126">
        <v>0.5625</v>
      </c>
      <c r="BR114" s="126">
        <v>0.66666666666666663</v>
      </c>
      <c r="BS114" s="126">
        <v>0.33333333333333331</v>
      </c>
      <c r="BT114" s="126">
        <v>0.52083333333333337</v>
      </c>
      <c r="BU114" s="126">
        <v>0.5625</v>
      </c>
      <c r="BV114" s="126">
        <v>0.70833333333333337</v>
      </c>
      <c r="BW114" s="126">
        <v>0.375</v>
      </c>
      <c r="BX114" s="126">
        <v>0.52083333333333337</v>
      </c>
      <c r="BY114" s="126">
        <v>0.5625</v>
      </c>
      <c r="BZ114" s="126">
        <v>0.66666666666666663</v>
      </c>
      <c r="CA114" s="126">
        <v>0.375</v>
      </c>
      <c r="CB114" s="126">
        <v>0.52083333333333337</v>
      </c>
      <c r="CC114" s="126">
        <v>0.5625</v>
      </c>
      <c r="CD114" s="126">
        <v>0.66666666666666663</v>
      </c>
      <c r="CE114" s="118"/>
      <c r="CF114" s="118"/>
      <c r="CG114" s="118"/>
      <c r="CH114" s="118"/>
      <c r="CI114" s="118"/>
      <c r="CJ114" s="118"/>
      <c r="CK114" s="118"/>
      <c r="CL114" s="118"/>
    </row>
    <row r="115" spans="1:90" ht="15" customHeight="1" x14ac:dyDescent="0.2">
      <c r="A115" s="33" t="s">
        <v>227</v>
      </c>
      <c r="B115" s="33" t="s">
        <v>229</v>
      </c>
      <c r="C115" s="71" t="s">
        <v>488</v>
      </c>
      <c r="D115" s="71">
        <v>2392</v>
      </c>
      <c r="E115" s="34" t="s">
        <v>13</v>
      </c>
      <c r="F115" s="121" t="s">
        <v>22</v>
      </c>
      <c r="G115" s="118">
        <v>0.375</v>
      </c>
      <c r="H115" s="118">
        <v>0.52083333333333337</v>
      </c>
      <c r="I115" s="118">
        <v>0.5625</v>
      </c>
      <c r="J115" s="118">
        <v>0.75</v>
      </c>
      <c r="K115" s="118">
        <v>0.375</v>
      </c>
      <c r="L115" s="118">
        <v>0.52083333333333337</v>
      </c>
      <c r="M115" s="118">
        <v>0.5625</v>
      </c>
      <c r="N115" s="118">
        <v>0.70833333333333337</v>
      </c>
      <c r="O115" s="118">
        <v>0.375</v>
      </c>
      <c r="P115" s="118">
        <v>0.52083333333333337</v>
      </c>
      <c r="Q115" s="118">
        <v>0.5625</v>
      </c>
      <c r="R115" s="118">
        <v>0.70833333333333337</v>
      </c>
      <c r="S115" s="118">
        <v>0.375</v>
      </c>
      <c r="T115" s="118">
        <v>0.52083333333333337</v>
      </c>
      <c r="U115" s="118">
        <v>0.5625</v>
      </c>
      <c r="V115" s="118">
        <v>0.66666666666666663</v>
      </c>
      <c r="W115" s="118">
        <v>0.375</v>
      </c>
      <c r="X115" s="118">
        <v>0.52083333333333337</v>
      </c>
      <c r="Y115" s="118">
        <v>0.5625</v>
      </c>
      <c r="Z115" s="118">
        <v>0.66666666666666663</v>
      </c>
      <c r="AA115" s="118"/>
      <c r="AB115" s="118"/>
      <c r="AC115" s="118"/>
      <c r="AD115" s="118"/>
      <c r="AE115" s="118"/>
      <c r="AF115" s="118"/>
      <c r="AG115" s="118"/>
      <c r="AH115" s="118"/>
      <c r="AI115" s="118">
        <v>0.375</v>
      </c>
      <c r="AJ115" s="118">
        <v>0.52083333333333337</v>
      </c>
      <c r="AK115" s="118">
        <v>0.5625</v>
      </c>
      <c r="AL115" s="118">
        <v>0.75</v>
      </c>
      <c r="AM115" s="118">
        <v>0.375</v>
      </c>
      <c r="AN115" s="118">
        <v>0.52083333333333337</v>
      </c>
      <c r="AO115" s="118">
        <v>0.5625</v>
      </c>
      <c r="AP115" s="118">
        <v>0.70833333333333337</v>
      </c>
      <c r="AQ115" s="118">
        <v>0.375</v>
      </c>
      <c r="AR115" s="118">
        <v>0.52083333333333337</v>
      </c>
      <c r="AS115" s="118">
        <v>0.5625</v>
      </c>
      <c r="AT115" s="118">
        <v>0.70833333333333337</v>
      </c>
      <c r="AU115" s="118">
        <v>0.375</v>
      </c>
      <c r="AV115" s="118">
        <v>0.52083333333333337</v>
      </c>
      <c r="AW115" s="118">
        <v>0.5625</v>
      </c>
      <c r="AX115" s="118">
        <v>0.66666666666666663</v>
      </c>
      <c r="AY115" s="118">
        <v>0.375</v>
      </c>
      <c r="AZ115" s="118">
        <v>0.52083333333333337</v>
      </c>
      <c r="BA115" s="118">
        <v>0.5625</v>
      </c>
      <c r="BB115" s="118">
        <v>0.66666666666666663</v>
      </c>
      <c r="BC115" s="118"/>
      <c r="BD115" s="118"/>
      <c r="BE115" s="118"/>
      <c r="BF115" s="118"/>
      <c r="BG115" s="118"/>
      <c r="BH115" s="118"/>
      <c r="BI115" s="118"/>
      <c r="BJ115" s="118"/>
      <c r="BK115" s="118"/>
      <c r="BL115" s="118"/>
      <c r="BM115" s="118"/>
      <c r="BN115" s="118"/>
      <c r="BO115" s="118"/>
      <c r="BP115" s="118"/>
      <c r="BQ115" s="118"/>
      <c r="BR115" s="118"/>
      <c r="BS115" s="118"/>
      <c r="BT115" s="118"/>
      <c r="BU115" s="118"/>
      <c r="BV115" s="118"/>
      <c r="BW115" s="118"/>
      <c r="BX115" s="118"/>
      <c r="BY115" s="118"/>
      <c r="BZ115" s="118"/>
      <c r="CA115" s="118"/>
      <c r="CB115" s="118"/>
      <c r="CC115" s="118"/>
      <c r="CD115" s="118"/>
      <c r="CE115" s="118"/>
      <c r="CF115" s="118"/>
      <c r="CG115" s="118"/>
      <c r="CH115" s="118"/>
      <c r="CI115" s="118"/>
      <c r="CJ115" s="118"/>
      <c r="CK115" s="118"/>
      <c r="CL115" s="118"/>
    </row>
    <row r="116" spans="1:90" ht="15" customHeight="1" x14ac:dyDescent="0.2">
      <c r="A116" s="33" t="s">
        <v>227</v>
      </c>
      <c r="B116" s="33" t="s">
        <v>232</v>
      </c>
      <c r="C116" s="71" t="s">
        <v>491</v>
      </c>
      <c r="D116" s="71">
        <v>2496</v>
      </c>
      <c r="E116" s="34" t="s">
        <v>13</v>
      </c>
      <c r="F116" s="121" t="s">
        <v>22</v>
      </c>
      <c r="G116" s="126">
        <v>0.375</v>
      </c>
      <c r="H116" s="126">
        <v>0.52083333333333337</v>
      </c>
      <c r="I116" s="126">
        <v>0.5625</v>
      </c>
      <c r="J116" s="126">
        <v>0.75</v>
      </c>
      <c r="K116" s="126">
        <v>0.375</v>
      </c>
      <c r="L116" s="126">
        <v>0.52083333333333337</v>
      </c>
      <c r="M116" s="126">
        <v>0.5625</v>
      </c>
      <c r="N116" s="126">
        <v>0.66666666666666663</v>
      </c>
      <c r="O116" s="126">
        <v>0.33333333333333331</v>
      </c>
      <c r="P116" s="126">
        <v>0.52083333333333337</v>
      </c>
      <c r="Q116" s="126">
        <v>0.5625</v>
      </c>
      <c r="R116" s="126">
        <v>0.70833333333333337</v>
      </c>
      <c r="S116" s="126">
        <v>0.375</v>
      </c>
      <c r="T116" s="126">
        <v>0.52083333333333337</v>
      </c>
      <c r="U116" s="126">
        <v>0.5625</v>
      </c>
      <c r="V116" s="126">
        <v>0.66666666666666663</v>
      </c>
      <c r="W116" s="126">
        <v>0.375</v>
      </c>
      <c r="X116" s="126">
        <v>0.52083333333333337</v>
      </c>
      <c r="Y116" s="126">
        <v>0.5625</v>
      </c>
      <c r="Z116" s="126">
        <v>0.66666666666666663</v>
      </c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</row>
    <row r="117" spans="1:90" ht="15" customHeight="1" x14ac:dyDescent="0.2">
      <c r="A117" s="33" t="s">
        <v>227</v>
      </c>
      <c r="B117" s="33" t="s">
        <v>233</v>
      </c>
      <c r="C117" s="71" t="s">
        <v>492</v>
      </c>
      <c r="D117" s="71">
        <v>2495</v>
      </c>
      <c r="E117" s="34" t="s">
        <v>13</v>
      </c>
      <c r="F117" s="121" t="s">
        <v>22</v>
      </c>
      <c r="G117" s="118">
        <v>0.375</v>
      </c>
      <c r="H117" s="118">
        <v>0.52083333333333337</v>
      </c>
      <c r="I117" s="118">
        <v>0.5625</v>
      </c>
      <c r="J117" s="118">
        <v>0.70833333333333337</v>
      </c>
      <c r="K117" s="118">
        <v>0.375</v>
      </c>
      <c r="L117" s="118">
        <v>0.52083333333333337</v>
      </c>
      <c r="M117" s="118">
        <v>0.5625</v>
      </c>
      <c r="N117" s="118">
        <v>0.70833333333333337</v>
      </c>
      <c r="O117" s="118">
        <v>0.375</v>
      </c>
      <c r="P117" s="118">
        <v>0.52083333333333337</v>
      </c>
      <c r="Q117" s="118">
        <v>0.5625</v>
      </c>
      <c r="R117" s="118">
        <v>0.75</v>
      </c>
      <c r="S117" s="118">
        <v>0.375</v>
      </c>
      <c r="T117" s="118">
        <v>0.52083333333333337</v>
      </c>
      <c r="U117" s="118">
        <v>0.5625</v>
      </c>
      <c r="V117" s="118">
        <v>0.66666666666666663</v>
      </c>
      <c r="W117" s="118">
        <v>0.375</v>
      </c>
      <c r="X117" s="118">
        <v>0.52083333333333337</v>
      </c>
      <c r="Y117" s="118">
        <v>0.5625</v>
      </c>
      <c r="Z117" s="118">
        <v>0.66666666666666663</v>
      </c>
      <c r="AA117" s="118">
        <v>0.375</v>
      </c>
      <c r="AB117" s="118">
        <v>0.52083333333333337</v>
      </c>
      <c r="AC117" s="118">
        <v>0.5625</v>
      </c>
      <c r="AD117" s="118">
        <v>0.70833333333333337</v>
      </c>
      <c r="AE117" s="118">
        <v>0.375</v>
      </c>
      <c r="AF117" s="118">
        <v>0.52083333333333337</v>
      </c>
      <c r="AG117" s="118">
        <v>0.5625</v>
      </c>
      <c r="AH117" s="118">
        <v>0.70833333333333337</v>
      </c>
      <c r="AI117" s="118"/>
      <c r="AJ117" s="118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</row>
    <row r="118" spans="1:90" ht="15" customHeight="1" x14ac:dyDescent="0.2">
      <c r="A118" s="33" t="s">
        <v>234</v>
      </c>
      <c r="B118" s="33" t="s">
        <v>235</v>
      </c>
      <c r="C118" s="71" t="s">
        <v>493</v>
      </c>
      <c r="D118" s="71">
        <v>2185</v>
      </c>
      <c r="E118" s="34" t="s">
        <v>13</v>
      </c>
      <c r="F118" s="121" t="s">
        <v>561</v>
      </c>
      <c r="G118" s="126">
        <v>0.375</v>
      </c>
      <c r="H118" s="126">
        <v>0.52083333333333337</v>
      </c>
      <c r="I118" s="126">
        <v>0.5625</v>
      </c>
      <c r="J118" s="126">
        <v>0.75</v>
      </c>
      <c r="K118" s="126">
        <v>0.375</v>
      </c>
      <c r="L118" s="126">
        <v>0.52083333333333337</v>
      </c>
      <c r="M118" s="126">
        <v>0.5625</v>
      </c>
      <c r="N118" s="126">
        <v>0.66666666666666663</v>
      </c>
      <c r="O118" s="126">
        <v>0.33333333333333331</v>
      </c>
      <c r="P118" s="126">
        <v>0.52083333333333337</v>
      </c>
      <c r="Q118" s="126">
        <v>0.5625</v>
      </c>
      <c r="R118" s="126">
        <v>0.70833333333333337</v>
      </c>
      <c r="S118" s="126">
        <v>0.375</v>
      </c>
      <c r="T118" s="126">
        <v>0.52083333333333337</v>
      </c>
      <c r="U118" s="126">
        <v>0.5625</v>
      </c>
      <c r="V118" s="126">
        <v>0.66666666666666663</v>
      </c>
      <c r="W118" s="126">
        <v>0.375</v>
      </c>
      <c r="X118" s="126">
        <v>0.52083333333333337</v>
      </c>
      <c r="Y118" s="126">
        <v>0.5625</v>
      </c>
      <c r="Z118" s="126">
        <v>0.66666666666666663</v>
      </c>
      <c r="AA118" s="118"/>
      <c r="AB118" s="118"/>
      <c r="AC118" s="118"/>
      <c r="AD118" s="118"/>
      <c r="AE118" s="118"/>
      <c r="AF118" s="118"/>
      <c r="AG118" s="118"/>
      <c r="AH118" s="118"/>
      <c r="AI118" s="126">
        <v>0.375</v>
      </c>
      <c r="AJ118" s="126">
        <v>0.52083333333333337</v>
      </c>
      <c r="AK118" s="126">
        <v>0.5625</v>
      </c>
      <c r="AL118" s="126">
        <v>0.75</v>
      </c>
      <c r="AM118" s="126">
        <v>0.375</v>
      </c>
      <c r="AN118" s="126">
        <v>0.52083333333333337</v>
      </c>
      <c r="AO118" s="126">
        <v>0.5625</v>
      </c>
      <c r="AP118" s="126">
        <v>0.66666666666666663</v>
      </c>
      <c r="AQ118" s="126">
        <v>0.33333333333333331</v>
      </c>
      <c r="AR118" s="126">
        <v>0.52083333333333337</v>
      </c>
      <c r="AS118" s="126">
        <v>0.5625</v>
      </c>
      <c r="AT118" s="126">
        <v>0.70833333333333337</v>
      </c>
      <c r="AU118" s="126">
        <v>0.375</v>
      </c>
      <c r="AV118" s="126">
        <v>0.52083333333333337</v>
      </c>
      <c r="AW118" s="126">
        <v>0.5625</v>
      </c>
      <c r="AX118" s="126">
        <v>0.66666666666666663</v>
      </c>
      <c r="AY118" s="126">
        <v>0.375</v>
      </c>
      <c r="AZ118" s="126">
        <v>0.52083333333333337</v>
      </c>
      <c r="BA118" s="126">
        <v>0.5625</v>
      </c>
      <c r="BB118" s="126">
        <v>0.66666666666666663</v>
      </c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</row>
    <row r="119" spans="1:90" ht="15" customHeight="1" x14ac:dyDescent="0.2">
      <c r="A119" s="33" t="s">
        <v>234</v>
      </c>
      <c r="B119" s="33" t="s">
        <v>564</v>
      </c>
      <c r="C119" s="71" t="s">
        <v>567</v>
      </c>
      <c r="D119" s="71">
        <v>5664</v>
      </c>
      <c r="E119" s="34"/>
      <c r="F119" s="149" t="s">
        <v>570</v>
      </c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18"/>
      <c r="AP119" s="118"/>
      <c r="AQ119" s="118"/>
      <c r="AR119" s="118"/>
      <c r="AS119" s="118"/>
      <c r="AT119" s="118"/>
      <c r="AU119" s="118"/>
      <c r="AV119" s="118"/>
      <c r="AW119" s="118"/>
      <c r="AX119" s="118"/>
      <c r="AY119" s="118"/>
      <c r="AZ119" s="118"/>
      <c r="BA119" s="118"/>
      <c r="BB119" s="118"/>
      <c r="BC119" s="118"/>
      <c r="BD119" s="118"/>
      <c r="BE119" s="118"/>
      <c r="BF119" s="118"/>
      <c r="BG119" s="118"/>
      <c r="BH119" s="118"/>
      <c r="BI119" s="118"/>
      <c r="BJ119" s="118"/>
      <c r="BK119" s="126">
        <v>0.375</v>
      </c>
      <c r="BL119" s="118"/>
      <c r="BM119" s="118"/>
      <c r="BN119" s="126">
        <v>0.70833333333333337</v>
      </c>
      <c r="BO119" s="126">
        <v>0.375</v>
      </c>
      <c r="BP119" s="118"/>
      <c r="BQ119" s="118"/>
      <c r="BR119" s="126">
        <v>0.70833333333333337</v>
      </c>
      <c r="BS119" s="126">
        <v>0.375</v>
      </c>
      <c r="BT119" s="118"/>
      <c r="BU119" s="118"/>
      <c r="BV119" s="126">
        <v>0.70833333333333337</v>
      </c>
      <c r="BW119" s="126">
        <v>0.375</v>
      </c>
      <c r="BX119" s="118"/>
      <c r="BY119" s="118"/>
      <c r="BZ119" s="126">
        <v>0.70833333333333337</v>
      </c>
      <c r="CA119" s="126">
        <v>0.375</v>
      </c>
      <c r="CB119" s="118"/>
      <c r="CC119" s="118"/>
      <c r="CD119" s="126">
        <v>0.66666666666666663</v>
      </c>
      <c r="CE119" s="118"/>
      <c r="CF119" s="118"/>
      <c r="CG119" s="118"/>
      <c r="CH119" s="118"/>
      <c r="CI119" s="118"/>
      <c r="CJ119" s="118"/>
      <c r="CK119" s="118"/>
      <c r="CL119" s="118"/>
    </row>
    <row r="120" spans="1:90" ht="15" customHeight="1" x14ac:dyDescent="0.2">
      <c r="A120" s="33" t="s">
        <v>234</v>
      </c>
      <c r="B120" s="33" t="s">
        <v>241</v>
      </c>
      <c r="C120" s="71" t="s">
        <v>496</v>
      </c>
      <c r="D120" s="71">
        <v>2382</v>
      </c>
      <c r="E120" s="34" t="s">
        <v>13</v>
      </c>
      <c r="F120" s="121" t="s">
        <v>22</v>
      </c>
      <c r="G120" s="126">
        <v>0.375</v>
      </c>
      <c r="H120" s="126">
        <v>0.52083333333333337</v>
      </c>
      <c r="I120" s="126">
        <v>0.5625</v>
      </c>
      <c r="J120" s="126">
        <v>0.75</v>
      </c>
      <c r="K120" s="126">
        <v>0.375</v>
      </c>
      <c r="L120" s="126">
        <v>0.52083333333333337</v>
      </c>
      <c r="M120" s="126">
        <v>0.5625</v>
      </c>
      <c r="N120" s="126">
        <v>0.66666666666666663</v>
      </c>
      <c r="O120" s="126">
        <v>0.33333333333333331</v>
      </c>
      <c r="P120" s="126">
        <v>0.52083333333333337</v>
      </c>
      <c r="Q120" s="126">
        <v>0.5625</v>
      </c>
      <c r="R120" s="126">
        <v>0.70833333333333337</v>
      </c>
      <c r="S120" s="126">
        <v>0.375</v>
      </c>
      <c r="T120" s="126">
        <v>0.52083333333333337</v>
      </c>
      <c r="U120" s="126">
        <v>0.5625</v>
      </c>
      <c r="V120" s="126">
        <v>0.66666666666666663</v>
      </c>
      <c r="W120" s="126">
        <v>0.375</v>
      </c>
      <c r="X120" s="126">
        <v>0.52083333333333337</v>
      </c>
      <c r="Y120" s="126">
        <v>0.5625</v>
      </c>
      <c r="Z120" s="126">
        <v>0.66666666666666663</v>
      </c>
      <c r="AA120" s="118"/>
      <c r="AB120" s="118"/>
      <c r="AC120" s="118"/>
      <c r="AD120" s="118"/>
      <c r="AE120" s="118"/>
      <c r="AF120" s="118"/>
      <c r="AG120" s="118"/>
      <c r="AH120" s="118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18"/>
      <c r="BD120" s="118"/>
      <c r="BE120" s="118"/>
      <c r="BF120" s="118"/>
      <c r="BG120" s="118"/>
      <c r="BH120" s="118"/>
      <c r="BI120" s="118"/>
      <c r="BJ120" s="118"/>
      <c r="BK120" s="126">
        <v>0.375</v>
      </c>
      <c r="BL120" s="126">
        <v>0.52083333333333337</v>
      </c>
      <c r="BM120" s="126">
        <v>0.5625</v>
      </c>
      <c r="BN120" s="126">
        <v>0.70833333333333337</v>
      </c>
      <c r="BO120" s="126">
        <v>0.375</v>
      </c>
      <c r="BP120" s="126">
        <v>0.52083333333333337</v>
      </c>
      <c r="BQ120" s="126">
        <v>0.5625</v>
      </c>
      <c r="BR120" s="126">
        <v>0.70833333333333337</v>
      </c>
      <c r="BS120" s="126">
        <v>0.375</v>
      </c>
      <c r="BT120" s="126">
        <v>0.52083333333333337</v>
      </c>
      <c r="BU120" s="126">
        <v>0.5625</v>
      </c>
      <c r="BV120" s="126">
        <v>0.75</v>
      </c>
      <c r="BW120" s="126">
        <v>0.375</v>
      </c>
      <c r="BX120" s="126">
        <v>0.52083333333333337</v>
      </c>
      <c r="BY120" s="126">
        <v>0.5625</v>
      </c>
      <c r="BZ120" s="126">
        <v>0.70833333333333337</v>
      </c>
      <c r="CA120" s="126">
        <v>0.375</v>
      </c>
      <c r="CB120" s="126">
        <v>0.52083333333333337</v>
      </c>
      <c r="CC120" s="126">
        <v>0.5625</v>
      </c>
      <c r="CD120" s="126">
        <v>0.66666666666666663</v>
      </c>
      <c r="CE120" s="118"/>
      <c r="CF120" s="118"/>
      <c r="CG120" s="118"/>
      <c r="CH120" s="118"/>
      <c r="CI120" s="118"/>
      <c r="CJ120" s="118"/>
      <c r="CK120" s="118"/>
      <c r="CL120" s="118"/>
    </row>
    <row r="121" spans="1:90" ht="15" customHeight="1" x14ac:dyDescent="0.2">
      <c r="A121" s="33" t="s">
        <v>234</v>
      </c>
      <c r="B121" s="33" t="s">
        <v>236</v>
      </c>
      <c r="C121" s="71" t="s">
        <v>494</v>
      </c>
      <c r="D121" s="71">
        <v>2117</v>
      </c>
      <c r="E121" s="34" t="s">
        <v>13</v>
      </c>
      <c r="F121" s="121" t="s">
        <v>561</v>
      </c>
      <c r="G121" s="126">
        <v>0.375</v>
      </c>
      <c r="H121" s="126">
        <v>0.52083333333333337</v>
      </c>
      <c r="I121" s="126">
        <v>0.5625</v>
      </c>
      <c r="J121" s="126">
        <v>0.75</v>
      </c>
      <c r="K121" s="126">
        <v>0.375</v>
      </c>
      <c r="L121" s="126">
        <v>0.52083333333333337</v>
      </c>
      <c r="M121" s="126">
        <v>0.5625</v>
      </c>
      <c r="N121" s="126">
        <v>0.66666666666666663</v>
      </c>
      <c r="O121" s="126">
        <v>0.33333333333333331</v>
      </c>
      <c r="P121" s="126">
        <v>0.52083333333333337</v>
      </c>
      <c r="Q121" s="126">
        <v>0.5625</v>
      </c>
      <c r="R121" s="126">
        <v>0.70833333333333337</v>
      </c>
      <c r="S121" s="126">
        <v>0.375</v>
      </c>
      <c r="T121" s="126">
        <v>0.52083333333333337</v>
      </c>
      <c r="U121" s="126">
        <v>0.5625</v>
      </c>
      <c r="V121" s="126">
        <v>0.66666666666666663</v>
      </c>
      <c r="W121" s="126">
        <v>0.375</v>
      </c>
      <c r="X121" s="126">
        <v>0.52083333333333337</v>
      </c>
      <c r="Y121" s="126">
        <v>0.5625</v>
      </c>
      <c r="Z121" s="126">
        <v>0.66666666666666663</v>
      </c>
      <c r="AA121" s="118"/>
      <c r="AB121" s="118"/>
      <c r="AC121" s="118"/>
      <c r="AD121" s="118"/>
      <c r="AE121" s="118"/>
      <c r="AF121" s="118"/>
      <c r="AG121" s="118"/>
      <c r="AH121" s="118"/>
      <c r="AI121" s="126">
        <v>0.375</v>
      </c>
      <c r="AJ121" s="126">
        <v>0.52083333333333337</v>
      </c>
      <c r="AK121" s="126">
        <v>0.5625</v>
      </c>
      <c r="AL121" s="126">
        <v>0.75</v>
      </c>
      <c r="AM121" s="126">
        <v>0.375</v>
      </c>
      <c r="AN121" s="126">
        <v>0.52083333333333337</v>
      </c>
      <c r="AO121" s="126">
        <v>0.5625</v>
      </c>
      <c r="AP121" s="126">
        <v>0.66666666666666663</v>
      </c>
      <c r="AQ121" s="126">
        <v>0.33333333333333331</v>
      </c>
      <c r="AR121" s="126">
        <v>0.52083333333333337</v>
      </c>
      <c r="AS121" s="126">
        <v>0.5625</v>
      </c>
      <c r="AT121" s="126">
        <v>0.70833333333333337</v>
      </c>
      <c r="AU121" s="126">
        <v>0.375</v>
      </c>
      <c r="AV121" s="126">
        <v>0.52083333333333337</v>
      </c>
      <c r="AW121" s="126">
        <v>0.5625</v>
      </c>
      <c r="AX121" s="126">
        <v>0.66666666666666663</v>
      </c>
      <c r="AY121" s="126">
        <v>0.375</v>
      </c>
      <c r="AZ121" s="126">
        <v>0.52083333333333337</v>
      </c>
      <c r="BA121" s="126">
        <v>0.5625</v>
      </c>
      <c r="BB121" s="126">
        <v>0.66666666666666663</v>
      </c>
      <c r="BC121" s="118"/>
      <c r="BD121" s="118"/>
      <c r="BE121" s="118"/>
      <c r="BF121" s="118"/>
      <c r="BG121" s="118"/>
      <c r="BH121" s="118"/>
      <c r="BI121" s="118"/>
      <c r="BJ121" s="118"/>
      <c r="BK121" s="120">
        <v>0.375</v>
      </c>
      <c r="BL121" s="120">
        <v>0.52083333333333337</v>
      </c>
      <c r="BM121" s="120">
        <v>0.5625</v>
      </c>
      <c r="BN121" s="120">
        <v>0.75</v>
      </c>
      <c r="BO121" s="120">
        <v>0.375</v>
      </c>
      <c r="BP121" s="120">
        <v>0.52083333333333337</v>
      </c>
      <c r="BQ121" s="120">
        <v>0.5625</v>
      </c>
      <c r="BR121" s="120">
        <v>0.66666666666666663</v>
      </c>
      <c r="BS121" s="120">
        <v>0.33333333333333331</v>
      </c>
      <c r="BT121" s="120">
        <v>0.52083333333333337</v>
      </c>
      <c r="BU121" s="120">
        <v>0.5625</v>
      </c>
      <c r="BV121" s="120">
        <v>0.70833333333333337</v>
      </c>
      <c r="BW121" s="120"/>
      <c r="BX121" s="120"/>
      <c r="BY121" s="120"/>
      <c r="BZ121" s="120"/>
      <c r="CA121" s="120"/>
      <c r="CB121" s="120"/>
      <c r="CC121" s="120"/>
      <c r="CD121" s="120"/>
      <c r="CE121" s="118"/>
      <c r="CF121" s="118"/>
      <c r="CG121" s="118"/>
      <c r="CH121" s="118"/>
      <c r="CI121" s="118"/>
      <c r="CJ121" s="118"/>
      <c r="CK121" s="118"/>
      <c r="CL121" s="118"/>
    </row>
    <row r="122" spans="1:90" ht="15" customHeight="1" x14ac:dyDescent="0.2">
      <c r="A122" s="33" t="s">
        <v>234</v>
      </c>
      <c r="B122" s="33" t="s">
        <v>239</v>
      </c>
      <c r="C122" s="71" t="s">
        <v>495</v>
      </c>
      <c r="D122" s="71">
        <v>2450</v>
      </c>
      <c r="E122" s="34" t="s">
        <v>13</v>
      </c>
      <c r="F122" s="121" t="s">
        <v>22</v>
      </c>
      <c r="G122" s="126">
        <v>0.375</v>
      </c>
      <c r="H122" s="126">
        <v>0.52083333333333337</v>
      </c>
      <c r="I122" s="126">
        <v>0.5625</v>
      </c>
      <c r="J122" s="126">
        <v>0.75</v>
      </c>
      <c r="K122" s="126">
        <v>0.375</v>
      </c>
      <c r="L122" s="126">
        <v>0.52083333333333337</v>
      </c>
      <c r="M122" s="126">
        <v>0.5625</v>
      </c>
      <c r="N122" s="126">
        <v>0.70833333333333337</v>
      </c>
      <c r="O122" s="126">
        <v>0.33333333333333331</v>
      </c>
      <c r="P122" s="126">
        <v>0.52083333333333337</v>
      </c>
      <c r="Q122" s="126">
        <v>0.5625</v>
      </c>
      <c r="R122" s="126">
        <v>0.70833333333333337</v>
      </c>
      <c r="S122" s="126">
        <v>0.375</v>
      </c>
      <c r="T122" s="126">
        <v>0.52083333333333337</v>
      </c>
      <c r="U122" s="126">
        <v>0.5625</v>
      </c>
      <c r="V122" s="126">
        <v>0.66666666666666663</v>
      </c>
      <c r="W122" s="126">
        <v>0.375</v>
      </c>
      <c r="X122" s="126">
        <v>0.52083333333333337</v>
      </c>
      <c r="Y122" s="126">
        <v>0.5625</v>
      </c>
      <c r="Z122" s="126">
        <v>0.625</v>
      </c>
      <c r="AA122" s="118"/>
      <c r="AB122" s="118"/>
      <c r="AC122" s="118"/>
      <c r="AD122" s="118"/>
      <c r="AE122" s="118"/>
      <c r="AF122" s="118"/>
      <c r="AG122" s="118"/>
      <c r="AH122" s="118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18"/>
      <c r="BD122" s="118"/>
      <c r="BE122" s="118"/>
      <c r="BF122" s="118"/>
      <c r="BG122" s="118"/>
      <c r="BH122" s="118"/>
      <c r="BI122" s="118"/>
      <c r="BJ122" s="118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18"/>
      <c r="CF122" s="118"/>
      <c r="CG122" s="118"/>
      <c r="CH122" s="118"/>
      <c r="CI122" s="118"/>
      <c r="CJ122" s="118"/>
      <c r="CK122" s="118"/>
      <c r="CL122" s="118"/>
    </row>
    <row r="123" spans="1:90" ht="15" customHeight="1" x14ac:dyDescent="0.2">
      <c r="A123" s="33" t="s">
        <v>234</v>
      </c>
      <c r="B123" s="33" t="s">
        <v>575</v>
      </c>
      <c r="C123" s="71" t="s">
        <v>557</v>
      </c>
      <c r="D123" s="71">
        <v>2575</v>
      </c>
      <c r="E123" s="34" t="s">
        <v>13</v>
      </c>
      <c r="F123" s="121" t="s">
        <v>22</v>
      </c>
      <c r="G123" s="118">
        <v>0.375</v>
      </c>
      <c r="H123" s="118">
        <v>0.52083333333333337</v>
      </c>
      <c r="I123" s="118">
        <v>0.5625</v>
      </c>
      <c r="J123" s="118">
        <v>0.75</v>
      </c>
      <c r="K123" s="118">
        <v>0.375</v>
      </c>
      <c r="L123" s="118">
        <v>0.52083333333333337</v>
      </c>
      <c r="M123" s="118">
        <v>0.5625</v>
      </c>
      <c r="N123" s="118">
        <v>0.75</v>
      </c>
      <c r="O123" s="118">
        <v>0.375</v>
      </c>
      <c r="P123" s="118">
        <v>0.52083333333333337</v>
      </c>
      <c r="Q123" s="118">
        <v>0.5625</v>
      </c>
      <c r="R123" s="118">
        <v>0.75</v>
      </c>
      <c r="S123" s="118">
        <v>0.375</v>
      </c>
      <c r="T123" s="118">
        <v>0.52083333333333337</v>
      </c>
      <c r="U123" s="118">
        <v>0.5625</v>
      </c>
      <c r="V123" s="118">
        <v>0.75</v>
      </c>
      <c r="W123" s="118">
        <v>0.375</v>
      </c>
      <c r="X123" s="118">
        <v>0.52083333333333337</v>
      </c>
      <c r="Y123" s="118">
        <v>0.5625</v>
      </c>
      <c r="Z123" s="118">
        <v>0.75</v>
      </c>
      <c r="AA123" s="118">
        <v>0.41666666666666669</v>
      </c>
      <c r="AB123" s="118">
        <v>0.52083333333333337</v>
      </c>
      <c r="AC123" s="118">
        <v>0.5625</v>
      </c>
      <c r="AD123" s="118">
        <v>0.75</v>
      </c>
      <c r="AE123" s="118">
        <v>0.41666666666666669</v>
      </c>
      <c r="AF123" s="118">
        <v>0.52083333333333337</v>
      </c>
      <c r="AG123" s="118">
        <v>0.5625</v>
      </c>
      <c r="AH123" s="118">
        <v>0.75</v>
      </c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18"/>
      <c r="BD123" s="118"/>
      <c r="BE123" s="118"/>
      <c r="BF123" s="118"/>
      <c r="BG123" s="118"/>
      <c r="BH123" s="118"/>
      <c r="BI123" s="118"/>
      <c r="BJ123" s="118"/>
      <c r="BK123" s="120"/>
      <c r="BL123" s="120"/>
      <c r="BM123" s="120"/>
      <c r="BN123" s="120"/>
      <c r="BO123" s="120"/>
      <c r="BP123" s="120"/>
      <c r="BQ123" s="120"/>
      <c r="BR123" s="120"/>
      <c r="BS123" s="120"/>
      <c r="BT123" s="120"/>
      <c r="BU123" s="120"/>
      <c r="BV123" s="120"/>
      <c r="BW123" s="120"/>
      <c r="BX123" s="120"/>
      <c r="BY123" s="120"/>
      <c r="BZ123" s="120"/>
      <c r="CA123" s="120"/>
      <c r="CB123" s="120"/>
      <c r="CC123" s="120"/>
      <c r="CD123" s="120"/>
      <c r="CE123" s="118"/>
      <c r="CF123" s="118"/>
      <c r="CG123" s="118"/>
      <c r="CH123" s="118"/>
      <c r="CI123" s="118"/>
      <c r="CJ123" s="118"/>
      <c r="CK123" s="118"/>
      <c r="CL123" s="118"/>
    </row>
    <row r="124" spans="1:90" ht="15" customHeight="1" x14ac:dyDescent="0.2">
      <c r="A124" s="33" t="s">
        <v>242</v>
      </c>
      <c r="B124" s="33" t="s">
        <v>245</v>
      </c>
      <c r="C124" s="71" t="s">
        <v>498</v>
      </c>
      <c r="D124" s="71">
        <v>2113</v>
      </c>
      <c r="E124" s="34" t="s">
        <v>13</v>
      </c>
      <c r="F124" s="121" t="s">
        <v>22</v>
      </c>
      <c r="G124" s="126">
        <v>0.375</v>
      </c>
      <c r="H124" s="126">
        <v>0.52083333333333337</v>
      </c>
      <c r="I124" s="126">
        <v>0.5625</v>
      </c>
      <c r="J124" s="126">
        <v>0.75</v>
      </c>
      <c r="K124" s="126">
        <v>0.375</v>
      </c>
      <c r="L124" s="126">
        <v>0.52083333333333337</v>
      </c>
      <c r="M124" s="126">
        <v>0.5625</v>
      </c>
      <c r="N124" s="126">
        <v>0.66666666666666663</v>
      </c>
      <c r="O124" s="126">
        <v>0.33333333333333331</v>
      </c>
      <c r="P124" s="126">
        <v>0.52083333333333337</v>
      </c>
      <c r="Q124" s="126">
        <v>0.5625</v>
      </c>
      <c r="R124" s="126">
        <v>0.70833333333333337</v>
      </c>
      <c r="S124" s="126">
        <v>0.375</v>
      </c>
      <c r="T124" s="126">
        <v>0.52083333333333337</v>
      </c>
      <c r="U124" s="126">
        <v>0.5625</v>
      </c>
      <c r="V124" s="126">
        <v>0.66666666666666663</v>
      </c>
      <c r="W124" s="126">
        <v>0.375</v>
      </c>
      <c r="X124" s="126">
        <v>0.52083333333333337</v>
      </c>
      <c r="Y124" s="126">
        <v>0.5625</v>
      </c>
      <c r="Z124" s="126">
        <v>0.66666666666666663</v>
      </c>
      <c r="AA124" s="118"/>
      <c r="AB124" s="118"/>
      <c r="AC124" s="118"/>
      <c r="AD124" s="118"/>
      <c r="AE124" s="118"/>
      <c r="AF124" s="118"/>
      <c r="AG124" s="118"/>
      <c r="AH124" s="118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18"/>
      <c r="BD124" s="118"/>
      <c r="BE124" s="118"/>
      <c r="BF124" s="118"/>
      <c r="BG124" s="118"/>
      <c r="BH124" s="118"/>
      <c r="BI124" s="118"/>
      <c r="BJ124" s="118"/>
      <c r="BK124" s="120"/>
      <c r="BL124" s="120"/>
      <c r="BM124" s="120"/>
      <c r="BN124" s="120"/>
      <c r="BO124" s="120"/>
      <c r="BP124" s="120"/>
      <c r="BQ124" s="120"/>
      <c r="BR124" s="120"/>
      <c r="BS124" s="120"/>
      <c r="BT124" s="120"/>
      <c r="BU124" s="120"/>
      <c r="BV124" s="120"/>
      <c r="BW124" s="120"/>
      <c r="BX124" s="120"/>
      <c r="BY124" s="120"/>
      <c r="BZ124" s="120"/>
      <c r="CA124" s="120"/>
      <c r="CB124" s="120"/>
      <c r="CC124" s="120"/>
      <c r="CD124" s="120"/>
      <c r="CE124" s="118"/>
      <c r="CF124" s="118"/>
      <c r="CG124" s="118"/>
      <c r="CH124" s="118"/>
      <c r="CI124" s="118"/>
      <c r="CJ124" s="118"/>
      <c r="CK124" s="118"/>
      <c r="CL124" s="118"/>
    </row>
    <row r="125" spans="1:90" ht="15" customHeight="1" x14ac:dyDescent="0.2">
      <c r="A125" s="33" t="s">
        <v>242</v>
      </c>
      <c r="B125" s="33" t="s">
        <v>243</v>
      </c>
      <c r="C125" s="71" t="s">
        <v>497</v>
      </c>
      <c r="D125" s="71">
        <v>2187</v>
      </c>
      <c r="E125" s="34" t="s">
        <v>13</v>
      </c>
      <c r="F125" s="121" t="s">
        <v>561</v>
      </c>
      <c r="G125" s="126">
        <v>0.375</v>
      </c>
      <c r="H125" s="126">
        <v>0.52083333333333337</v>
      </c>
      <c r="I125" s="126">
        <v>0.5625</v>
      </c>
      <c r="J125" s="126">
        <v>0.75</v>
      </c>
      <c r="K125" s="126">
        <v>0.375</v>
      </c>
      <c r="L125" s="126">
        <v>0.52083333333333337</v>
      </c>
      <c r="M125" s="126">
        <v>0.5625</v>
      </c>
      <c r="N125" s="126">
        <v>0.66666666666666663</v>
      </c>
      <c r="O125" s="126">
        <v>0.33333333333333331</v>
      </c>
      <c r="P125" s="126">
        <v>0.52083333333333337</v>
      </c>
      <c r="Q125" s="126">
        <v>0.5625</v>
      </c>
      <c r="R125" s="126">
        <v>0.70833333333333337</v>
      </c>
      <c r="S125" s="126">
        <v>0.375</v>
      </c>
      <c r="T125" s="126">
        <v>0.52083333333333337</v>
      </c>
      <c r="U125" s="126">
        <v>0.5625</v>
      </c>
      <c r="V125" s="126">
        <v>0.66666666666666663</v>
      </c>
      <c r="W125" s="126">
        <v>0.375</v>
      </c>
      <c r="X125" s="126">
        <v>0.52083333333333337</v>
      </c>
      <c r="Y125" s="126">
        <v>0.5625</v>
      </c>
      <c r="Z125" s="126">
        <v>0.66666666666666663</v>
      </c>
      <c r="AA125" s="118"/>
      <c r="AB125" s="118"/>
      <c r="AC125" s="118"/>
      <c r="AD125" s="118"/>
      <c r="AE125" s="118"/>
      <c r="AF125" s="118"/>
      <c r="AG125" s="118"/>
      <c r="AH125" s="118"/>
      <c r="AI125" s="126">
        <v>0.375</v>
      </c>
      <c r="AJ125" s="126">
        <v>0.52083333333333337</v>
      </c>
      <c r="AK125" s="126">
        <v>0.5625</v>
      </c>
      <c r="AL125" s="126">
        <v>0.75</v>
      </c>
      <c r="AM125" s="126">
        <v>0.375</v>
      </c>
      <c r="AN125" s="126">
        <v>0.52083333333333337</v>
      </c>
      <c r="AO125" s="126">
        <v>0.5625</v>
      </c>
      <c r="AP125" s="126">
        <v>0.66666666666666663</v>
      </c>
      <c r="AQ125" s="126">
        <v>0.33333333333333331</v>
      </c>
      <c r="AR125" s="126">
        <v>0.52083333333333337</v>
      </c>
      <c r="AS125" s="126">
        <v>0.5625</v>
      </c>
      <c r="AT125" s="126">
        <v>0.70833333333333337</v>
      </c>
      <c r="AU125" s="126">
        <v>0.375</v>
      </c>
      <c r="AV125" s="126">
        <v>0.52083333333333337</v>
      </c>
      <c r="AW125" s="126">
        <v>0.5625</v>
      </c>
      <c r="AX125" s="126">
        <v>0.66666666666666663</v>
      </c>
      <c r="AY125" s="126">
        <v>0.375</v>
      </c>
      <c r="AZ125" s="126">
        <v>0.52083333333333337</v>
      </c>
      <c r="BA125" s="126">
        <v>0.5625</v>
      </c>
      <c r="BB125" s="126">
        <v>0.66666666666666663</v>
      </c>
      <c r="BC125" s="118"/>
      <c r="BD125" s="118"/>
      <c r="BE125" s="118"/>
      <c r="BF125" s="118"/>
      <c r="BG125" s="118"/>
      <c r="BH125" s="118"/>
      <c r="BI125" s="118"/>
      <c r="BJ125" s="118"/>
      <c r="BK125" s="126">
        <v>0.375</v>
      </c>
      <c r="BL125" s="126">
        <v>0.52083333333333337</v>
      </c>
      <c r="BM125" s="126">
        <v>0.5625</v>
      </c>
      <c r="BN125" s="126">
        <v>0.75</v>
      </c>
      <c r="BO125" s="126">
        <v>0.375</v>
      </c>
      <c r="BP125" s="126">
        <v>0.52083333333333337</v>
      </c>
      <c r="BQ125" s="126">
        <v>0.5625</v>
      </c>
      <c r="BR125" s="126">
        <v>0.66666666666666663</v>
      </c>
      <c r="BS125" s="126">
        <v>0.33333333333333331</v>
      </c>
      <c r="BT125" s="126">
        <v>0.52083333333333337</v>
      </c>
      <c r="BU125" s="126">
        <v>0.5625</v>
      </c>
      <c r="BV125" s="126">
        <v>0.70833333333333337</v>
      </c>
      <c r="BW125" s="126">
        <v>0.375</v>
      </c>
      <c r="BX125" s="126">
        <v>0.52083333333333337</v>
      </c>
      <c r="BY125" s="126">
        <v>0.5625</v>
      </c>
      <c r="BZ125" s="126">
        <v>0.66666666666666663</v>
      </c>
      <c r="CA125" s="126">
        <v>0.375</v>
      </c>
      <c r="CB125" s="126">
        <v>0.52083333333333337</v>
      </c>
      <c r="CC125" s="126">
        <v>0.5625</v>
      </c>
      <c r="CD125" s="126">
        <v>0.66666666666666663</v>
      </c>
      <c r="CE125" s="118"/>
      <c r="CF125" s="118"/>
      <c r="CG125" s="118"/>
      <c r="CH125" s="118"/>
      <c r="CI125" s="118"/>
      <c r="CJ125" s="118"/>
      <c r="CK125" s="118"/>
      <c r="CL125" s="118"/>
    </row>
    <row r="126" spans="1:90" ht="15" customHeight="1" x14ac:dyDescent="0.2">
      <c r="A126" s="33" t="s">
        <v>242</v>
      </c>
      <c r="B126" s="33" t="s">
        <v>246</v>
      </c>
      <c r="C126" s="71" t="s">
        <v>499</v>
      </c>
      <c r="D126" s="71">
        <v>2396</v>
      </c>
      <c r="E126" s="34" t="s">
        <v>13</v>
      </c>
      <c r="F126" s="121" t="s">
        <v>22</v>
      </c>
      <c r="G126" s="126">
        <v>0.375</v>
      </c>
      <c r="H126" s="126">
        <v>0.52083333333333337</v>
      </c>
      <c r="I126" s="126">
        <v>0.5625</v>
      </c>
      <c r="J126" s="126">
        <v>0.75</v>
      </c>
      <c r="K126" s="126">
        <v>0.375</v>
      </c>
      <c r="L126" s="126">
        <v>0.52083333333333337</v>
      </c>
      <c r="M126" s="126">
        <v>0.5625</v>
      </c>
      <c r="N126" s="126">
        <v>0.66666666666666663</v>
      </c>
      <c r="O126" s="126">
        <v>0.33333333333333331</v>
      </c>
      <c r="P126" s="126">
        <v>0.52083333333333337</v>
      </c>
      <c r="Q126" s="126">
        <v>0.5625</v>
      </c>
      <c r="R126" s="126">
        <v>0.70833333333333337</v>
      </c>
      <c r="S126" s="126">
        <v>0.375</v>
      </c>
      <c r="T126" s="126">
        <v>0.52083333333333337</v>
      </c>
      <c r="U126" s="126">
        <v>0.5625</v>
      </c>
      <c r="V126" s="126">
        <v>0.66666666666666663</v>
      </c>
      <c r="W126" s="126">
        <v>0.375</v>
      </c>
      <c r="X126" s="126">
        <v>0.52083333333333337</v>
      </c>
      <c r="Y126" s="126">
        <v>0.5625</v>
      </c>
      <c r="Z126" s="126">
        <v>0.66666666666666663</v>
      </c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118"/>
      <c r="AR126" s="118"/>
      <c r="AS126" s="118"/>
      <c r="AT126" s="118"/>
      <c r="AU126" s="118"/>
      <c r="AV126" s="118"/>
      <c r="AW126" s="118"/>
      <c r="AX126" s="118"/>
      <c r="AY126" s="118"/>
      <c r="AZ126" s="118"/>
      <c r="BA126" s="118"/>
      <c r="BB126" s="119"/>
      <c r="BC126" s="118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BY126" s="118"/>
      <c r="BZ126" s="118"/>
      <c r="CA126" s="118"/>
      <c r="CB126" s="118"/>
      <c r="CC126" s="118"/>
      <c r="CD126" s="119"/>
      <c r="CE126" s="118"/>
      <c r="CF126" s="118"/>
      <c r="CG126" s="118"/>
      <c r="CH126" s="118"/>
      <c r="CI126" s="118"/>
      <c r="CJ126" s="118"/>
      <c r="CK126" s="118"/>
      <c r="CL126" s="118"/>
    </row>
    <row r="127" spans="1:90" ht="15" customHeight="1" x14ac:dyDescent="0.2">
      <c r="A127" s="33" t="s">
        <v>247</v>
      </c>
      <c r="B127" s="33" t="s">
        <v>249</v>
      </c>
      <c r="C127" s="71" t="s">
        <v>501</v>
      </c>
      <c r="D127" s="71">
        <v>2501</v>
      </c>
      <c r="E127" s="34" t="s">
        <v>13</v>
      </c>
      <c r="F127" s="121" t="s">
        <v>22</v>
      </c>
      <c r="G127" s="126">
        <v>0.375</v>
      </c>
      <c r="H127" s="126">
        <v>0.52083333333333337</v>
      </c>
      <c r="I127" s="126">
        <v>0.5625</v>
      </c>
      <c r="J127" s="126">
        <v>0.75</v>
      </c>
      <c r="K127" s="126">
        <v>0.375</v>
      </c>
      <c r="L127" s="126">
        <v>0.52083333333333337</v>
      </c>
      <c r="M127" s="126">
        <v>0.5625</v>
      </c>
      <c r="N127" s="126">
        <v>0.66666666666666663</v>
      </c>
      <c r="O127" s="126">
        <v>0.33333333333333331</v>
      </c>
      <c r="P127" s="126">
        <v>0.52083333333333337</v>
      </c>
      <c r="Q127" s="126">
        <v>0.5625</v>
      </c>
      <c r="R127" s="126">
        <v>0.70833333333333337</v>
      </c>
      <c r="S127" s="126">
        <v>0.375</v>
      </c>
      <c r="T127" s="126">
        <v>0.52083333333333337</v>
      </c>
      <c r="U127" s="126">
        <v>0.5625</v>
      </c>
      <c r="V127" s="126">
        <v>0.66666666666666663</v>
      </c>
      <c r="W127" s="126">
        <v>0.375</v>
      </c>
      <c r="X127" s="126">
        <v>0.52083333333333337</v>
      </c>
      <c r="Y127" s="126">
        <v>0.5625</v>
      </c>
      <c r="Z127" s="126">
        <v>0.66666666666666663</v>
      </c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18"/>
      <c r="AP127" s="118"/>
      <c r="AQ127" s="118"/>
      <c r="AR127" s="118"/>
      <c r="AS127" s="118"/>
      <c r="AT127" s="118"/>
      <c r="AU127" s="118"/>
      <c r="AV127" s="118"/>
      <c r="AW127" s="118"/>
      <c r="AX127" s="118"/>
      <c r="AY127" s="118"/>
      <c r="AZ127" s="118"/>
      <c r="BA127" s="118"/>
      <c r="BB127" s="119"/>
      <c r="BC127" s="118"/>
      <c r="BD127" s="118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BY127" s="118"/>
      <c r="BZ127" s="118"/>
      <c r="CA127" s="118"/>
      <c r="CB127" s="118"/>
      <c r="CC127" s="118"/>
      <c r="CD127" s="119"/>
      <c r="CE127" s="118"/>
      <c r="CF127" s="118"/>
      <c r="CG127" s="118"/>
      <c r="CH127" s="118"/>
      <c r="CI127" s="118"/>
      <c r="CJ127" s="118"/>
      <c r="CK127" s="118"/>
      <c r="CL127" s="118"/>
    </row>
    <row r="128" spans="1:90" ht="15" customHeight="1" x14ac:dyDescent="0.2">
      <c r="A128" s="33" t="s">
        <v>247</v>
      </c>
      <c r="B128" s="33" t="s">
        <v>248</v>
      </c>
      <c r="C128" s="71" t="s">
        <v>500</v>
      </c>
      <c r="D128" s="71">
        <v>2383</v>
      </c>
      <c r="E128" s="34" t="s">
        <v>13</v>
      </c>
      <c r="F128" s="121" t="s">
        <v>22</v>
      </c>
      <c r="G128" s="126">
        <v>0.375</v>
      </c>
      <c r="H128" s="126">
        <v>0.52083333333333337</v>
      </c>
      <c r="I128" s="126">
        <v>0.5625</v>
      </c>
      <c r="J128" s="126">
        <v>0.75</v>
      </c>
      <c r="K128" s="126">
        <v>0.375</v>
      </c>
      <c r="L128" s="126">
        <v>0.52083333333333337</v>
      </c>
      <c r="M128" s="126">
        <v>0.5625</v>
      </c>
      <c r="N128" s="126">
        <v>0.66666666666666663</v>
      </c>
      <c r="O128" s="126">
        <v>0.33333333333333331</v>
      </c>
      <c r="P128" s="126">
        <v>0.52083333333333337</v>
      </c>
      <c r="Q128" s="126">
        <v>0.5625</v>
      </c>
      <c r="R128" s="126">
        <v>0.70833333333333337</v>
      </c>
      <c r="S128" s="126">
        <v>0.375</v>
      </c>
      <c r="T128" s="126">
        <v>0.52083333333333337</v>
      </c>
      <c r="U128" s="126">
        <v>0.5625</v>
      </c>
      <c r="V128" s="126">
        <v>0.66666666666666663</v>
      </c>
      <c r="W128" s="126">
        <v>0.375</v>
      </c>
      <c r="X128" s="126">
        <v>0.52083333333333337</v>
      </c>
      <c r="Y128" s="126">
        <v>0.5625</v>
      </c>
      <c r="Z128" s="126">
        <v>0.66666666666666663</v>
      </c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9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BY128" s="118"/>
      <c r="BZ128" s="118"/>
      <c r="CA128" s="118"/>
      <c r="CB128" s="118"/>
      <c r="CC128" s="118"/>
      <c r="CD128" s="119"/>
      <c r="CE128" s="118"/>
      <c r="CF128" s="118"/>
      <c r="CG128" s="118"/>
      <c r="CH128" s="118"/>
      <c r="CI128" s="118"/>
      <c r="CJ128" s="118"/>
      <c r="CK128" s="118"/>
      <c r="CL128" s="118"/>
    </row>
    <row r="129" spans="1:90" ht="15" customHeight="1" x14ac:dyDescent="0.2">
      <c r="A129" s="33" t="s">
        <v>250</v>
      </c>
      <c r="B129" s="33" t="s">
        <v>251</v>
      </c>
      <c r="C129" s="71" t="s">
        <v>502</v>
      </c>
      <c r="D129" s="71">
        <v>2104</v>
      </c>
      <c r="E129" s="34" t="s">
        <v>13</v>
      </c>
      <c r="F129" s="121" t="s">
        <v>563</v>
      </c>
      <c r="G129" s="126">
        <v>0.375</v>
      </c>
      <c r="H129" s="126">
        <v>0.52083333333333337</v>
      </c>
      <c r="I129" s="126">
        <v>0.5625</v>
      </c>
      <c r="J129" s="126">
        <v>0.75</v>
      </c>
      <c r="K129" s="126">
        <v>0.375</v>
      </c>
      <c r="L129" s="126">
        <v>0.52083333333333337</v>
      </c>
      <c r="M129" s="126">
        <v>0.5625</v>
      </c>
      <c r="N129" s="126">
        <v>0.66666666666666663</v>
      </c>
      <c r="O129" s="126">
        <v>0.33333333333333331</v>
      </c>
      <c r="P129" s="126">
        <v>0.52083333333333337</v>
      </c>
      <c r="Q129" s="126">
        <v>0.5625</v>
      </c>
      <c r="R129" s="126">
        <v>0.70833333333333337</v>
      </c>
      <c r="S129" s="126">
        <v>0.375</v>
      </c>
      <c r="T129" s="126">
        <v>0.52083333333333337</v>
      </c>
      <c r="U129" s="126">
        <v>0.5625</v>
      </c>
      <c r="V129" s="126">
        <v>0.66666666666666663</v>
      </c>
      <c r="W129" s="126">
        <v>0.375</v>
      </c>
      <c r="X129" s="126">
        <v>0.52083333333333337</v>
      </c>
      <c r="Y129" s="126">
        <v>0.5625</v>
      </c>
      <c r="Z129" s="126">
        <v>0.66666666666666663</v>
      </c>
      <c r="AA129" s="118"/>
      <c r="AB129" s="118"/>
      <c r="AC129" s="118"/>
      <c r="AD129" s="118"/>
      <c r="AE129" s="118"/>
      <c r="AF129" s="118"/>
      <c r="AG129" s="118"/>
      <c r="AH129" s="118"/>
      <c r="AI129" s="120">
        <v>0.375</v>
      </c>
      <c r="AJ129" s="120">
        <v>0.52083333333333337</v>
      </c>
      <c r="AK129" s="120">
        <v>0.5625</v>
      </c>
      <c r="AL129" s="120">
        <v>0.75</v>
      </c>
      <c r="AM129" s="120">
        <v>0.375</v>
      </c>
      <c r="AN129" s="120">
        <v>0.52083333333333337</v>
      </c>
      <c r="AO129" s="120">
        <v>0.5625</v>
      </c>
      <c r="AP129" s="120">
        <v>0.66666666666666663</v>
      </c>
      <c r="AQ129" s="120">
        <v>0.33333333333333331</v>
      </c>
      <c r="AR129" s="120">
        <v>0.52083333333333337</v>
      </c>
      <c r="AS129" s="120">
        <v>0.5625</v>
      </c>
      <c r="AT129" s="120">
        <v>0.70833333333333337</v>
      </c>
      <c r="AU129" s="120">
        <v>0.375</v>
      </c>
      <c r="AV129" s="120">
        <v>0.52083333333333337</v>
      </c>
      <c r="AW129" s="120">
        <v>0.5625</v>
      </c>
      <c r="AX129" s="120">
        <v>0.66666666666666663</v>
      </c>
      <c r="AY129" s="120"/>
      <c r="AZ129" s="120"/>
      <c r="BA129" s="120"/>
      <c r="BB129" s="120"/>
      <c r="BC129" s="118"/>
      <c r="BD129" s="118"/>
      <c r="BE129" s="118"/>
      <c r="BF129" s="118"/>
      <c r="BG129" s="118"/>
      <c r="BH129" s="118"/>
      <c r="BI129" s="118"/>
      <c r="BJ129" s="118"/>
      <c r="BK129" s="120">
        <v>0.375</v>
      </c>
      <c r="BL129" s="120">
        <v>0.52083333333333337</v>
      </c>
      <c r="BM129" s="120">
        <v>0.5625</v>
      </c>
      <c r="BN129" s="120">
        <v>0.75</v>
      </c>
      <c r="BO129" s="120"/>
      <c r="BP129" s="120"/>
      <c r="BQ129" s="120"/>
      <c r="BR129" s="120"/>
      <c r="BS129" s="120">
        <v>0.33333333333333331</v>
      </c>
      <c r="BT129" s="120">
        <v>0.52083333333333337</v>
      </c>
      <c r="BU129" s="120">
        <v>0.5625</v>
      </c>
      <c r="BV129" s="120">
        <v>0.70833333333333337</v>
      </c>
      <c r="BW129" s="120"/>
      <c r="BX129" s="120"/>
      <c r="BY129" s="120"/>
      <c r="BZ129" s="120"/>
      <c r="CA129" s="120"/>
      <c r="CB129" s="120"/>
      <c r="CC129" s="120"/>
      <c r="CD129" s="120"/>
      <c r="CE129" s="118"/>
      <c r="CF129" s="118"/>
      <c r="CG129" s="118"/>
      <c r="CH129" s="118"/>
      <c r="CI129" s="118"/>
      <c r="CJ129" s="118"/>
      <c r="CK129" s="118"/>
      <c r="CL129" s="118"/>
    </row>
    <row r="130" spans="1:90" ht="15" customHeight="1" x14ac:dyDescent="0.2">
      <c r="A130" s="33" t="s">
        <v>250</v>
      </c>
      <c r="B130" s="33" t="s">
        <v>252</v>
      </c>
      <c r="C130" s="71" t="s">
        <v>503</v>
      </c>
      <c r="D130" s="71">
        <v>2020</v>
      </c>
      <c r="E130" s="34" t="s">
        <v>13</v>
      </c>
      <c r="F130" s="121" t="s">
        <v>22</v>
      </c>
      <c r="G130" s="126">
        <v>0.375</v>
      </c>
      <c r="H130" s="126">
        <v>0.52083333333333337</v>
      </c>
      <c r="I130" s="126">
        <v>0.5625</v>
      </c>
      <c r="J130" s="126">
        <v>0.75</v>
      </c>
      <c r="K130" s="126">
        <v>0.375</v>
      </c>
      <c r="L130" s="126">
        <v>0.52083333333333337</v>
      </c>
      <c r="M130" s="126">
        <v>0.5625</v>
      </c>
      <c r="N130" s="126">
        <v>0.66666666666666663</v>
      </c>
      <c r="O130" s="126">
        <v>0.33333333333333331</v>
      </c>
      <c r="P130" s="126">
        <v>0.52083333333333337</v>
      </c>
      <c r="Q130" s="126">
        <v>0.5625</v>
      </c>
      <c r="R130" s="126">
        <v>0.70833333333333337</v>
      </c>
      <c r="S130" s="126">
        <v>0.375</v>
      </c>
      <c r="T130" s="126">
        <v>0.52083333333333337</v>
      </c>
      <c r="U130" s="126">
        <v>0.5625</v>
      </c>
      <c r="V130" s="126">
        <v>0.66666666666666663</v>
      </c>
      <c r="W130" s="126">
        <v>0.375</v>
      </c>
      <c r="X130" s="126">
        <v>0.52083333333333337</v>
      </c>
      <c r="Y130" s="126">
        <v>0.5625</v>
      </c>
      <c r="Z130" s="126">
        <v>0.66666666666666663</v>
      </c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118"/>
      <c r="AL130" s="118"/>
      <c r="AM130" s="118"/>
      <c r="AN130" s="118"/>
      <c r="AO130" s="118"/>
      <c r="AP130" s="118"/>
      <c r="AQ130" s="118"/>
      <c r="AR130" s="118"/>
      <c r="AS130" s="118"/>
      <c r="AT130" s="118"/>
      <c r="AU130" s="118"/>
      <c r="AV130" s="118"/>
      <c r="AW130" s="118"/>
      <c r="AX130" s="118"/>
      <c r="AY130" s="118"/>
      <c r="AZ130" s="118"/>
      <c r="BA130" s="118"/>
      <c r="BB130" s="118"/>
      <c r="BC130" s="118"/>
      <c r="BD130" s="118"/>
      <c r="BE130" s="118"/>
      <c r="BF130" s="118"/>
      <c r="BG130" s="118"/>
      <c r="BH130" s="118"/>
      <c r="BI130" s="118"/>
      <c r="BJ130" s="118"/>
      <c r="BK130" s="118"/>
      <c r="BL130" s="118"/>
      <c r="BM130" s="118"/>
      <c r="BN130" s="118"/>
      <c r="BO130" s="118"/>
      <c r="BP130" s="118"/>
      <c r="BQ130" s="118"/>
      <c r="BR130" s="118"/>
      <c r="BS130" s="118"/>
      <c r="BT130" s="118"/>
      <c r="BU130" s="118"/>
      <c r="BV130" s="118"/>
      <c r="BW130" s="118"/>
      <c r="BX130" s="118"/>
      <c r="BY130" s="118"/>
      <c r="BZ130" s="118"/>
      <c r="CA130" s="118"/>
      <c r="CB130" s="118"/>
      <c r="CC130" s="118"/>
      <c r="CD130" s="118"/>
      <c r="CE130" s="118"/>
      <c r="CF130" s="118"/>
      <c r="CG130" s="118"/>
      <c r="CH130" s="118"/>
      <c r="CI130" s="118"/>
      <c r="CJ130" s="118"/>
      <c r="CK130" s="118"/>
      <c r="CL130" s="118"/>
    </row>
    <row r="131" spans="1:90" ht="15" customHeight="1" x14ac:dyDescent="0.2">
      <c r="A131" s="33" t="s">
        <v>253</v>
      </c>
      <c r="B131" s="33" t="s">
        <v>254</v>
      </c>
      <c r="C131" s="71" t="s">
        <v>504</v>
      </c>
      <c r="D131" s="71">
        <v>2312</v>
      </c>
      <c r="E131" s="34" t="s">
        <v>13</v>
      </c>
      <c r="F131" s="121" t="s">
        <v>22</v>
      </c>
      <c r="G131" s="126">
        <v>0.375</v>
      </c>
      <c r="H131" s="126">
        <v>0.52083333333333337</v>
      </c>
      <c r="I131" s="126">
        <v>0.5625</v>
      </c>
      <c r="J131" s="126">
        <v>0.75</v>
      </c>
      <c r="K131" s="126">
        <v>0.375</v>
      </c>
      <c r="L131" s="126">
        <v>0.52083333333333337</v>
      </c>
      <c r="M131" s="126">
        <v>0.5625</v>
      </c>
      <c r="N131" s="126">
        <v>0.66666666666666663</v>
      </c>
      <c r="O131" s="126">
        <v>0.33333333333333331</v>
      </c>
      <c r="P131" s="126">
        <v>0.52083333333333337</v>
      </c>
      <c r="Q131" s="126">
        <v>0.5625</v>
      </c>
      <c r="R131" s="126">
        <v>0.70833333333333337</v>
      </c>
      <c r="S131" s="126">
        <v>0.375</v>
      </c>
      <c r="T131" s="126">
        <v>0.52083333333333337</v>
      </c>
      <c r="U131" s="126">
        <v>0.5625</v>
      </c>
      <c r="V131" s="126">
        <v>0.66666666666666663</v>
      </c>
      <c r="W131" s="126">
        <v>0.375</v>
      </c>
      <c r="X131" s="126">
        <v>0.52083333333333337</v>
      </c>
      <c r="Y131" s="126">
        <v>0.5625</v>
      </c>
      <c r="Z131" s="126">
        <v>0.66666666666666663</v>
      </c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118"/>
      <c r="AL131" s="118"/>
      <c r="AM131" s="118"/>
      <c r="AN131" s="118"/>
      <c r="AO131" s="118"/>
      <c r="AP131" s="118"/>
      <c r="AQ131" s="118"/>
      <c r="AR131" s="118"/>
      <c r="AS131" s="118"/>
      <c r="AT131" s="118"/>
      <c r="AU131" s="118"/>
      <c r="AV131" s="118"/>
      <c r="AW131" s="118"/>
      <c r="AX131" s="118"/>
      <c r="AY131" s="118"/>
      <c r="AZ131" s="118"/>
      <c r="BA131" s="118"/>
      <c r="BB131" s="118"/>
      <c r="BC131" s="118"/>
      <c r="BD131" s="118"/>
      <c r="BE131" s="118"/>
      <c r="BF131" s="118"/>
      <c r="BG131" s="118"/>
      <c r="BH131" s="118"/>
      <c r="BI131" s="118"/>
      <c r="BJ131" s="118"/>
      <c r="BK131" s="118"/>
      <c r="BL131" s="118"/>
      <c r="BM131" s="118"/>
      <c r="BN131" s="118"/>
      <c r="BO131" s="118"/>
      <c r="BP131" s="118"/>
      <c r="BQ131" s="118"/>
      <c r="BR131" s="118"/>
      <c r="BS131" s="118"/>
      <c r="BT131" s="118"/>
      <c r="BU131" s="118"/>
      <c r="BV131" s="118"/>
      <c r="BW131" s="118"/>
      <c r="BX131" s="118"/>
      <c r="BY131" s="118"/>
      <c r="BZ131" s="118"/>
      <c r="CA131" s="118"/>
      <c r="CB131" s="118"/>
      <c r="CC131" s="118"/>
      <c r="CD131" s="118"/>
      <c r="CE131" s="118"/>
      <c r="CF131" s="118"/>
      <c r="CG131" s="118"/>
      <c r="CH131" s="118"/>
      <c r="CI131" s="118"/>
      <c r="CJ131" s="118"/>
      <c r="CK131" s="118"/>
      <c r="CL131" s="118"/>
    </row>
    <row r="132" spans="1:90" ht="15" customHeight="1" x14ac:dyDescent="0.2">
      <c r="A132" s="70" t="s">
        <v>253</v>
      </c>
      <c r="B132" s="33" t="s">
        <v>255</v>
      </c>
      <c r="C132" s="71" t="s">
        <v>505</v>
      </c>
      <c r="D132" s="71">
        <v>2182</v>
      </c>
      <c r="E132" s="34" t="s">
        <v>13</v>
      </c>
      <c r="F132" s="121" t="s">
        <v>563</v>
      </c>
      <c r="G132" s="118">
        <v>0.375</v>
      </c>
      <c r="H132" s="118">
        <v>0.52083333333333337</v>
      </c>
      <c r="I132" s="118">
        <v>0.5625</v>
      </c>
      <c r="J132" s="118">
        <v>0.75</v>
      </c>
      <c r="K132" s="118">
        <v>0.375</v>
      </c>
      <c r="L132" s="118">
        <v>0.52083333333333337</v>
      </c>
      <c r="M132" s="118">
        <v>0.5625</v>
      </c>
      <c r="N132" s="118">
        <v>0.75</v>
      </c>
      <c r="O132" s="118">
        <v>0.375</v>
      </c>
      <c r="P132" s="118">
        <v>0.52083333333333337</v>
      </c>
      <c r="Q132" s="118">
        <v>0.5625</v>
      </c>
      <c r="R132" s="118">
        <v>0.75</v>
      </c>
      <c r="S132" s="118">
        <v>0.375</v>
      </c>
      <c r="T132" s="118">
        <v>0.52083333333333337</v>
      </c>
      <c r="U132" s="118">
        <v>0.5625</v>
      </c>
      <c r="V132" s="118">
        <v>0.75</v>
      </c>
      <c r="W132" s="118">
        <v>0.375</v>
      </c>
      <c r="X132" s="118">
        <v>0.52083333333333337</v>
      </c>
      <c r="Y132" s="118">
        <v>0.5625</v>
      </c>
      <c r="Z132" s="118">
        <v>0.75</v>
      </c>
      <c r="AA132" s="118">
        <v>0.41666666666666669</v>
      </c>
      <c r="AB132" s="118">
        <v>0.52083333333333337</v>
      </c>
      <c r="AC132" s="118">
        <v>0.5625</v>
      </c>
      <c r="AD132" s="118">
        <v>0.75</v>
      </c>
      <c r="AE132" s="118">
        <v>0.41666666666666669</v>
      </c>
      <c r="AF132" s="118">
        <v>0.52083333333333337</v>
      </c>
      <c r="AG132" s="118">
        <v>0.5625</v>
      </c>
      <c r="AH132" s="118">
        <v>0.75</v>
      </c>
      <c r="AI132" s="120">
        <v>0.375</v>
      </c>
      <c r="AJ132" s="120">
        <v>0.52083333333333337</v>
      </c>
      <c r="AK132" s="120">
        <v>0.5625</v>
      </c>
      <c r="AL132" s="120">
        <v>0.70833333333333337</v>
      </c>
      <c r="AM132" s="120">
        <v>0.375</v>
      </c>
      <c r="AN132" s="120">
        <v>0.52083333333333337</v>
      </c>
      <c r="AO132" s="120">
        <v>0.5625</v>
      </c>
      <c r="AP132" s="120">
        <v>0.70833333333333337</v>
      </c>
      <c r="AQ132" s="120">
        <v>0.375</v>
      </c>
      <c r="AR132" s="120">
        <v>0.52083333333333337</v>
      </c>
      <c r="AS132" s="120">
        <v>0.5625</v>
      </c>
      <c r="AT132" s="120">
        <v>0.70833333333333337</v>
      </c>
      <c r="AU132" s="120">
        <v>0.375</v>
      </c>
      <c r="AV132" s="120">
        <v>0.52083333333333337</v>
      </c>
      <c r="AW132" s="120">
        <v>0.5625</v>
      </c>
      <c r="AX132" s="120">
        <v>0.70833333333333337</v>
      </c>
      <c r="AY132" s="120">
        <v>0.375</v>
      </c>
      <c r="AZ132" s="120">
        <v>0.52083333333333337</v>
      </c>
      <c r="BA132" s="120">
        <v>0.5625</v>
      </c>
      <c r="BB132" s="120">
        <v>0.70833333333333337</v>
      </c>
      <c r="BC132" s="120"/>
      <c r="BD132" s="120"/>
      <c r="BE132" s="120"/>
      <c r="BF132" s="120"/>
      <c r="BG132" s="120"/>
      <c r="BH132" s="120"/>
      <c r="BI132" s="120"/>
      <c r="BJ132" s="120"/>
      <c r="BK132" s="120">
        <v>0.375</v>
      </c>
      <c r="BL132" s="120">
        <v>0.52083333333333337</v>
      </c>
      <c r="BM132" s="120">
        <v>0.5625</v>
      </c>
      <c r="BN132" s="120">
        <v>0.70833333333333337</v>
      </c>
      <c r="BO132" s="120">
        <v>0.375</v>
      </c>
      <c r="BP132" s="120">
        <v>0.52083333333333337</v>
      </c>
      <c r="BQ132" s="120">
        <v>0.5625</v>
      </c>
      <c r="BR132" s="120">
        <v>0.70833333333333337</v>
      </c>
      <c r="BS132" s="120">
        <v>0.375</v>
      </c>
      <c r="BT132" s="120">
        <v>0.52083333333333337</v>
      </c>
      <c r="BU132" s="120">
        <v>0.5625</v>
      </c>
      <c r="BV132" s="120">
        <v>0.70833333333333337</v>
      </c>
      <c r="BW132" s="120">
        <v>0.375</v>
      </c>
      <c r="BX132" s="120">
        <v>0.52083333333333337</v>
      </c>
      <c r="BY132" s="120">
        <v>0.5625</v>
      </c>
      <c r="BZ132" s="120">
        <v>0.70833333333333337</v>
      </c>
      <c r="CA132" s="120">
        <v>0.375</v>
      </c>
      <c r="CB132" s="120">
        <v>0.52083333333333337</v>
      </c>
      <c r="CC132" s="120">
        <v>0.5625</v>
      </c>
      <c r="CD132" s="120">
        <v>0.70833333333333337</v>
      </c>
      <c r="CE132" s="118"/>
      <c r="CF132" s="118"/>
      <c r="CG132" s="118"/>
      <c r="CH132" s="118"/>
      <c r="CI132" s="118"/>
      <c r="CJ132" s="118"/>
      <c r="CK132" s="118"/>
      <c r="CL132" s="118"/>
    </row>
    <row r="133" spans="1:90" ht="15" customHeight="1" x14ac:dyDescent="0.2">
      <c r="A133" s="70" t="s">
        <v>253</v>
      </c>
      <c r="B133" s="33" t="s">
        <v>257</v>
      </c>
      <c r="C133" s="71" t="s">
        <v>506</v>
      </c>
      <c r="D133" s="71">
        <v>2484</v>
      </c>
      <c r="E133" s="34" t="s">
        <v>13</v>
      </c>
      <c r="F133" s="121" t="s">
        <v>22</v>
      </c>
      <c r="G133" s="118">
        <v>0.375</v>
      </c>
      <c r="H133" s="118">
        <v>0.52083333333333337</v>
      </c>
      <c r="I133" s="118">
        <v>0.5625</v>
      </c>
      <c r="J133" s="118">
        <v>0.79166666666666663</v>
      </c>
      <c r="K133" s="118">
        <v>0.375</v>
      </c>
      <c r="L133" s="118">
        <v>0.52083333333333337</v>
      </c>
      <c r="M133" s="118">
        <v>0.5625</v>
      </c>
      <c r="N133" s="118">
        <v>0.79166666666666663</v>
      </c>
      <c r="O133" s="118">
        <v>0.375</v>
      </c>
      <c r="P133" s="118">
        <v>0.52083333333333337</v>
      </c>
      <c r="Q133" s="118">
        <v>0.5625</v>
      </c>
      <c r="R133" s="118">
        <v>0.79166666666666663</v>
      </c>
      <c r="S133" s="118">
        <v>0.375</v>
      </c>
      <c r="T133" s="118">
        <v>0.52083333333333337</v>
      </c>
      <c r="U133" s="118">
        <v>0.5625</v>
      </c>
      <c r="V133" s="118">
        <v>0.79166666666666663</v>
      </c>
      <c r="W133" s="118">
        <v>0.375</v>
      </c>
      <c r="X133" s="118">
        <v>0.52083333333333337</v>
      </c>
      <c r="Y133" s="118">
        <v>0.5625</v>
      </c>
      <c r="Z133" s="118">
        <v>0.79166666666666663</v>
      </c>
      <c r="AA133" s="118">
        <v>0.375</v>
      </c>
      <c r="AB133" s="118">
        <v>0.52083333333333337</v>
      </c>
      <c r="AC133" s="118">
        <v>0.5625</v>
      </c>
      <c r="AD133" s="118">
        <v>0.79166666666666663</v>
      </c>
      <c r="AE133" s="118">
        <v>0.375</v>
      </c>
      <c r="AF133" s="118">
        <v>0.52083333333333337</v>
      </c>
      <c r="AG133" s="118">
        <v>0.5625</v>
      </c>
      <c r="AH133" s="118">
        <v>0.79166666666666663</v>
      </c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20"/>
      <c r="BS133" s="120"/>
      <c r="BT133" s="120"/>
      <c r="BU133" s="120"/>
      <c r="BV133" s="120"/>
      <c r="BW133" s="120"/>
      <c r="BX133" s="120"/>
      <c r="BY133" s="120"/>
      <c r="BZ133" s="120"/>
      <c r="CA133" s="120"/>
      <c r="CB133" s="120"/>
      <c r="CC133" s="120"/>
      <c r="CD133" s="120"/>
      <c r="CE133" s="118"/>
      <c r="CF133" s="118"/>
      <c r="CG133" s="118"/>
      <c r="CH133" s="118"/>
      <c r="CI133" s="118"/>
      <c r="CJ133" s="118"/>
      <c r="CK133" s="118"/>
      <c r="CL133" s="118"/>
    </row>
    <row r="134" spans="1:90" ht="15" customHeight="1" x14ac:dyDescent="0.2">
      <c r="A134" s="33" t="s">
        <v>217</v>
      </c>
      <c r="B134" s="33" t="s">
        <v>220</v>
      </c>
      <c r="C134" s="71" t="s">
        <v>482</v>
      </c>
      <c r="D134" s="71">
        <v>2184</v>
      </c>
      <c r="E134" s="34" t="s">
        <v>13</v>
      </c>
      <c r="F134" s="121" t="s">
        <v>22</v>
      </c>
      <c r="G134" s="118">
        <v>0.375</v>
      </c>
      <c r="H134" s="118">
        <v>0.52083333333333337</v>
      </c>
      <c r="I134" s="118">
        <v>0.5625</v>
      </c>
      <c r="J134" s="118">
        <v>0.75</v>
      </c>
      <c r="K134" s="118">
        <v>0.375</v>
      </c>
      <c r="L134" s="118">
        <v>0.52083333333333337</v>
      </c>
      <c r="M134" s="118">
        <v>0.5625</v>
      </c>
      <c r="N134" s="118">
        <v>0.66666666666666663</v>
      </c>
      <c r="O134" s="118">
        <v>0.33333333333333331</v>
      </c>
      <c r="P134" s="118">
        <v>0.52083333333333337</v>
      </c>
      <c r="Q134" s="118">
        <v>0.5625</v>
      </c>
      <c r="R134" s="118">
        <v>0.70833333333333337</v>
      </c>
      <c r="S134" s="118">
        <v>0.375</v>
      </c>
      <c r="T134" s="118">
        <v>0.52083333333333337</v>
      </c>
      <c r="U134" s="118">
        <v>0.5625</v>
      </c>
      <c r="V134" s="118">
        <v>0.66666666666666663</v>
      </c>
      <c r="W134" s="118">
        <v>0.375</v>
      </c>
      <c r="X134" s="118">
        <v>0.52083333333333337</v>
      </c>
      <c r="Y134" s="118">
        <v>0.5625</v>
      </c>
      <c r="Z134" s="118">
        <v>0.66666666666666663</v>
      </c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20"/>
      <c r="BD134" s="120"/>
      <c r="BE134" s="120"/>
      <c r="BF134" s="120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20"/>
      <c r="BS134" s="120"/>
      <c r="BT134" s="120"/>
      <c r="BU134" s="120"/>
      <c r="BV134" s="120"/>
      <c r="BW134" s="120"/>
      <c r="BX134" s="120"/>
      <c r="BY134" s="120"/>
      <c r="BZ134" s="120"/>
      <c r="CA134" s="120"/>
      <c r="CB134" s="120"/>
      <c r="CC134" s="120"/>
      <c r="CD134" s="120"/>
      <c r="CE134" s="118"/>
      <c r="CF134" s="118"/>
      <c r="CG134" s="118"/>
      <c r="CH134" s="118"/>
      <c r="CI134" s="118"/>
      <c r="CJ134" s="118"/>
      <c r="CK134" s="118"/>
      <c r="CL134" s="118"/>
    </row>
    <row r="135" spans="1:90" ht="15" customHeight="1" x14ac:dyDescent="0.2">
      <c r="A135" s="33" t="s">
        <v>217</v>
      </c>
      <c r="B135" s="33" t="s">
        <v>219</v>
      </c>
      <c r="C135" s="71" t="s">
        <v>481</v>
      </c>
      <c r="D135" s="71">
        <v>2131</v>
      </c>
      <c r="E135" s="34" t="s">
        <v>13</v>
      </c>
      <c r="F135" s="121" t="s">
        <v>563</v>
      </c>
      <c r="G135" s="118">
        <v>0.375</v>
      </c>
      <c r="H135" s="118">
        <v>0.52083333333333337</v>
      </c>
      <c r="I135" s="118">
        <v>0.5625</v>
      </c>
      <c r="J135" s="118">
        <v>0.75</v>
      </c>
      <c r="K135" s="118">
        <v>0.375</v>
      </c>
      <c r="L135" s="118">
        <v>0.52083333333333337</v>
      </c>
      <c r="M135" s="118">
        <v>0.5625</v>
      </c>
      <c r="N135" s="118">
        <v>0.66666666666666663</v>
      </c>
      <c r="O135" s="118">
        <v>0.33333333333333331</v>
      </c>
      <c r="P135" s="118">
        <v>0.52083333333333337</v>
      </c>
      <c r="Q135" s="118">
        <v>0.5625</v>
      </c>
      <c r="R135" s="118">
        <v>0.70833333333333337</v>
      </c>
      <c r="S135" s="118">
        <v>0.375</v>
      </c>
      <c r="T135" s="118">
        <v>0.52083333333333337</v>
      </c>
      <c r="U135" s="118">
        <v>0.5625</v>
      </c>
      <c r="V135" s="118">
        <v>0.66666666666666663</v>
      </c>
      <c r="W135" s="118">
        <v>0.375</v>
      </c>
      <c r="X135" s="118">
        <v>0.52083333333333337</v>
      </c>
      <c r="Y135" s="118">
        <v>0.5625</v>
      </c>
      <c r="Z135" s="118">
        <v>0.66666666666666663</v>
      </c>
      <c r="AA135" s="118"/>
      <c r="AB135" s="118"/>
      <c r="AC135" s="118"/>
      <c r="AD135" s="118"/>
      <c r="AE135" s="118"/>
      <c r="AF135" s="118"/>
      <c r="AG135" s="118"/>
      <c r="AH135" s="118"/>
      <c r="AI135" s="120">
        <v>0.375</v>
      </c>
      <c r="AJ135" s="120">
        <v>0.52083333333333337</v>
      </c>
      <c r="AK135" s="120">
        <v>0.5625</v>
      </c>
      <c r="AL135" s="120">
        <v>0.75</v>
      </c>
      <c r="AM135" s="120">
        <v>0.375</v>
      </c>
      <c r="AN135" s="120">
        <v>0.52083333333333337</v>
      </c>
      <c r="AO135" s="120">
        <v>0.5625</v>
      </c>
      <c r="AP135" s="120">
        <v>0.66666666666666663</v>
      </c>
      <c r="AQ135" s="120">
        <v>0.33333333333333331</v>
      </c>
      <c r="AR135" s="120">
        <v>0.52083333333333337</v>
      </c>
      <c r="AS135" s="120">
        <v>0.5625</v>
      </c>
      <c r="AT135" s="120">
        <v>0.70833333333333337</v>
      </c>
      <c r="AU135" s="120">
        <v>0.375</v>
      </c>
      <c r="AV135" s="120">
        <v>0.52083333333333337</v>
      </c>
      <c r="AW135" s="120">
        <v>0.5625</v>
      </c>
      <c r="AX135" s="120">
        <v>0.66666666666666663</v>
      </c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  <c r="BJ135" s="120"/>
      <c r="BK135" s="120">
        <v>0.375</v>
      </c>
      <c r="BL135" s="120">
        <v>0.52083333333333337</v>
      </c>
      <c r="BM135" s="120">
        <v>0.5625</v>
      </c>
      <c r="BN135" s="120">
        <v>0.75</v>
      </c>
      <c r="BO135" s="120">
        <v>0.375</v>
      </c>
      <c r="BP135" s="120">
        <v>0.52083333333333337</v>
      </c>
      <c r="BQ135" s="120">
        <v>0.5625</v>
      </c>
      <c r="BR135" s="120">
        <v>0.66666666666666663</v>
      </c>
      <c r="BS135" s="120">
        <v>0.33333333333333331</v>
      </c>
      <c r="BT135" s="120">
        <v>0.52083333333333337</v>
      </c>
      <c r="BU135" s="120">
        <v>0.5625</v>
      </c>
      <c r="BV135" s="120">
        <v>0.70833333333333337</v>
      </c>
      <c r="BW135" s="126"/>
      <c r="BX135" s="126"/>
      <c r="BY135" s="126"/>
      <c r="BZ135" s="126"/>
      <c r="CA135" s="126"/>
      <c r="CB135" s="126"/>
      <c r="CC135" s="126"/>
      <c r="CD135" s="126"/>
      <c r="CE135" s="118"/>
      <c r="CF135" s="118"/>
      <c r="CG135" s="118"/>
      <c r="CH135" s="118"/>
      <c r="CI135" s="118"/>
      <c r="CJ135" s="118"/>
      <c r="CK135" s="118"/>
      <c r="CL135" s="118"/>
    </row>
    <row r="136" spans="1:90" ht="15" customHeight="1" x14ac:dyDescent="0.2">
      <c r="A136" s="33" t="s">
        <v>217</v>
      </c>
      <c r="B136" s="33" t="s">
        <v>573</v>
      </c>
      <c r="C136" s="71" t="s">
        <v>574</v>
      </c>
      <c r="D136" s="71">
        <v>2186</v>
      </c>
      <c r="E136" s="34" t="s">
        <v>13</v>
      </c>
      <c r="F136" s="121" t="s">
        <v>22</v>
      </c>
      <c r="G136" s="118">
        <v>0.375</v>
      </c>
      <c r="H136" s="118">
        <v>0.52083333333333337</v>
      </c>
      <c r="I136" s="118">
        <v>0.5625</v>
      </c>
      <c r="J136" s="118">
        <v>0.75</v>
      </c>
      <c r="K136" s="118">
        <v>0.375</v>
      </c>
      <c r="L136" s="118">
        <v>0.52083333333333337</v>
      </c>
      <c r="M136" s="118">
        <v>0.5625</v>
      </c>
      <c r="N136" s="118">
        <v>0.75</v>
      </c>
      <c r="O136" s="118">
        <v>0.375</v>
      </c>
      <c r="P136" s="118">
        <v>0.52083333333333337</v>
      </c>
      <c r="Q136" s="118">
        <v>0.5625</v>
      </c>
      <c r="R136" s="118">
        <v>0.75</v>
      </c>
      <c r="S136" s="118">
        <v>0.375</v>
      </c>
      <c r="T136" s="118">
        <v>0.52083333333333337</v>
      </c>
      <c r="U136" s="118">
        <v>0.5625</v>
      </c>
      <c r="V136" s="118">
        <v>0.75</v>
      </c>
      <c r="W136" s="118">
        <v>0.375</v>
      </c>
      <c r="X136" s="118">
        <v>0.52083333333333337</v>
      </c>
      <c r="Y136" s="118">
        <v>0.5625</v>
      </c>
      <c r="Z136" s="118">
        <v>0.75</v>
      </c>
      <c r="AA136" s="118">
        <v>0.375</v>
      </c>
      <c r="AB136" s="118">
        <v>0.52083333333333337</v>
      </c>
      <c r="AC136" s="118">
        <v>0.5625</v>
      </c>
      <c r="AD136" s="118">
        <v>0.66666666666666663</v>
      </c>
      <c r="AE136" s="118"/>
      <c r="AF136" s="118"/>
      <c r="AG136" s="118"/>
      <c r="AH136" s="118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20"/>
      <c r="BS136" s="120"/>
      <c r="BT136" s="120"/>
      <c r="BU136" s="120"/>
      <c r="BV136" s="120"/>
      <c r="BW136" s="120"/>
      <c r="BX136" s="120"/>
      <c r="BY136" s="120"/>
      <c r="BZ136" s="120"/>
      <c r="CA136" s="120"/>
      <c r="CB136" s="120"/>
      <c r="CC136" s="120"/>
      <c r="CD136" s="120"/>
      <c r="CE136" s="118"/>
      <c r="CF136" s="118"/>
      <c r="CG136" s="118"/>
      <c r="CH136" s="118"/>
      <c r="CI136" s="118"/>
      <c r="CJ136" s="118"/>
      <c r="CK136" s="118"/>
      <c r="CL136" s="118"/>
    </row>
    <row r="137" spans="1:90" ht="15" customHeight="1" x14ac:dyDescent="0.2">
      <c r="A137" s="70" t="s">
        <v>207</v>
      </c>
      <c r="B137" s="33" t="s">
        <v>208</v>
      </c>
      <c r="C137" s="71" t="s">
        <v>477</v>
      </c>
      <c r="D137" s="71">
        <v>2026</v>
      </c>
      <c r="E137" s="34" t="s">
        <v>13</v>
      </c>
      <c r="F137" s="121" t="s">
        <v>22</v>
      </c>
      <c r="G137" s="118">
        <v>0.375</v>
      </c>
      <c r="H137" s="118">
        <v>0.52083333333333337</v>
      </c>
      <c r="I137" s="118">
        <v>0.5625</v>
      </c>
      <c r="J137" s="118">
        <v>0.70833333333333337</v>
      </c>
      <c r="K137" s="118">
        <v>0.33333333333333331</v>
      </c>
      <c r="L137" s="118">
        <v>0.52083333333333337</v>
      </c>
      <c r="M137" s="118">
        <v>0.5625</v>
      </c>
      <c r="N137" s="118">
        <v>0.66666666666666663</v>
      </c>
      <c r="O137" s="118">
        <v>0.375</v>
      </c>
      <c r="P137" s="118">
        <v>0.52083333333333337</v>
      </c>
      <c r="Q137" s="118">
        <v>0.5625</v>
      </c>
      <c r="R137" s="118">
        <v>0.70833333333333337</v>
      </c>
      <c r="S137" s="118">
        <v>0.33333333333333331</v>
      </c>
      <c r="T137" s="118">
        <v>0.52083333333333337</v>
      </c>
      <c r="U137" s="118">
        <v>0.5625</v>
      </c>
      <c r="V137" s="118">
        <v>0.66666666666666663</v>
      </c>
      <c r="W137" s="118">
        <v>0.375</v>
      </c>
      <c r="X137" s="118">
        <v>0.52083333333333337</v>
      </c>
      <c r="Y137" s="118">
        <v>0.5625</v>
      </c>
      <c r="Z137" s="118">
        <v>0.66666666666666663</v>
      </c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8"/>
      <c r="AL137" s="118"/>
      <c r="AM137" s="118"/>
      <c r="AN137" s="118"/>
      <c r="AO137" s="118"/>
      <c r="AP137" s="118"/>
      <c r="AQ137" s="118"/>
      <c r="AR137" s="118"/>
      <c r="AS137" s="118"/>
      <c r="AT137" s="118"/>
      <c r="AU137" s="118"/>
      <c r="AV137" s="118"/>
      <c r="AW137" s="118"/>
      <c r="AX137" s="118"/>
      <c r="AY137" s="118"/>
      <c r="AZ137" s="118"/>
      <c r="BA137" s="118"/>
      <c r="BB137" s="118"/>
      <c r="BC137" s="120"/>
      <c r="BD137" s="120"/>
      <c r="BE137" s="120"/>
      <c r="BF137" s="120"/>
      <c r="BG137" s="120"/>
      <c r="BH137" s="120"/>
      <c r="BI137" s="120"/>
      <c r="BJ137" s="120"/>
      <c r="BK137" s="118"/>
      <c r="BL137" s="118"/>
      <c r="BM137" s="118"/>
      <c r="BN137" s="118"/>
      <c r="BO137" s="120">
        <v>0.375</v>
      </c>
      <c r="BP137" s="120">
        <v>0.52083333333333337</v>
      </c>
      <c r="BQ137" s="120">
        <v>0.5625</v>
      </c>
      <c r="BR137" s="120">
        <v>0.66666666666666663</v>
      </c>
      <c r="BS137" s="118"/>
      <c r="BT137" s="118"/>
      <c r="BU137" s="118"/>
      <c r="BV137" s="118"/>
      <c r="BW137" s="120">
        <v>0.375</v>
      </c>
      <c r="BX137" s="120">
        <v>0.52083333333333337</v>
      </c>
      <c r="BY137" s="120">
        <v>0.5625</v>
      </c>
      <c r="BZ137" s="120">
        <v>0.66666666666666663</v>
      </c>
      <c r="CA137" s="118"/>
      <c r="CB137" s="118"/>
      <c r="CC137" s="118"/>
      <c r="CD137" s="118"/>
      <c r="CE137" s="118"/>
      <c r="CF137" s="118"/>
      <c r="CG137" s="118"/>
      <c r="CH137" s="118"/>
      <c r="CI137" s="118"/>
      <c r="CJ137" s="118"/>
      <c r="CK137" s="118"/>
      <c r="CL137" s="118"/>
    </row>
    <row r="138" spans="1:90" ht="15" customHeight="1" x14ac:dyDescent="0.2">
      <c r="A138" s="70" t="s">
        <v>265</v>
      </c>
      <c r="B138" s="33" t="s">
        <v>266</v>
      </c>
      <c r="C138" s="71" t="s">
        <v>510</v>
      </c>
      <c r="D138" s="71">
        <v>2094</v>
      </c>
      <c r="E138" s="34" t="s">
        <v>13</v>
      </c>
      <c r="F138" s="121" t="s">
        <v>561</v>
      </c>
      <c r="G138" s="126">
        <v>0.375</v>
      </c>
      <c r="H138" s="126">
        <v>0.52083333333333337</v>
      </c>
      <c r="I138" s="126">
        <v>0.5625</v>
      </c>
      <c r="J138" s="126">
        <v>0.70833333333333337</v>
      </c>
      <c r="K138" s="126">
        <v>0.33333333333333331</v>
      </c>
      <c r="L138" s="126">
        <v>0.52083333333333337</v>
      </c>
      <c r="M138" s="126">
        <v>0.5625</v>
      </c>
      <c r="N138" s="126">
        <v>0.66666666666666663</v>
      </c>
      <c r="O138" s="126">
        <v>0.375</v>
      </c>
      <c r="P138" s="126">
        <v>0.52083333333333337</v>
      </c>
      <c r="Q138" s="126">
        <v>0.5625</v>
      </c>
      <c r="R138" s="126">
        <v>0.70833333333333337</v>
      </c>
      <c r="S138" s="126">
        <v>0.33333333333333331</v>
      </c>
      <c r="T138" s="126">
        <v>0.52083333333333337</v>
      </c>
      <c r="U138" s="126">
        <v>0.5625</v>
      </c>
      <c r="V138" s="126">
        <v>0.66666666666666663</v>
      </c>
      <c r="W138" s="126">
        <v>0.375</v>
      </c>
      <c r="X138" s="126">
        <v>0.52083333333333337</v>
      </c>
      <c r="Y138" s="126">
        <v>0.5625</v>
      </c>
      <c r="Z138" s="126">
        <v>0.66666666666666663</v>
      </c>
      <c r="AA138" s="118"/>
      <c r="AB138" s="118"/>
      <c r="AC138" s="118"/>
      <c r="AD138" s="118"/>
      <c r="AE138" s="118"/>
      <c r="AF138" s="118"/>
      <c r="AG138" s="118"/>
      <c r="AH138" s="118"/>
      <c r="AI138" s="126">
        <v>0.375</v>
      </c>
      <c r="AJ138" s="126">
        <v>0.52083333333333337</v>
      </c>
      <c r="AK138" s="126">
        <v>0.5625</v>
      </c>
      <c r="AL138" s="126">
        <v>0.70833333333333337</v>
      </c>
      <c r="AM138" s="126">
        <v>0.33333333333333331</v>
      </c>
      <c r="AN138" s="126">
        <v>0.52083333333333337</v>
      </c>
      <c r="AO138" s="126">
        <v>0.5625</v>
      </c>
      <c r="AP138" s="126">
        <v>0.66666666666666663</v>
      </c>
      <c r="AQ138" s="126">
        <v>0.375</v>
      </c>
      <c r="AR138" s="126">
        <v>0.52083333333333337</v>
      </c>
      <c r="AS138" s="126">
        <v>0.5625</v>
      </c>
      <c r="AT138" s="126">
        <v>0.70833333333333337</v>
      </c>
      <c r="AU138" s="126">
        <v>0.33333333333333331</v>
      </c>
      <c r="AV138" s="126">
        <v>0.52083333333333337</v>
      </c>
      <c r="AW138" s="126">
        <v>0.5625</v>
      </c>
      <c r="AX138" s="126">
        <v>0.66666666666666663</v>
      </c>
      <c r="AY138" s="126">
        <v>0.375</v>
      </c>
      <c r="AZ138" s="126">
        <v>0.52083333333333337</v>
      </c>
      <c r="BA138" s="126">
        <v>0.5625</v>
      </c>
      <c r="BB138" s="126">
        <v>0.66666666666666663</v>
      </c>
      <c r="BC138" s="118"/>
      <c r="BD138" s="118"/>
      <c r="BE138" s="118"/>
      <c r="BF138" s="118"/>
      <c r="BG138" s="118"/>
      <c r="BH138" s="118"/>
      <c r="BI138" s="118"/>
      <c r="BJ138" s="118"/>
      <c r="BK138" s="120">
        <v>0.375</v>
      </c>
      <c r="BL138" s="120">
        <v>0.52083333333333337</v>
      </c>
      <c r="BM138" s="120">
        <v>0.5625</v>
      </c>
      <c r="BN138" s="120">
        <v>0.70833333333333337</v>
      </c>
      <c r="BO138" s="120"/>
      <c r="BP138" s="120"/>
      <c r="BQ138" s="120"/>
      <c r="BR138" s="120"/>
      <c r="BS138" s="120">
        <v>0.375</v>
      </c>
      <c r="BT138" s="120">
        <v>0.52083333333333337</v>
      </c>
      <c r="BU138" s="120">
        <v>0.5625</v>
      </c>
      <c r="BV138" s="120">
        <v>0.70833333333333337</v>
      </c>
      <c r="BW138" s="120"/>
      <c r="BX138" s="120"/>
      <c r="BY138" s="120"/>
      <c r="BZ138" s="120"/>
      <c r="CA138" s="120"/>
      <c r="CB138" s="120"/>
      <c r="CC138" s="120"/>
      <c r="CD138" s="120"/>
      <c r="CE138" s="118"/>
      <c r="CF138" s="118"/>
      <c r="CG138" s="118"/>
      <c r="CH138" s="118"/>
      <c r="CI138" s="118"/>
      <c r="CJ138" s="118"/>
      <c r="CK138" s="118"/>
      <c r="CL138" s="118"/>
    </row>
    <row r="139" spans="1:90" ht="15" customHeight="1" x14ac:dyDescent="0.2">
      <c r="A139" s="70" t="s">
        <v>267</v>
      </c>
      <c r="B139" s="33" t="s">
        <v>268</v>
      </c>
      <c r="C139" s="71" t="s">
        <v>511</v>
      </c>
      <c r="D139" s="71">
        <v>2114</v>
      </c>
      <c r="E139" s="34" t="s">
        <v>13</v>
      </c>
      <c r="F139" s="121" t="s">
        <v>22</v>
      </c>
      <c r="G139" s="126">
        <v>0.375</v>
      </c>
      <c r="H139" s="126">
        <v>0.52083333333333337</v>
      </c>
      <c r="I139" s="126">
        <v>0.5625</v>
      </c>
      <c r="J139" s="126">
        <v>0.75</v>
      </c>
      <c r="K139" s="126">
        <v>0.375</v>
      </c>
      <c r="L139" s="126">
        <v>0.52083333333333337</v>
      </c>
      <c r="M139" s="126">
        <v>0.5625</v>
      </c>
      <c r="N139" s="126">
        <v>0.66666666666666663</v>
      </c>
      <c r="O139" s="126">
        <v>0.33333333333333331</v>
      </c>
      <c r="P139" s="126">
        <v>0.52083333333333337</v>
      </c>
      <c r="Q139" s="126">
        <v>0.5625</v>
      </c>
      <c r="R139" s="126">
        <v>0.70833333333333337</v>
      </c>
      <c r="S139" s="126">
        <v>0.375</v>
      </c>
      <c r="T139" s="126">
        <v>0.52083333333333337</v>
      </c>
      <c r="U139" s="126">
        <v>0.5625</v>
      </c>
      <c r="V139" s="126">
        <v>0.66666666666666663</v>
      </c>
      <c r="W139" s="126">
        <v>0.375</v>
      </c>
      <c r="X139" s="126">
        <v>0.52083333333333337</v>
      </c>
      <c r="Y139" s="126">
        <v>0.5625</v>
      </c>
      <c r="Z139" s="126">
        <v>0.66666666666666663</v>
      </c>
      <c r="AA139" s="118"/>
      <c r="AB139" s="118"/>
      <c r="AC139" s="118"/>
      <c r="AD139" s="118"/>
      <c r="AE139" s="118"/>
      <c r="AF139" s="118"/>
      <c r="AG139" s="118"/>
      <c r="AH139" s="118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18"/>
      <c r="BD139" s="118"/>
      <c r="BE139" s="118"/>
      <c r="BF139" s="118"/>
      <c r="BG139" s="118"/>
      <c r="BH139" s="118"/>
      <c r="BI139" s="118"/>
      <c r="BJ139" s="118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18"/>
      <c r="CF139" s="118"/>
      <c r="CG139" s="118"/>
      <c r="CH139" s="118"/>
      <c r="CI139" s="118"/>
      <c r="CJ139" s="118"/>
      <c r="CK139" s="118"/>
      <c r="CL139" s="118"/>
    </row>
    <row r="140" spans="1:90" ht="15" customHeight="1" x14ac:dyDescent="0.2">
      <c r="A140" s="70" t="s">
        <v>258</v>
      </c>
      <c r="B140" s="33" t="s">
        <v>260</v>
      </c>
      <c r="C140" s="71" t="s">
        <v>507</v>
      </c>
      <c r="D140" s="71">
        <v>2092</v>
      </c>
      <c r="E140" s="34" t="s">
        <v>13</v>
      </c>
      <c r="F140" s="121" t="s">
        <v>563</v>
      </c>
      <c r="G140" s="118">
        <v>0.375</v>
      </c>
      <c r="H140" s="118">
        <v>0.47916666666666669</v>
      </c>
      <c r="I140" s="118">
        <v>0.52083333333333337</v>
      </c>
      <c r="J140" s="118">
        <v>0.70833333333333337</v>
      </c>
      <c r="K140" s="118">
        <v>0.33333333333333331</v>
      </c>
      <c r="L140" s="118">
        <v>0.47916666666666669</v>
      </c>
      <c r="M140" s="118">
        <v>0.52083333333333337</v>
      </c>
      <c r="N140" s="118">
        <v>0.66666666666666663</v>
      </c>
      <c r="O140" s="118">
        <v>0.33333333333333331</v>
      </c>
      <c r="P140" s="118">
        <v>0.47916666666666669</v>
      </c>
      <c r="Q140" s="118">
        <v>0.52083333333333337</v>
      </c>
      <c r="R140" s="118">
        <v>0.70833333333333337</v>
      </c>
      <c r="S140" s="118">
        <v>0.33333333333333331</v>
      </c>
      <c r="T140" s="118">
        <v>0.47916666666666669</v>
      </c>
      <c r="U140" s="118">
        <v>0.52083333333333337</v>
      </c>
      <c r="V140" s="118">
        <v>0.66666666666666663</v>
      </c>
      <c r="W140" s="118">
        <v>0.375</v>
      </c>
      <c r="X140" s="118">
        <v>0.47916666666666669</v>
      </c>
      <c r="Y140" s="118">
        <v>0.52083333333333337</v>
      </c>
      <c r="Z140" s="118">
        <v>0.625</v>
      </c>
      <c r="AA140" s="118"/>
      <c r="AB140" s="118"/>
      <c r="AC140" s="118"/>
      <c r="AD140" s="118"/>
      <c r="AE140" s="118"/>
      <c r="AF140" s="118"/>
      <c r="AG140" s="118"/>
      <c r="AH140" s="118"/>
      <c r="AI140" s="120">
        <v>0.375</v>
      </c>
      <c r="AJ140" s="120">
        <v>0.47916666666666669</v>
      </c>
      <c r="AK140" s="120">
        <v>0.52083333333333337</v>
      </c>
      <c r="AL140" s="120">
        <v>0.70833333333333337</v>
      </c>
      <c r="AM140" s="120"/>
      <c r="AN140" s="120"/>
      <c r="AO140" s="120"/>
      <c r="AP140" s="120"/>
      <c r="AQ140" s="120">
        <v>0.33333333333333331</v>
      </c>
      <c r="AR140" s="120">
        <v>0.47916666666666669</v>
      </c>
      <c r="AS140" s="120">
        <v>0.52083333333333337</v>
      </c>
      <c r="AT140" s="120">
        <v>0.70833333333333337</v>
      </c>
      <c r="AU140" s="120"/>
      <c r="AV140" s="120"/>
      <c r="AW140" s="120"/>
      <c r="AX140" s="120"/>
      <c r="AY140" s="120">
        <v>0.375</v>
      </c>
      <c r="AZ140" s="120">
        <v>0.47916666666666669</v>
      </c>
      <c r="BA140" s="120">
        <v>0.52083333333333337</v>
      </c>
      <c r="BB140" s="120">
        <v>0.625</v>
      </c>
      <c r="BC140" s="118"/>
      <c r="BD140" s="118"/>
      <c r="BE140" s="118"/>
      <c r="BF140" s="118"/>
      <c r="BG140" s="118"/>
      <c r="BH140" s="118"/>
      <c r="BI140" s="118"/>
      <c r="BJ140" s="118"/>
      <c r="BK140" s="118">
        <v>0.375</v>
      </c>
      <c r="BL140" s="118">
        <v>0.47916666666666669</v>
      </c>
      <c r="BM140" s="118">
        <v>0.52083333333333337</v>
      </c>
      <c r="BN140" s="118">
        <v>0.70833333333333337</v>
      </c>
      <c r="BO140" s="118">
        <v>0.33333333333333331</v>
      </c>
      <c r="BP140" s="118">
        <v>0.47916666666666669</v>
      </c>
      <c r="BQ140" s="118">
        <v>0.52083333333333337</v>
      </c>
      <c r="BR140" s="118">
        <v>0.66666666666666663</v>
      </c>
      <c r="BS140" s="118">
        <v>0.33333333333333331</v>
      </c>
      <c r="BT140" s="118">
        <v>0.47916666666666669</v>
      </c>
      <c r="BU140" s="118">
        <v>0.52083333333333337</v>
      </c>
      <c r="BV140" s="118">
        <v>0.70833333333333337</v>
      </c>
      <c r="BW140" s="118">
        <v>0.33333333333333331</v>
      </c>
      <c r="BX140" s="118">
        <v>0.47916666666666669</v>
      </c>
      <c r="BY140" s="118">
        <v>0.52083333333333337</v>
      </c>
      <c r="BZ140" s="118">
        <v>0.66666666666666663</v>
      </c>
      <c r="CA140" s="118">
        <v>0.375</v>
      </c>
      <c r="CB140" s="118">
        <v>0.47916666666666669</v>
      </c>
      <c r="CC140" s="118">
        <v>0.52083333333333337</v>
      </c>
      <c r="CD140" s="118">
        <v>0.625</v>
      </c>
      <c r="CE140" s="118"/>
      <c r="CF140" s="118"/>
      <c r="CG140" s="118"/>
      <c r="CH140" s="118"/>
      <c r="CI140" s="118"/>
      <c r="CJ140" s="118"/>
      <c r="CK140" s="118"/>
      <c r="CL140" s="118"/>
    </row>
    <row r="141" spans="1:90" ht="15" customHeight="1" x14ac:dyDescent="0.2">
      <c r="A141" s="70" t="s">
        <v>258</v>
      </c>
      <c r="B141" s="33" t="s">
        <v>583</v>
      </c>
      <c r="C141" s="71" t="s">
        <v>584</v>
      </c>
      <c r="D141" s="71">
        <v>5629</v>
      </c>
      <c r="E141" s="34"/>
      <c r="F141" s="149" t="s">
        <v>570</v>
      </c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18"/>
      <c r="BH141" s="118"/>
      <c r="BI141" s="118"/>
      <c r="BJ141" s="118"/>
      <c r="BK141" s="118">
        <v>0.375</v>
      </c>
      <c r="BL141" s="118">
        <v>0.47916666666666669</v>
      </c>
      <c r="BM141" s="118">
        <v>0.52083333333333337</v>
      </c>
      <c r="BN141" s="118">
        <v>0.70833333333333337</v>
      </c>
      <c r="BO141" s="118">
        <v>0.33333333333333331</v>
      </c>
      <c r="BP141" s="118">
        <v>0.47916666666666669</v>
      </c>
      <c r="BQ141" s="118">
        <v>0.52083333333333337</v>
      </c>
      <c r="BR141" s="118">
        <v>0.66666666666666663</v>
      </c>
      <c r="BS141" s="118">
        <v>0.33333333333333331</v>
      </c>
      <c r="BT141" s="118">
        <v>0.47916666666666669</v>
      </c>
      <c r="BU141" s="118">
        <v>0.52083333333333337</v>
      </c>
      <c r="BV141" s="118">
        <v>0.70833333333333337</v>
      </c>
      <c r="BW141" s="118">
        <v>0.33333333333333331</v>
      </c>
      <c r="BX141" s="118">
        <v>0.47916666666666669</v>
      </c>
      <c r="BY141" s="118">
        <v>0.52083333333333337</v>
      </c>
      <c r="BZ141" s="118">
        <v>0.66666666666666663</v>
      </c>
      <c r="CA141" s="118">
        <v>0.375</v>
      </c>
      <c r="CB141" s="118">
        <v>0.47916666666666669</v>
      </c>
      <c r="CC141" s="118">
        <v>0.52083333333333337</v>
      </c>
      <c r="CD141" s="118">
        <v>0.625</v>
      </c>
      <c r="CE141" s="118"/>
      <c r="CF141" s="118"/>
      <c r="CG141" s="118"/>
      <c r="CH141" s="118"/>
      <c r="CI141" s="118"/>
      <c r="CJ141" s="118"/>
      <c r="CK141" s="118"/>
      <c r="CL141" s="118"/>
    </row>
    <row r="142" spans="1:90" ht="15" customHeight="1" x14ac:dyDescent="0.2">
      <c r="A142" s="70" t="s">
        <v>261</v>
      </c>
      <c r="B142" s="33" t="s">
        <v>262</v>
      </c>
      <c r="C142" s="71" t="s">
        <v>508</v>
      </c>
      <c r="D142" s="71">
        <v>2172</v>
      </c>
      <c r="E142" s="34" t="s">
        <v>13</v>
      </c>
      <c r="F142" s="121" t="s">
        <v>22</v>
      </c>
      <c r="G142" s="118">
        <v>0.375</v>
      </c>
      <c r="H142" s="118">
        <v>0.5</v>
      </c>
      <c r="I142" s="118">
        <v>0.54166666666666663</v>
      </c>
      <c r="J142" s="118">
        <v>0.70833333333333337</v>
      </c>
      <c r="K142" s="118">
        <v>0.33333333333333331</v>
      </c>
      <c r="L142" s="118">
        <v>0.5</v>
      </c>
      <c r="M142" s="118">
        <v>0.54166666666666663</v>
      </c>
      <c r="N142" s="118">
        <v>0.66666666666666663</v>
      </c>
      <c r="O142" s="118">
        <v>0.375</v>
      </c>
      <c r="P142" s="118">
        <v>0.5</v>
      </c>
      <c r="Q142" s="118">
        <v>0.54166666666666663</v>
      </c>
      <c r="R142" s="118">
        <v>0.70833333333333337</v>
      </c>
      <c r="S142" s="118">
        <v>0.33333333333333331</v>
      </c>
      <c r="T142" s="118">
        <v>0.5</v>
      </c>
      <c r="U142" s="118">
        <v>0.54166666666666663</v>
      </c>
      <c r="V142" s="118">
        <v>0.66666666666666663</v>
      </c>
      <c r="W142" s="118">
        <v>0.33333333333333331</v>
      </c>
      <c r="X142" s="118">
        <v>0.5</v>
      </c>
      <c r="Y142" s="118">
        <v>0.54166666666666663</v>
      </c>
      <c r="Z142" s="118">
        <v>0.625</v>
      </c>
      <c r="AA142" s="118"/>
      <c r="AB142" s="118"/>
      <c r="AC142" s="118"/>
      <c r="AD142" s="118"/>
      <c r="AE142" s="118"/>
      <c r="AF142" s="118"/>
      <c r="AG142" s="118"/>
      <c r="AH142" s="118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18"/>
      <c r="BH142" s="118"/>
      <c r="BI142" s="118"/>
      <c r="BJ142" s="118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18"/>
      <c r="CF142" s="118"/>
      <c r="CG142" s="118"/>
      <c r="CH142" s="118"/>
      <c r="CI142" s="118"/>
      <c r="CJ142" s="118"/>
      <c r="CK142" s="118"/>
      <c r="CL142" s="118"/>
    </row>
    <row r="143" spans="1:90" ht="15" customHeight="1" x14ac:dyDescent="0.2">
      <c r="A143" s="70" t="s">
        <v>263</v>
      </c>
      <c r="B143" s="33" t="s">
        <v>264</v>
      </c>
      <c r="C143" s="71" t="s">
        <v>509</v>
      </c>
      <c r="D143" s="71">
        <v>2326</v>
      </c>
      <c r="E143" s="34" t="s">
        <v>13</v>
      </c>
      <c r="F143" s="121" t="s">
        <v>563</v>
      </c>
      <c r="G143" s="118">
        <v>0.375</v>
      </c>
      <c r="H143" s="118">
        <v>0.5</v>
      </c>
      <c r="I143" s="118">
        <v>0.54166666666666663</v>
      </c>
      <c r="J143" s="118">
        <v>0.70833333333333337</v>
      </c>
      <c r="K143" s="118">
        <v>0.33333333333333331</v>
      </c>
      <c r="L143" s="118">
        <v>0.5</v>
      </c>
      <c r="M143" s="118">
        <v>0.54166666666666663</v>
      </c>
      <c r="N143" s="118">
        <v>0.66666666666666663</v>
      </c>
      <c r="O143" s="118">
        <v>0.375</v>
      </c>
      <c r="P143" s="118">
        <v>0.5</v>
      </c>
      <c r="Q143" s="118">
        <v>0.54166666666666663</v>
      </c>
      <c r="R143" s="118">
        <v>0.70833333333333337</v>
      </c>
      <c r="S143" s="118">
        <v>0.33333333333333331</v>
      </c>
      <c r="T143" s="118">
        <v>0.5</v>
      </c>
      <c r="U143" s="118">
        <v>0.54166666666666663</v>
      </c>
      <c r="V143" s="118">
        <v>0.66666666666666663</v>
      </c>
      <c r="W143" s="118">
        <v>0.375</v>
      </c>
      <c r="X143" s="118">
        <v>0.5</v>
      </c>
      <c r="Y143" s="118">
        <v>0.54166666666666663</v>
      </c>
      <c r="Z143" s="118">
        <v>0.66666666666666663</v>
      </c>
      <c r="AA143" s="118"/>
      <c r="AB143" s="118"/>
      <c r="AC143" s="118"/>
      <c r="AD143" s="118"/>
      <c r="AE143" s="118"/>
      <c r="AF143" s="118"/>
      <c r="AG143" s="118"/>
      <c r="AH143" s="118"/>
      <c r="AI143" s="120">
        <v>0.375</v>
      </c>
      <c r="AJ143" s="120">
        <v>0.5</v>
      </c>
      <c r="AK143" s="120">
        <v>0.54166666666666663</v>
      </c>
      <c r="AL143" s="120">
        <v>0.70833333333333337</v>
      </c>
      <c r="AM143" s="120"/>
      <c r="AN143" s="120"/>
      <c r="AO143" s="120"/>
      <c r="AP143" s="120"/>
      <c r="AQ143" s="120">
        <v>0.375</v>
      </c>
      <c r="AR143" s="120">
        <v>0.5</v>
      </c>
      <c r="AS143" s="120">
        <v>0.54166666666666663</v>
      </c>
      <c r="AT143" s="120">
        <v>0.70833333333333337</v>
      </c>
      <c r="AU143" s="120"/>
      <c r="AV143" s="120"/>
      <c r="AW143" s="120"/>
      <c r="AX143" s="120"/>
      <c r="AY143" s="120">
        <v>0.375</v>
      </c>
      <c r="AZ143" s="120">
        <v>0.5</v>
      </c>
      <c r="BA143" s="120">
        <v>0.54166666666666663</v>
      </c>
      <c r="BB143" s="120">
        <v>0.66666666666666663</v>
      </c>
      <c r="BC143" s="118"/>
      <c r="BD143" s="118"/>
      <c r="BE143" s="118"/>
      <c r="BF143" s="118"/>
      <c r="BG143" s="118"/>
      <c r="BH143" s="118"/>
      <c r="BI143" s="118"/>
      <c r="BJ143" s="118"/>
      <c r="BK143" s="118">
        <v>0.375</v>
      </c>
      <c r="BL143" s="118">
        <v>0.5</v>
      </c>
      <c r="BM143" s="118">
        <v>0.54166666666666663</v>
      </c>
      <c r="BN143" s="118">
        <v>0.70833333333333337</v>
      </c>
      <c r="BO143" s="118">
        <v>0.33333333333333331</v>
      </c>
      <c r="BP143" s="118">
        <v>0.5</v>
      </c>
      <c r="BQ143" s="118">
        <v>0.54166666666666663</v>
      </c>
      <c r="BR143" s="118">
        <v>0.66666666666666663</v>
      </c>
      <c r="BS143" s="118">
        <v>0.375</v>
      </c>
      <c r="BT143" s="118">
        <v>0.5</v>
      </c>
      <c r="BU143" s="118">
        <v>0.54166666666666663</v>
      </c>
      <c r="BV143" s="118">
        <v>0.70833333333333337</v>
      </c>
      <c r="BW143" s="118">
        <v>0.33333333333333331</v>
      </c>
      <c r="BX143" s="118">
        <v>0.5</v>
      </c>
      <c r="BY143" s="118">
        <v>0.54166666666666663</v>
      </c>
      <c r="BZ143" s="118">
        <v>0.66666666666666663</v>
      </c>
      <c r="CA143" s="118">
        <v>0.375</v>
      </c>
      <c r="CB143" s="118">
        <v>0.5</v>
      </c>
      <c r="CC143" s="118">
        <v>0.54166666666666663</v>
      </c>
      <c r="CD143" s="118">
        <v>0.66666666666666663</v>
      </c>
      <c r="CE143" s="118"/>
      <c r="CF143" s="118"/>
      <c r="CG143" s="118"/>
      <c r="CH143" s="118"/>
      <c r="CI143" s="118"/>
      <c r="CJ143" s="118"/>
      <c r="CK143" s="118"/>
      <c r="CL143" s="118"/>
    </row>
    <row r="144" spans="1:90" ht="15" customHeight="1" x14ac:dyDescent="0.2">
      <c r="A144" s="70" t="s">
        <v>269</v>
      </c>
      <c r="B144" s="33" t="s">
        <v>270</v>
      </c>
      <c r="C144" s="71" t="s">
        <v>512</v>
      </c>
      <c r="D144" s="71">
        <v>2019</v>
      </c>
      <c r="E144" s="34" t="s">
        <v>13</v>
      </c>
      <c r="F144" s="121" t="s">
        <v>563</v>
      </c>
      <c r="G144" s="118">
        <v>0.375</v>
      </c>
      <c r="H144" s="118">
        <v>0.52083333333333337</v>
      </c>
      <c r="I144" s="118">
        <v>0.5625</v>
      </c>
      <c r="J144" s="118">
        <v>0.70833333333333337</v>
      </c>
      <c r="K144" s="118">
        <v>0.33333333333333331</v>
      </c>
      <c r="L144" s="118">
        <v>0.52083333333333337</v>
      </c>
      <c r="M144" s="118">
        <v>0.5625</v>
      </c>
      <c r="N144" s="118">
        <v>0.66666666666666663</v>
      </c>
      <c r="O144" s="118">
        <v>0.375</v>
      </c>
      <c r="P144" s="118">
        <v>0.52083333333333337</v>
      </c>
      <c r="Q144" s="118">
        <v>0.5625</v>
      </c>
      <c r="R144" s="118">
        <v>0.70833333333333337</v>
      </c>
      <c r="S144" s="118">
        <v>0.33333333333333331</v>
      </c>
      <c r="T144" s="118">
        <v>0.52083333333333337</v>
      </c>
      <c r="U144" s="118">
        <v>0.5625</v>
      </c>
      <c r="V144" s="118">
        <v>0.66666666666666663</v>
      </c>
      <c r="W144" s="118">
        <v>0.375</v>
      </c>
      <c r="X144" s="118">
        <v>0.52083333333333337</v>
      </c>
      <c r="Y144" s="118">
        <v>0.5625</v>
      </c>
      <c r="Z144" s="118">
        <v>0.66666666666666663</v>
      </c>
      <c r="AA144" s="118"/>
      <c r="AB144" s="118"/>
      <c r="AC144" s="118"/>
      <c r="AD144" s="118"/>
      <c r="AE144" s="118"/>
      <c r="AF144" s="118"/>
      <c r="AG144" s="118"/>
      <c r="AH144" s="118"/>
      <c r="AI144" s="120">
        <v>0.375</v>
      </c>
      <c r="AJ144" s="120">
        <v>0.52083333333333337</v>
      </c>
      <c r="AK144" s="120">
        <v>0.5625</v>
      </c>
      <c r="AL144" s="120">
        <v>0.70833333333333337</v>
      </c>
      <c r="AM144" s="120"/>
      <c r="AN144" s="120"/>
      <c r="AO144" s="120"/>
      <c r="AP144" s="120"/>
      <c r="AQ144" s="120">
        <v>0.375</v>
      </c>
      <c r="AR144" s="120">
        <v>0.52083333333333337</v>
      </c>
      <c r="AS144" s="120">
        <v>0.5625</v>
      </c>
      <c r="AT144" s="120">
        <v>0.70833333333333337</v>
      </c>
      <c r="AU144" s="120"/>
      <c r="AV144" s="120"/>
      <c r="AW144" s="120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18"/>
      <c r="BH144" s="118"/>
      <c r="BI144" s="118"/>
      <c r="BJ144" s="118"/>
      <c r="BK144" s="120"/>
      <c r="BL144" s="120"/>
      <c r="BM144" s="120"/>
      <c r="BN144" s="120"/>
      <c r="BO144" s="120">
        <v>0.33333333333333331</v>
      </c>
      <c r="BP144" s="120">
        <v>0.52083333333333337</v>
      </c>
      <c r="BQ144" s="120"/>
      <c r="BR144" s="120"/>
      <c r="BS144" s="120"/>
      <c r="BT144" s="120"/>
      <c r="BU144" s="120"/>
      <c r="BV144" s="120"/>
      <c r="BW144" s="120">
        <v>0.47916666666666669</v>
      </c>
      <c r="BX144" s="120">
        <v>0.52083333333333337</v>
      </c>
      <c r="BY144" s="120">
        <v>0.5625</v>
      </c>
      <c r="BZ144" s="120">
        <v>0.66666666666666663</v>
      </c>
      <c r="CA144" s="120"/>
      <c r="CB144" s="120"/>
      <c r="CC144" s="120"/>
      <c r="CD144" s="120"/>
      <c r="CE144" s="118"/>
      <c r="CF144" s="118"/>
      <c r="CG144" s="118"/>
      <c r="CH144" s="118"/>
      <c r="CI144" s="118"/>
      <c r="CJ144" s="118"/>
      <c r="CK144" s="118"/>
      <c r="CL144" s="118"/>
    </row>
    <row r="145" spans="1:90" ht="15" customHeight="1" x14ac:dyDescent="0.2">
      <c r="A145" s="70" t="s">
        <v>273</v>
      </c>
      <c r="B145" s="33" t="s">
        <v>274</v>
      </c>
      <c r="C145" s="71" t="s">
        <v>514</v>
      </c>
      <c r="D145" s="71">
        <v>2039</v>
      </c>
      <c r="E145" s="34" t="s">
        <v>13</v>
      </c>
      <c r="F145" s="121" t="s">
        <v>22</v>
      </c>
      <c r="G145" s="118">
        <v>0.375</v>
      </c>
      <c r="H145" s="118">
        <v>0.5</v>
      </c>
      <c r="I145" s="118">
        <v>0.54166666666666663</v>
      </c>
      <c r="J145" s="118">
        <v>0.70833333333333337</v>
      </c>
      <c r="K145" s="118">
        <v>0.33333333333333331</v>
      </c>
      <c r="L145" s="118">
        <v>0.5</v>
      </c>
      <c r="M145" s="118">
        <v>0.54166666666666663</v>
      </c>
      <c r="N145" s="118">
        <v>0.66666666666666663</v>
      </c>
      <c r="O145" s="118">
        <v>0.375</v>
      </c>
      <c r="P145" s="118">
        <v>0.5</v>
      </c>
      <c r="Q145" s="118">
        <v>0.54166666666666663</v>
      </c>
      <c r="R145" s="118">
        <v>0.70833333333333337</v>
      </c>
      <c r="S145" s="118">
        <v>0.33333333333333331</v>
      </c>
      <c r="T145" s="118">
        <v>0.5</v>
      </c>
      <c r="U145" s="118">
        <v>0.54166666666666663</v>
      </c>
      <c r="V145" s="118">
        <v>0.66666666666666663</v>
      </c>
      <c r="W145" s="118">
        <v>0.375</v>
      </c>
      <c r="X145" s="118">
        <v>0.5</v>
      </c>
      <c r="Y145" s="118">
        <v>0.54166666666666663</v>
      </c>
      <c r="Z145" s="118">
        <v>0.66666666666666663</v>
      </c>
      <c r="AA145" s="118"/>
      <c r="AB145" s="118"/>
      <c r="AC145" s="118"/>
      <c r="AD145" s="118"/>
      <c r="AE145" s="118"/>
      <c r="AF145" s="118"/>
      <c r="AG145" s="118"/>
      <c r="AH145" s="118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18"/>
      <c r="BH145" s="118"/>
      <c r="BI145" s="118"/>
      <c r="BJ145" s="118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  <c r="CC145" s="120"/>
      <c r="CD145" s="120"/>
      <c r="CE145" s="118"/>
      <c r="CF145" s="118"/>
      <c r="CG145" s="118"/>
      <c r="CH145" s="118"/>
      <c r="CI145" s="118"/>
      <c r="CJ145" s="118"/>
      <c r="CK145" s="118"/>
      <c r="CL145" s="118"/>
    </row>
    <row r="146" spans="1:90" ht="15" customHeight="1" x14ac:dyDescent="0.2">
      <c r="A146" s="70" t="s">
        <v>275</v>
      </c>
      <c r="B146" s="33" t="s">
        <v>276</v>
      </c>
      <c r="C146" s="71" t="s">
        <v>515</v>
      </c>
      <c r="D146" s="71">
        <v>2455</v>
      </c>
      <c r="E146" s="34" t="s">
        <v>13</v>
      </c>
      <c r="F146" s="121" t="s">
        <v>22</v>
      </c>
      <c r="G146" s="118">
        <v>0.375</v>
      </c>
      <c r="H146" s="118">
        <v>0.52083333333333337</v>
      </c>
      <c r="I146" s="118">
        <v>0.5625</v>
      </c>
      <c r="J146" s="118">
        <v>0.70833333333333337</v>
      </c>
      <c r="K146" s="118">
        <v>0.33333333333333331</v>
      </c>
      <c r="L146" s="118">
        <v>0.52083333333333337</v>
      </c>
      <c r="M146" s="118">
        <v>0.5625</v>
      </c>
      <c r="N146" s="118">
        <v>0.66666666666666663</v>
      </c>
      <c r="O146" s="118">
        <v>0.375</v>
      </c>
      <c r="P146" s="118">
        <v>0.52083333333333337</v>
      </c>
      <c r="Q146" s="118">
        <v>0.5625</v>
      </c>
      <c r="R146" s="118">
        <v>0.70833333333333337</v>
      </c>
      <c r="S146" s="118">
        <v>0.33333333333333331</v>
      </c>
      <c r="T146" s="118">
        <v>0.52083333333333337</v>
      </c>
      <c r="U146" s="118">
        <v>0.5625</v>
      </c>
      <c r="V146" s="118">
        <v>0.66666666666666663</v>
      </c>
      <c r="W146" s="118">
        <v>0.33333333333333331</v>
      </c>
      <c r="X146" s="118">
        <v>0.52083333333333337</v>
      </c>
      <c r="Y146" s="118">
        <v>0.5625</v>
      </c>
      <c r="Z146" s="118">
        <v>0.625</v>
      </c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8"/>
      <c r="AL146" s="118"/>
      <c r="AM146" s="118"/>
      <c r="AN146" s="118"/>
      <c r="AO146" s="118"/>
      <c r="AP146" s="118"/>
      <c r="AQ146" s="118"/>
      <c r="AR146" s="118"/>
      <c r="AS146" s="118"/>
      <c r="AT146" s="118"/>
      <c r="AU146" s="118"/>
      <c r="AV146" s="118"/>
      <c r="AW146" s="118"/>
      <c r="AX146" s="118"/>
      <c r="AY146" s="118"/>
      <c r="AZ146" s="118"/>
      <c r="BA146" s="118"/>
      <c r="BB146" s="118"/>
      <c r="BC146" s="118"/>
      <c r="BD146" s="118"/>
      <c r="BE146" s="118"/>
      <c r="BF146" s="118"/>
      <c r="BG146" s="118"/>
      <c r="BH146" s="118"/>
      <c r="BI146" s="118"/>
      <c r="BJ146" s="118"/>
      <c r="BK146" s="120"/>
      <c r="BL146" s="120"/>
      <c r="BM146" s="120"/>
      <c r="BN146" s="120"/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120"/>
      <c r="CC146" s="120"/>
      <c r="CD146" s="120"/>
      <c r="CE146" s="118"/>
      <c r="CF146" s="118"/>
      <c r="CG146" s="118"/>
      <c r="CH146" s="118"/>
      <c r="CI146" s="118"/>
      <c r="CJ146" s="118"/>
      <c r="CK146" s="118"/>
      <c r="CL146" s="118"/>
    </row>
    <row r="147" spans="1:90" ht="15" customHeight="1" x14ac:dyDescent="0.2">
      <c r="A147" s="70" t="s">
        <v>277</v>
      </c>
      <c r="B147" s="33" t="s">
        <v>278</v>
      </c>
      <c r="C147" s="71" t="s">
        <v>516</v>
      </c>
      <c r="D147" s="71">
        <v>2089</v>
      </c>
      <c r="E147" s="34" t="s">
        <v>13</v>
      </c>
      <c r="F147" s="121" t="s">
        <v>22</v>
      </c>
      <c r="G147" s="126">
        <v>0.35416666666666669</v>
      </c>
      <c r="H147" s="126">
        <v>0.52083333333333337</v>
      </c>
      <c r="I147" s="126">
        <v>0.5625</v>
      </c>
      <c r="J147" s="126">
        <v>0.70833333333333337</v>
      </c>
      <c r="K147" s="126">
        <v>0.35416666666666669</v>
      </c>
      <c r="L147" s="126">
        <v>0.52083333333333337</v>
      </c>
      <c r="M147" s="126">
        <v>0.5625</v>
      </c>
      <c r="N147" s="126">
        <v>0.66666666666666663</v>
      </c>
      <c r="O147" s="126">
        <v>0.35416666666666669</v>
      </c>
      <c r="P147" s="126">
        <v>0.52083333333333337</v>
      </c>
      <c r="Q147" s="126">
        <v>0.5625</v>
      </c>
      <c r="R147" s="126">
        <v>0.70833333333333337</v>
      </c>
      <c r="S147" s="126">
        <v>0.35416666666666669</v>
      </c>
      <c r="T147" s="126">
        <v>0.52083333333333337</v>
      </c>
      <c r="U147" s="126">
        <v>0.5625</v>
      </c>
      <c r="V147" s="126">
        <v>0.66666666666666663</v>
      </c>
      <c r="W147" s="126">
        <v>0.33333333333333331</v>
      </c>
      <c r="X147" s="126">
        <v>0.52083333333333337</v>
      </c>
      <c r="Y147" s="126">
        <v>0.5625</v>
      </c>
      <c r="Z147" s="126">
        <v>0.625</v>
      </c>
      <c r="AA147" s="118"/>
      <c r="AB147" s="118"/>
      <c r="AC147" s="118"/>
      <c r="AD147" s="118"/>
      <c r="AE147" s="118"/>
      <c r="AF147" s="118"/>
      <c r="AG147" s="118"/>
      <c r="AH147" s="118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18"/>
      <c r="BD147" s="118"/>
      <c r="BE147" s="118"/>
      <c r="BF147" s="118"/>
      <c r="BG147" s="118"/>
      <c r="BH147" s="118"/>
      <c r="BI147" s="118"/>
      <c r="BJ147" s="118"/>
      <c r="BK147" s="120">
        <v>0.35416666666666669</v>
      </c>
      <c r="BL147" s="120">
        <v>0.52083333333333337</v>
      </c>
      <c r="BM147" s="120">
        <v>0.5625</v>
      </c>
      <c r="BN147" s="120">
        <v>0.70833333333333337</v>
      </c>
      <c r="BO147" s="120"/>
      <c r="BP147" s="120"/>
      <c r="BQ147" s="120"/>
      <c r="BR147" s="120"/>
      <c r="BS147" s="120"/>
      <c r="BT147" s="120"/>
      <c r="BU147" s="120"/>
      <c r="BV147" s="120"/>
      <c r="BW147" s="120"/>
      <c r="BX147" s="120"/>
      <c r="BY147" s="120"/>
      <c r="BZ147" s="120"/>
      <c r="CA147" s="120"/>
      <c r="CB147" s="120"/>
      <c r="CC147" s="120"/>
      <c r="CD147" s="120"/>
      <c r="CE147" s="118"/>
      <c r="CF147" s="118"/>
      <c r="CG147" s="118"/>
      <c r="CH147" s="118"/>
      <c r="CI147" s="118"/>
      <c r="CJ147" s="118"/>
      <c r="CK147" s="118"/>
      <c r="CL147" s="118"/>
    </row>
    <row r="148" spans="1:90" ht="15" customHeight="1" x14ac:dyDescent="0.2">
      <c r="A148" s="70" t="s">
        <v>279</v>
      </c>
      <c r="B148" s="33" t="s">
        <v>280</v>
      </c>
      <c r="C148" s="71" t="s">
        <v>517</v>
      </c>
      <c r="D148" s="71">
        <v>2066</v>
      </c>
      <c r="E148" s="34" t="s">
        <v>13</v>
      </c>
      <c r="F148" s="121" t="s">
        <v>22</v>
      </c>
      <c r="G148" s="118">
        <v>0.33333333333333331</v>
      </c>
      <c r="H148" s="118">
        <v>0.52083333333333337</v>
      </c>
      <c r="I148" s="118">
        <v>0.5625</v>
      </c>
      <c r="J148" s="118">
        <v>0.70833333333333337</v>
      </c>
      <c r="K148" s="118">
        <v>0.375</v>
      </c>
      <c r="L148" s="118">
        <v>0.52083333333333337</v>
      </c>
      <c r="M148" s="118">
        <v>0.5625</v>
      </c>
      <c r="N148" s="118">
        <v>0.66666666666666663</v>
      </c>
      <c r="O148" s="118">
        <v>0.33333333333333331</v>
      </c>
      <c r="P148" s="118">
        <v>0.52083333333333337</v>
      </c>
      <c r="Q148" s="118">
        <v>0.5625</v>
      </c>
      <c r="R148" s="118">
        <v>0.70833333333333337</v>
      </c>
      <c r="S148" s="118">
        <v>0.375</v>
      </c>
      <c r="T148" s="118">
        <v>0.52083333333333337</v>
      </c>
      <c r="U148" s="118">
        <v>0.5625</v>
      </c>
      <c r="V148" s="118">
        <v>0.66666666666666663</v>
      </c>
      <c r="W148" s="118">
        <v>0.375</v>
      </c>
      <c r="X148" s="118">
        <v>0.52083333333333337</v>
      </c>
      <c r="Y148" s="118">
        <v>0.5625</v>
      </c>
      <c r="Z148" s="118">
        <v>0.66666666666666663</v>
      </c>
      <c r="AA148" s="118"/>
      <c r="AB148" s="118"/>
      <c r="AC148" s="118"/>
      <c r="AD148" s="118"/>
      <c r="AE148" s="118"/>
      <c r="AF148" s="118"/>
      <c r="AG148" s="118"/>
      <c r="AH148" s="118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18"/>
      <c r="BH148" s="118"/>
      <c r="BI148" s="118"/>
      <c r="BJ148" s="118"/>
      <c r="BK148" s="120">
        <v>0.33333333333333331</v>
      </c>
      <c r="BL148" s="120">
        <v>0.52083333333333337</v>
      </c>
      <c r="BM148" s="120">
        <v>0.5625</v>
      </c>
      <c r="BN148" s="120">
        <v>0.70833333333333337</v>
      </c>
      <c r="BO148" s="120"/>
      <c r="BP148" s="120"/>
      <c r="BQ148" s="120"/>
      <c r="BR148" s="120"/>
      <c r="BS148" s="120">
        <v>0.33333333333333331</v>
      </c>
      <c r="BT148" s="120">
        <v>0.52083333333333337</v>
      </c>
      <c r="BU148" s="120">
        <v>0.5625</v>
      </c>
      <c r="BV148" s="120">
        <v>0.70833333333333337</v>
      </c>
      <c r="BW148" s="120"/>
      <c r="BX148" s="120"/>
      <c r="BY148" s="120"/>
      <c r="BZ148" s="120"/>
      <c r="CA148" s="120"/>
      <c r="CB148" s="120"/>
      <c r="CC148" s="120"/>
      <c r="CD148" s="120"/>
      <c r="CE148" s="118"/>
      <c r="CF148" s="118"/>
      <c r="CG148" s="118"/>
      <c r="CH148" s="118"/>
      <c r="CI148" s="118"/>
      <c r="CJ148" s="118"/>
      <c r="CK148" s="118"/>
      <c r="CL148" s="118"/>
    </row>
    <row r="149" spans="1:90" ht="15" customHeight="1" x14ac:dyDescent="0.2">
      <c r="A149" s="70" t="s">
        <v>271</v>
      </c>
      <c r="B149" s="33" t="s">
        <v>272</v>
      </c>
      <c r="C149" s="71" t="s">
        <v>513</v>
      </c>
      <c r="D149" s="71">
        <v>2498</v>
      </c>
      <c r="E149" s="34" t="s">
        <v>13</v>
      </c>
      <c r="F149" s="121" t="s">
        <v>563</v>
      </c>
      <c r="G149" s="126">
        <v>0.375</v>
      </c>
      <c r="H149" s="126">
        <v>0.52083333333333337</v>
      </c>
      <c r="I149" s="126">
        <v>0.5625</v>
      </c>
      <c r="J149" s="126">
        <v>0.75</v>
      </c>
      <c r="K149" s="126">
        <v>0.375</v>
      </c>
      <c r="L149" s="126">
        <v>0.52083333333333337</v>
      </c>
      <c r="M149" s="126">
        <v>0.5625</v>
      </c>
      <c r="N149" s="126">
        <v>0.66666666666666663</v>
      </c>
      <c r="O149" s="126">
        <v>0.33333333333333331</v>
      </c>
      <c r="P149" s="126">
        <v>0.52083333333333337</v>
      </c>
      <c r="Q149" s="126">
        <v>0.5625</v>
      </c>
      <c r="R149" s="126">
        <v>0.70833333333333337</v>
      </c>
      <c r="S149" s="126">
        <v>0.375</v>
      </c>
      <c r="T149" s="126">
        <v>0.52083333333333337</v>
      </c>
      <c r="U149" s="126">
        <v>0.5625</v>
      </c>
      <c r="V149" s="126">
        <v>0.66666666666666663</v>
      </c>
      <c r="W149" s="126">
        <v>0.375</v>
      </c>
      <c r="X149" s="126">
        <v>0.52083333333333337</v>
      </c>
      <c r="Y149" s="126">
        <v>0.5625</v>
      </c>
      <c r="Z149" s="126">
        <v>0.66666666666666663</v>
      </c>
      <c r="AA149" s="118"/>
      <c r="AB149" s="118"/>
      <c r="AC149" s="118"/>
      <c r="AD149" s="118"/>
      <c r="AE149" s="118"/>
      <c r="AF149" s="118"/>
      <c r="AG149" s="118"/>
      <c r="AH149" s="118"/>
      <c r="AI149" s="120">
        <v>0.375</v>
      </c>
      <c r="AJ149" s="120">
        <v>0.52083333333333337</v>
      </c>
      <c r="AK149" s="120">
        <v>0.5625</v>
      </c>
      <c r="AL149" s="120">
        <v>0.75</v>
      </c>
      <c r="AM149" s="120"/>
      <c r="AN149" s="120"/>
      <c r="AO149" s="120"/>
      <c r="AP149" s="120"/>
      <c r="AQ149" s="120">
        <v>0.33333333333333331</v>
      </c>
      <c r="AR149" s="120">
        <v>0.52083333333333337</v>
      </c>
      <c r="AS149" s="120">
        <v>0.5625</v>
      </c>
      <c r="AT149" s="120">
        <v>0.70833333333333337</v>
      </c>
      <c r="AU149" s="120"/>
      <c r="AV149" s="120"/>
      <c r="AW149" s="120"/>
      <c r="AX149" s="120"/>
      <c r="AY149" s="120">
        <v>0.375</v>
      </c>
      <c r="AZ149" s="120">
        <v>0.52083333333333337</v>
      </c>
      <c r="BA149" s="120">
        <v>0.5625</v>
      </c>
      <c r="BB149" s="120">
        <v>0.66666666666666663</v>
      </c>
      <c r="BC149" s="118"/>
      <c r="BD149" s="118"/>
      <c r="BE149" s="118"/>
      <c r="BF149" s="118"/>
      <c r="BG149" s="118"/>
      <c r="BH149" s="118"/>
      <c r="BI149" s="118"/>
      <c r="BJ149" s="118"/>
      <c r="BK149" s="126">
        <v>0.375</v>
      </c>
      <c r="BL149" s="126">
        <v>0.52083333333333337</v>
      </c>
      <c r="BM149" s="126">
        <v>0.5625</v>
      </c>
      <c r="BN149" s="126">
        <v>0.75</v>
      </c>
      <c r="BO149" s="126">
        <v>0.375</v>
      </c>
      <c r="BP149" s="126">
        <v>0.52083333333333337</v>
      </c>
      <c r="BQ149" s="126">
        <v>0.5625</v>
      </c>
      <c r="BR149" s="126">
        <v>0.66666666666666663</v>
      </c>
      <c r="BS149" s="126">
        <v>0.33333333333333331</v>
      </c>
      <c r="BT149" s="126">
        <v>0.52083333333333337</v>
      </c>
      <c r="BU149" s="126">
        <v>0.5625</v>
      </c>
      <c r="BV149" s="126">
        <v>0.70833333333333337</v>
      </c>
      <c r="BW149" s="126">
        <v>0.375</v>
      </c>
      <c r="BX149" s="126">
        <v>0.52083333333333337</v>
      </c>
      <c r="BY149" s="126">
        <v>0.5625</v>
      </c>
      <c r="BZ149" s="126">
        <v>0.66666666666666663</v>
      </c>
      <c r="CA149" s="126">
        <v>0.375</v>
      </c>
      <c r="CB149" s="126">
        <v>0.52083333333333337</v>
      </c>
      <c r="CC149" s="126">
        <v>0.5625</v>
      </c>
      <c r="CD149" s="126">
        <v>0.66666666666666663</v>
      </c>
      <c r="CE149" s="118"/>
      <c r="CF149" s="118"/>
      <c r="CG149" s="118"/>
      <c r="CH149" s="118"/>
      <c r="CI149" s="118"/>
      <c r="CJ149" s="118"/>
      <c r="CK149" s="118"/>
      <c r="CL149" s="118"/>
    </row>
    <row r="150" spans="1:90" ht="15" customHeight="1" x14ac:dyDescent="0.2">
      <c r="A150" s="70" t="s">
        <v>281</v>
      </c>
      <c r="B150" s="33" t="s">
        <v>282</v>
      </c>
      <c r="C150" s="71" t="s">
        <v>518</v>
      </c>
      <c r="D150" s="71">
        <v>2457</v>
      </c>
      <c r="E150" s="34" t="s">
        <v>13</v>
      </c>
      <c r="F150" s="121" t="s">
        <v>22</v>
      </c>
      <c r="G150" s="118">
        <v>0.375</v>
      </c>
      <c r="H150" s="118">
        <v>0.52083333333333337</v>
      </c>
      <c r="I150" s="118">
        <v>0.5625</v>
      </c>
      <c r="J150" s="118">
        <v>0.75</v>
      </c>
      <c r="K150" s="118">
        <v>0.33333333333333331</v>
      </c>
      <c r="L150" s="118">
        <v>0.52083333333333337</v>
      </c>
      <c r="M150" s="118">
        <v>0.5625</v>
      </c>
      <c r="N150" s="118">
        <v>0.625</v>
      </c>
      <c r="O150" s="118">
        <v>0.33333333333333331</v>
      </c>
      <c r="P150" s="118">
        <v>0.52083333333333337</v>
      </c>
      <c r="Q150" s="118">
        <v>0.5625</v>
      </c>
      <c r="R150" s="118">
        <v>0.70833333333333337</v>
      </c>
      <c r="S150" s="118">
        <v>0.33333333333333331</v>
      </c>
      <c r="T150" s="118">
        <v>0.52083333333333337</v>
      </c>
      <c r="U150" s="118">
        <v>0.5625</v>
      </c>
      <c r="V150" s="118">
        <v>0.625</v>
      </c>
      <c r="W150" s="118">
        <v>0.33333333333333331</v>
      </c>
      <c r="X150" s="118">
        <v>0.52083333333333337</v>
      </c>
      <c r="Y150" s="118">
        <v>0.5625</v>
      </c>
      <c r="Z150" s="118">
        <v>0.625</v>
      </c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  <c r="BH150" s="118"/>
      <c r="BI150" s="118"/>
      <c r="BJ150" s="118"/>
      <c r="BK150" s="118"/>
      <c r="BL150" s="118"/>
      <c r="BM150" s="118"/>
      <c r="BN150" s="118"/>
      <c r="BO150" s="118"/>
      <c r="BP150" s="118"/>
      <c r="BQ150" s="118"/>
      <c r="BR150" s="118"/>
      <c r="BS150" s="118"/>
      <c r="BT150" s="118"/>
      <c r="BU150" s="118"/>
      <c r="BV150" s="118"/>
      <c r="BW150" s="118"/>
      <c r="BX150" s="118"/>
      <c r="BY150" s="118"/>
      <c r="BZ150" s="118"/>
      <c r="CA150" s="118"/>
      <c r="CB150" s="118"/>
      <c r="CC150" s="118"/>
      <c r="CD150" s="118"/>
      <c r="CE150" s="118"/>
      <c r="CF150" s="118"/>
      <c r="CG150" s="118"/>
      <c r="CH150" s="118"/>
      <c r="CI150" s="118"/>
      <c r="CJ150" s="118"/>
      <c r="CK150" s="118"/>
      <c r="CL150" s="118"/>
    </row>
    <row r="151" spans="1:90" ht="15" customHeight="1" x14ac:dyDescent="0.2">
      <c r="A151" s="70" t="s">
        <v>283</v>
      </c>
      <c r="B151" s="33" t="s">
        <v>284</v>
      </c>
      <c r="C151" s="71" t="s">
        <v>519</v>
      </c>
      <c r="D151" s="71">
        <v>2040</v>
      </c>
      <c r="E151" s="34" t="s">
        <v>13</v>
      </c>
      <c r="F151" s="121" t="s">
        <v>22</v>
      </c>
      <c r="G151" s="118">
        <v>0.375</v>
      </c>
      <c r="H151" s="118">
        <v>0.5</v>
      </c>
      <c r="I151" s="118">
        <v>0.54166666666666663</v>
      </c>
      <c r="J151" s="118">
        <v>0.70833333333333337</v>
      </c>
      <c r="K151" s="118">
        <v>0.33333333333333331</v>
      </c>
      <c r="L151" s="118">
        <v>0.5</v>
      </c>
      <c r="M151" s="118">
        <v>0.54166666666666663</v>
      </c>
      <c r="N151" s="118">
        <v>0.66666666666666663</v>
      </c>
      <c r="O151" s="118">
        <v>0.375</v>
      </c>
      <c r="P151" s="118">
        <v>0.5</v>
      </c>
      <c r="Q151" s="118">
        <v>0.54166666666666663</v>
      </c>
      <c r="R151" s="118">
        <v>0.70833333333333337</v>
      </c>
      <c r="S151" s="118">
        <v>0.33333333333333331</v>
      </c>
      <c r="T151" s="118">
        <v>0.5</v>
      </c>
      <c r="U151" s="118">
        <v>0.54166666666666663</v>
      </c>
      <c r="V151" s="118">
        <v>0.66666666666666663</v>
      </c>
      <c r="W151" s="118">
        <v>0.375</v>
      </c>
      <c r="X151" s="118">
        <v>0.5</v>
      </c>
      <c r="Y151" s="118">
        <v>0.54166666666666663</v>
      </c>
      <c r="Z151" s="118">
        <v>0.66666666666666663</v>
      </c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  <c r="BH151" s="118"/>
      <c r="BI151" s="118"/>
      <c r="BJ151" s="118"/>
      <c r="BK151" s="118"/>
      <c r="BL151" s="118"/>
      <c r="BM151" s="118"/>
      <c r="BN151" s="118"/>
      <c r="BO151" s="118"/>
      <c r="BP151" s="118"/>
      <c r="BQ151" s="118"/>
      <c r="BR151" s="118"/>
      <c r="BS151" s="118"/>
      <c r="BT151" s="118"/>
      <c r="BU151" s="118"/>
      <c r="BV151" s="118"/>
      <c r="BW151" s="118"/>
      <c r="BX151" s="118"/>
      <c r="BY151" s="118"/>
      <c r="BZ151" s="118"/>
      <c r="CA151" s="118"/>
      <c r="CB151" s="118"/>
      <c r="CC151" s="118"/>
      <c r="CD151" s="118"/>
      <c r="CE151" s="118"/>
      <c r="CF151" s="118"/>
      <c r="CG151" s="118"/>
      <c r="CH151" s="118"/>
      <c r="CI151" s="118"/>
      <c r="CJ151" s="118"/>
      <c r="CK151" s="118"/>
      <c r="CL151" s="118"/>
    </row>
    <row r="152" spans="1:90" ht="15" customHeight="1" x14ac:dyDescent="0.2">
      <c r="A152" s="70" t="s">
        <v>287</v>
      </c>
      <c r="B152" s="33" t="s">
        <v>571</v>
      </c>
      <c r="C152" s="71" t="s">
        <v>572</v>
      </c>
      <c r="D152" s="71">
        <v>2339</v>
      </c>
      <c r="E152" s="34" t="s">
        <v>13</v>
      </c>
      <c r="F152" s="121" t="s">
        <v>22</v>
      </c>
      <c r="G152" s="118">
        <v>0.375</v>
      </c>
      <c r="H152" s="118">
        <v>0.47916666666666669</v>
      </c>
      <c r="I152" s="118">
        <v>0.52083333333333337</v>
      </c>
      <c r="J152" s="118">
        <v>0.70833333333333337</v>
      </c>
      <c r="K152" s="118">
        <v>0.33333333333333331</v>
      </c>
      <c r="L152" s="118">
        <v>0.47916666666666669</v>
      </c>
      <c r="M152" s="118">
        <v>0.52083333333333337</v>
      </c>
      <c r="N152" s="118">
        <v>0.66666666666666663</v>
      </c>
      <c r="O152" s="118">
        <v>0.375</v>
      </c>
      <c r="P152" s="118">
        <v>0.47916666666666669</v>
      </c>
      <c r="Q152" s="118">
        <v>0.52083333333333337</v>
      </c>
      <c r="R152" s="118">
        <v>0.70833333333333337</v>
      </c>
      <c r="S152" s="118">
        <v>0.33333333333333331</v>
      </c>
      <c r="T152" s="118">
        <v>0.47916666666666669</v>
      </c>
      <c r="U152" s="118">
        <v>0.52083333333333337</v>
      </c>
      <c r="V152" s="118">
        <v>0.66666666666666663</v>
      </c>
      <c r="W152" s="118">
        <v>0.375</v>
      </c>
      <c r="X152" s="118">
        <v>0.47916666666666669</v>
      </c>
      <c r="Y152" s="118">
        <v>0.52083333333333337</v>
      </c>
      <c r="Z152" s="118">
        <v>0.66666666666666663</v>
      </c>
      <c r="AA152" s="118"/>
      <c r="AB152" s="118"/>
      <c r="AC152" s="118"/>
      <c r="AD152" s="118"/>
      <c r="AE152" s="118"/>
      <c r="AF152" s="118"/>
      <c r="AG152" s="118"/>
      <c r="AH152" s="118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18"/>
      <c r="BH152" s="118"/>
      <c r="BI152" s="118"/>
      <c r="BJ152" s="118"/>
      <c r="BK152" s="120">
        <v>0.375</v>
      </c>
      <c r="BL152" s="120">
        <v>0.47916666666666669</v>
      </c>
      <c r="BM152" s="120">
        <v>0.52083333333333337</v>
      </c>
      <c r="BN152" s="120">
        <v>0.66666666666666663</v>
      </c>
      <c r="BO152" s="118"/>
      <c r="BP152" s="118"/>
      <c r="BQ152" s="118"/>
      <c r="BR152" s="118"/>
      <c r="BS152" s="120">
        <v>0.375</v>
      </c>
      <c r="BT152" s="120">
        <v>0.47916666666666669</v>
      </c>
      <c r="BU152" s="120">
        <v>0.52083333333333337</v>
      </c>
      <c r="BV152" s="120">
        <v>0.66666666666666663</v>
      </c>
      <c r="BW152" s="118"/>
      <c r="BX152" s="118"/>
      <c r="BY152" s="118"/>
      <c r="BZ152" s="118"/>
      <c r="CA152" s="118"/>
      <c r="CB152" s="118"/>
      <c r="CC152" s="118"/>
      <c r="CD152" s="118"/>
      <c r="CE152" s="118"/>
      <c r="CF152" s="118"/>
      <c r="CG152" s="118"/>
      <c r="CH152" s="118"/>
      <c r="CI152" s="118"/>
      <c r="CJ152" s="118"/>
      <c r="CK152" s="118"/>
      <c r="CL152" s="118"/>
    </row>
    <row r="153" spans="1:90" ht="15" customHeight="1" x14ac:dyDescent="0.2">
      <c r="A153" s="70" t="s">
        <v>289</v>
      </c>
      <c r="B153" s="33" t="s">
        <v>290</v>
      </c>
      <c r="C153" s="71" t="s">
        <v>521</v>
      </c>
      <c r="D153" s="71">
        <v>2134</v>
      </c>
      <c r="E153" s="34" t="s">
        <v>13</v>
      </c>
      <c r="F153" s="121" t="s">
        <v>22</v>
      </c>
      <c r="G153" s="118">
        <v>0.33333333333333331</v>
      </c>
      <c r="H153" s="118">
        <v>0.5</v>
      </c>
      <c r="I153" s="118">
        <v>0.54166666666666663</v>
      </c>
      <c r="J153" s="118">
        <v>0.70833333333333337</v>
      </c>
      <c r="K153" s="118">
        <v>0.33333333333333331</v>
      </c>
      <c r="L153" s="118">
        <v>0.5</v>
      </c>
      <c r="M153" s="118">
        <v>0.54166666666666663</v>
      </c>
      <c r="N153" s="118">
        <v>0.66666666666666663</v>
      </c>
      <c r="O153" s="118">
        <v>0.33333333333333331</v>
      </c>
      <c r="P153" s="118">
        <v>0.5</v>
      </c>
      <c r="Q153" s="118">
        <v>0.54166666666666663</v>
      </c>
      <c r="R153" s="118">
        <v>0.70833333333333337</v>
      </c>
      <c r="S153" s="118">
        <v>0.375</v>
      </c>
      <c r="T153" s="118">
        <v>0.5</v>
      </c>
      <c r="U153" s="118">
        <v>0.54166666666666663</v>
      </c>
      <c r="V153" s="118">
        <v>0.66666666666666663</v>
      </c>
      <c r="W153" s="118">
        <v>0.375</v>
      </c>
      <c r="X153" s="118">
        <v>0.5</v>
      </c>
      <c r="Y153" s="118">
        <v>0.54166666666666663</v>
      </c>
      <c r="Z153" s="118">
        <v>0.625</v>
      </c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  <c r="BH153" s="118"/>
      <c r="BI153" s="118"/>
      <c r="BJ153" s="118"/>
      <c r="BK153" s="118"/>
      <c r="BL153" s="118"/>
      <c r="BM153" s="118"/>
      <c r="BN153" s="118"/>
      <c r="BO153" s="118"/>
      <c r="BP153" s="118"/>
      <c r="BQ153" s="118"/>
      <c r="BR153" s="118"/>
      <c r="BS153" s="118"/>
      <c r="BT153" s="118"/>
      <c r="BU153" s="118"/>
      <c r="BV153" s="118"/>
      <c r="BW153" s="118"/>
      <c r="BX153" s="118"/>
      <c r="BY153" s="118"/>
      <c r="BZ153" s="118"/>
      <c r="CA153" s="118"/>
      <c r="CB153" s="118"/>
      <c r="CC153" s="118"/>
      <c r="CD153" s="118"/>
      <c r="CE153" s="118"/>
      <c r="CF153" s="118"/>
      <c r="CG153" s="118"/>
      <c r="CH153" s="118"/>
      <c r="CI153" s="118"/>
      <c r="CJ153" s="118"/>
      <c r="CK153" s="118"/>
      <c r="CL153" s="118"/>
    </row>
    <row r="154" spans="1:90" ht="15" customHeight="1" x14ac:dyDescent="0.2">
      <c r="A154" s="70" t="s">
        <v>293</v>
      </c>
      <c r="B154" s="33" t="s">
        <v>294</v>
      </c>
      <c r="C154" s="71" t="s">
        <v>523</v>
      </c>
      <c r="D154" s="71">
        <v>2135</v>
      </c>
      <c r="E154" s="34" t="s">
        <v>13</v>
      </c>
      <c r="F154" s="121" t="s">
        <v>22</v>
      </c>
      <c r="G154" s="118">
        <v>0.375</v>
      </c>
      <c r="H154" s="118">
        <v>0.5</v>
      </c>
      <c r="I154" s="118">
        <v>0.54166666666666663</v>
      </c>
      <c r="J154" s="118">
        <v>0.70833333333333337</v>
      </c>
      <c r="K154" s="118">
        <v>0.33333333333333331</v>
      </c>
      <c r="L154" s="118">
        <v>0.5</v>
      </c>
      <c r="M154" s="118">
        <v>0.54166666666666663</v>
      </c>
      <c r="N154" s="118">
        <v>0.66666666666666663</v>
      </c>
      <c r="O154" s="118">
        <v>0.375</v>
      </c>
      <c r="P154" s="118">
        <v>0.5</v>
      </c>
      <c r="Q154" s="118">
        <v>0.54166666666666663</v>
      </c>
      <c r="R154" s="118">
        <v>0.70833333333333337</v>
      </c>
      <c r="S154" s="118">
        <v>0.33333333333333331</v>
      </c>
      <c r="T154" s="118">
        <v>0.5</v>
      </c>
      <c r="U154" s="118">
        <v>0.54166666666666663</v>
      </c>
      <c r="V154" s="118">
        <v>0.66666666666666663</v>
      </c>
      <c r="W154" s="118">
        <v>0.33333333333333331</v>
      </c>
      <c r="X154" s="118">
        <v>0.5</v>
      </c>
      <c r="Y154" s="118">
        <v>0.54166666666666663</v>
      </c>
      <c r="Z154" s="118">
        <v>0.625</v>
      </c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  <c r="BH154" s="118"/>
      <c r="BI154" s="118"/>
      <c r="BJ154" s="118"/>
      <c r="BK154" s="118"/>
      <c r="BL154" s="118"/>
      <c r="BM154" s="118"/>
      <c r="BN154" s="118"/>
      <c r="BO154" s="118"/>
      <c r="BP154" s="118"/>
      <c r="BQ154" s="118"/>
      <c r="BR154" s="118"/>
      <c r="BS154" s="118"/>
      <c r="BT154" s="118"/>
      <c r="BU154" s="118"/>
      <c r="BV154" s="118"/>
      <c r="BW154" s="118"/>
      <c r="BX154" s="118"/>
      <c r="BY154" s="118"/>
      <c r="BZ154" s="118"/>
      <c r="CA154" s="118"/>
      <c r="CB154" s="118"/>
      <c r="CC154" s="118"/>
      <c r="CD154" s="118"/>
      <c r="CE154" s="118"/>
      <c r="CF154" s="118"/>
      <c r="CG154" s="118"/>
      <c r="CH154" s="118"/>
      <c r="CI154" s="118"/>
      <c r="CJ154" s="118"/>
      <c r="CK154" s="118"/>
      <c r="CL154" s="118"/>
    </row>
    <row r="155" spans="1:90" ht="15" customHeight="1" x14ac:dyDescent="0.2">
      <c r="A155" s="70" t="s">
        <v>295</v>
      </c>
      <c r="B155" s="33" t="s">
        <v>296</v>
      </c>
      <c r="C155" s="71" t="s">
        <v>524</v>
      </c>
      <c r="D155" s="71">
        <v>2008</v>
      </c>
      <c r="E155" s="34" t="s">
        <v>13</v>
      </c>
      <c r="F155" s="121" t="s">
        <v>563</v>
      </c>
      <c r="G155" s="118">
        <v>0.35416666666666669</v>
      </c>
      <c r="H155" s="118">
        <v>0.52083333333333337</v>
      </c>
      <c r="I155" s="118">
        <v>0.5625</v>
      </c>
      <c r="J155" s="118">
        <v>0.70833333333333337</v>
      </c>
      <c r="K155" s="118">
        <v>0.375</v>
      </c>
      <c r="L155" s="118">
        <v>0.52083333333333337</v>
      </c>
      <c r="M155" s="118">
        <v>0.5625</v>
      </c>
      <c r="N155" s="118">
        <v>0.66666666666666663</v>
      </c>
      <c r="O155" s="118">
        <v>0.35416666666666669</v>
      </c>
      <c r="P155" s="118">
        <v>0.52083333333333337</v>
      </c>
      <c r="Q155" s="118">
        <v>0.5625</v>
      </c>
      <c r="R155" s="118">
        <v>0.70833333333333337</v>
      </c>
      <c r="S155" s="118">
        <v>0.35416666666666669</v>
      </c>
      <c r="T155" s="118">
        <v>0.52083333333333337</v>
      </c>
      <c r="U155" s="118">
        <v>0.5625</v>
      </c>
      <c r="V155" s="118">
        <v>0.66666666666666663</v>
      </c>
      <c r="W155" s="118">
        <v>0.35416666666666669</v>
      </c>
      <c r="X155" s="118">
        <v>0.52083333333333337</v>
      </c>
      <c r="Y155" s="118">
        <v>0.5625</v>
      </c>
      <c r="Z155" s="118">
        <v>0.66666666666666663</v>
      </c>
      <c r="AA155" s="118"/>
      <c r="AB155" s="118"/>
      <c r="AC155" s="118"/>
      <c r="AD155" s="118"/>
      <c r="AE155" s="118"/>
      <c r="AF155" s="118"/>
      <c r="AG155" s="118"/>
      <c r="AH155" s="118"/>
      <c r="AI155" s="120">
        <v>0.375</v>
      </c>
      <c r="AJ155" s="120">
        <v>0.52083333333333337</v>
      </c>
      <c r="AK155" s="120">
        <v>0.5625</v>
      </c>
      <c r="AL155" s="120">
        <v>0.70833333333333337</v>
      </c>
      <c r="AM155" s="120">
        <v>0.375</v>
      </c>
      <c r="AN155" s="120">
        <v>0.52083333333333337</v>
      </c>
      <c r="AO155" s="120">
        <v>0.5625</v>
      </c>
      <c r="AP155" s="120">
        <v>0.66666666666666663</v>
      </c>
      <c r="AQ155" s="120">
        <v>0.375</v>
      </c>
      <c r="AR155" s="120">
        <v>0.52083333333333337</v>
      </c>
      <c r="AS155" s="120">
        <v>0.5625</v>
      </c>
      <c r="AT155" s="120">
        <v>0.70833333333333337</v>
      </c>
      <c r="AU155" s="120">
        <v>0.375</v>
      </c>
      <c r="AV155" s="120">
        <v>0.52083333333333337</v>
      </c>
      <c r="AW155" s="120">
        <v>0.5625</v>
      </c>
      <c r="AX155" s="120">
        <v>0.66666666666666663</v>
      </c>
      <c r="AY155" s="120">
        <v>0.375</v>
      </c>
      <c r="AZ155" s="120">
        <v>0.52083333333333337</v>
      </c>
      <c r="BA155" s="120">
        <v>0.5625</v>
      </c>
      <c r="BB155" s="120">
        <v>0.66666666666666663</v>
      </c>
      <c r="BC155" s="118"/>
      <c r="BD155" s="118"/>
      <c r="BE155" s="118"/>
      <c r="BF155" s="118"/>
      <c r="BG155" s="118"/>
      <c r="BH155" s="118"/>
      <c r="BI155" s="118"/>
      <c r="BJ155" s="118"/>
      <c r="BK155" s="120">
        <v>0.375</v>
      </c>
      <c r="BL155" s="120">
        <v>0.52083333333333337</v>
      </c>
      <c r="BM155" s="118"/>
      <c r="BN155" s="118"/>
      <c r="BO155" s="118"/>
      <c r="BP155" s="118"/>
      <c r="BQ155" s="118"/>
      <c r="BR155" s="118"/>
      <c r="BS155" s="118"/>
      <c r="BT155" s="118"/>
      <c r="BU155" s="120">
        <v>0.5625</v>
      </c>
      <c r="BV155" s="120">
        <v>0.70833333333333337</v>
      </c>
      <c r="BW155" s="118"/>
      <c r="BX155" s="118"/>
      <c r="BY155" s="118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</row>
    <row r="156" spans="1:90" ht="15" customHeight="1" x14ac:dyDescent="0.2">
      <c r="A156" s="150" t="s">
        <v>295</v>
      </c>
      <c r="B156" s="150" t="s">
        <v>296</v>
      </c>
      <c r="C156" s="151" t="s">
        <v>524</v>
      </c>
      <c r="D156" s="151">
        <v>2008</v>
      </c>
      <c r="E156" s="151" t="s">
        <v>13</v>
      </c>
      <c r="F156" s="156" t="s">
        <v>597</v>
      </c>
      <c r="G156" s="157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9"/>
      <c r="AA156" s="118"/>
      <c r="AB156" s="118"/>
      <c r="AC156" s="118"/>
      <c r="AD156" s="118"/>
      <c r="AE156" s="118"/>
      <c r="AF156" s="118"/>
      <c r="AG156" s="118"/>
      <c r="AH156" s="118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18"/>
      <c r="BH156" s="118"/>
      <c r="BI156" s="118"/>
      <c r="BJ156" s="118"/>
      <c r="BK156" s="120"/>
      <c r="BL156" s="120"/>
      <c r="BM156" s="120"/>
      <c r="BN156" s="120"/>
      <c r="BO156" s="120"/>
      <c r="BP156" s="120"/>
      <c r="BQ156" s="120"/>
      <c r="BR156" s="120"/>
      <c r="BS156" s="126"/>
      <c r="BT156" s="126"/>
      <c r="BU156" s="126"/>
      <c r="BV156" s="126"/>
      <c r="BW156" s="120"/>
      <c r="BX156" s="120"/>
      <c r="BY156" s="120"/>
      <c r="BZ156" s="120"/>
      <c r="CA156" s="120"/>
      <c r="CB156" s="120"/>
      <c r="CC156" s="120"/>
      <c r="CD156" s="120"/>
      <c r="CE156" s="118"/>
      <c r="CF156" s="118"/>
      <c r="CG156" s="118"/>
      <c r="CH156" s="118"/>
      <c r="CI156" s="118"/>
      <c r="CJ156" s="118"/>
      <c r="CK156" s="118"/>
      <c r="CL156" s="118"/>
    </row>
    <row r="157" spans="1:90" ht="15" customHeight="1" x14ac:dyDescent="0.2">
      <c r="A157" s="70" t="s">
        <v>285</v>
      </c>
      <c r="B157" s="33" t="s">
        <v>286</v>
      </c>
      <c r="C157" s="71" t="s">
        <v>520</v>
      </c>
      <c r="D157" s="71">
        <v>2129</v>
      </c>
      <c r="E157" s="34" t="s">
        <v>13</v>
      </c>
      <c r="F157" s="121" t="s">
        <v>22</v>
      </c>
      <c r="G157" s="118">
        <v>0.375</v>
      </c>
      <c r="H157" s="118">
        <v>0.52083333333333337</v>
      </c>
      <c r="I157" s="118">
        <v>0.5625</v>
      </c>
      <c r="J157" s="118">
        <v>0.70833333333333337</v>
      </c>
      <c r="K157" s="118"/>
      <c r="L157" s="118"/>
      <c r="M157" s="118"/>
      <c r="N157" s="118"/>
      <c r="O157" s="118">
        <v>0.375</v>
      </c>
      <c r="P157" s="118">
        <v>0.52083333333333337</v>
      </c>
      <c r="Q157" s="118">
        <v>0.5625</v>
      </c>
      <c r="R157" s="118">
        <v>0.70833333333333337</v>
      </c>
      <c r="S157" s="118"/>
      <c r="T157" s="118"/>
      <c r="U157" s="118"/>
      <c r="V157" s="118"/>
      <c r="W157" s="118">
        <v>0.33333333333333331</v>
      </c>
      <c r="X157" s="118">
        <v>0.52083333333333337</v>
      </c>
      <c r="Y157" s="118">
        <v>0.5625</v>
      </c>
      <c r="Z157" s="118">
        <v>0.625</v>
      </c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118"/>
      <c r="AL157" s="118"/>
      <c r="AM157" s="118"/>
      <c r="AN157" s="118"/>
      <c r="AO157" s="118"/>
      <c r="AP157" s="118"/>
      <c r="AQ157" s="118"/>
      <c r="AR157" s="118"/>
      <c r="AS157" s="118"/>
      <c r="AT157" s="118"/>
      <c r="AU157" s="118"/>
      <c r="AV157" s="118"/>
      <c r="AW157" s="118"/>
      <c r="AX157" s="118"/>
      <c r="AY157" s="118"/>
      <c r="AZ157" s="118"/>
      <c r="BA157" s="118"/>
      <c r="BB157" s="118"/>
      <c r="BC157" s="118"/>
      <c r="BD157" s="118"/>
      <c r="BE157" s="118"/>
      <c r="BF157" s="118"/>
      <c r="BG157" s="118"/>
      <c r="BH157" s="118"/>
      <c r="BI157" s="118"/>
      <c r="BJ157" s="118"/>
      <c r="BK157" s="118"/>
      <c r="BL157" s="118"/>
      <c r="BM157" s="118"/>
      <c r="BN157" s="118"/>
      <c r="BO157" s="118"/>
      <c r="BP157" s="118"/>
      <c r="BQ157" s="118"/>
      <c r="BR157" s="118"/>
      <c r="BS157" s="118"/>
      <c r="BT157" s="118"/>
      <c r="BU157" s="118"/>
      <c r="BV157" s="118"/>
      <c r="BW157" s="118"/>
      <c r="BX157" s="118"/>
      <c r="BY157" s="118"/>
      <c r="BZ157" s="118"/>
      <c r="CA157" s="118"/>
      <c r="CB157" s="118"/>
      <c r="CC157" s="118"/>
      <c r="CD157" s="118"/>
      <c r="CE157" s="118"/>
      <c r="CF157" s="118"/>
      <c r="CG157" s="118"/>
      <c r="CH157" s="118"/>
      <c r="CI157" s="118"/>
      <c r="CJ157" s="118"/>
      <c r="CK157" s="118"/>
      <c r="CL157" s="118"/>
    </row>
    <row r="158" spans="1:90" ht="15" customHeight="1" x14ac:dyDescent="0.2">
      <c r="A158" s="70" t="s">
        <v>291</v>
      </c>
      <c r="B158" s="33" t="s">
        <v>292</v>
      </c>
      <c r="C158" s="71" t="s">
        <v>522</v>
      </c>
      <c r="D158" s="71">
        <v>2093</v>
      </c>
      <c r="E158" s="34" t="s">
        <v>13</v>
      </c>
      <c r="F158" s="121" t="s">
        <v>563</v>
      </c>
      <c r="G158" s="118">
        <v>0.375</v>
      </c>
      <c r="H158" s="118">
        <v>0.47916666666666669</v>
      </c>
      <c r="I158" s="118">
        <v>0.52083333333333337</v>
      </c>
      <c r="J158" s="118">
        <v>0.70833333333333337</v>
      </c>
      <c r="K158" s="118">
        <v>0.33333333333333331</v>
      </c>
      <c r="L158" s="118">
        <v>0.47916666666666669</v>
      </c>
      <c r="M158" s="118">
        <v>0.52083333333333337</v>
      </c>
      <c r="N158" s="118">
        <v>0.66666666666666663</v>
      </c>
      <c r="O158" s="118">
        <v>0.375</v>
      </c>
      <c r="P158" s="118">
        <v>0.47916666666666669</v>
      </c>
      <c r="Q158" s="118">
        <v>0.52083333333333337</v>
      </c>
      <c r="R158" s="118">
        <v>0.70833333333333337</v>
      </c>
      <c r="S158" s="118">
        <v>0.33333333333333331</v>
      </c>
      <c r="T158" s="118">
        <v>0.47916666666666669</v>
      </c>
      <c r="U158" s="118">
        <v>0.52083333333333337</v>
      </c>
      <c r="V158" s="118">
        <v>0.66666666666666663</v>
      </c>
      <c r="W158" s="118">
        <v>0.33333333333333331</v>
      </c>
      <c r="X158" s="118">
        <v>0.47916666666666669</v>
      </c>
      <c r="Y158" s="118">
        <v>0.52083333333333337</v>
      </c>
      <c r="Z158" s="118">
        <v>0.625</v>
      </c>
      <c r="AA158" s="118"/>
      <c r="AB158" s="118"/>
      <c r="AC158" s="118"/>
      <c r="AD158" s="118"/>
      <c r="AE158" s="118"/>
      <c r="AF158" s="118"/>
      <c r="AG158" s="118"/>
      <c r="AH158" s="118"/>
      <c r="AI158" s="120">
        <v>0.375</v>
      </c>
      <c r="AJ158" s="120">
        <v>0.47916666666666669</v>
      </c>
      <c r="AK158" s="120">
        <v>0.52083333333333337</v>
      </c>
      <c r="AL158" s="120">
        <v>0.70833333333333337</v>
      </c>
      <c r="AM158" s="120"/>
      <c r="AN158" s="120"/>
      <c r="AO158" s="120"/>
      <c r="AP158" s="120"/>
      <c r="AQ158" s="120">
        <v>0.375</v>
      </c>
      <c r="AR158" s="120">
        <v>0.47916666666666669</v>
      </c>
      <c r="AS158" s="120">
        <v>0.52083333333333337</v>
      </c>
      <c r="AT158" s="120">
        <v>0.70833333333333337</v>
      </c>
      <c r="AU158" s="120"/>
      <c r="AV158" s="120"/>
      <c r="AW158" s="120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18"/>
      <c r="BH158" s="118"/>
      <c r="BI158" s="118"/>
      <c r="BJ158" s="118"/>
      <c r="BK158" s="118">
        <v>0.375</v>
      </c>
      <c r="BL158" s="118">
        <v>0.47916666666666669</v>
      </c>
      <c r="BM158" s="118">
        <v>0.52083333333333337</v>
      </c>
      <c r="BN158" s="118">
        <v>0.70833333333333337</v>
      </c>
      <c r="BO158" s="118">
        <v>0.33333333333333331</v>
      </c>
      <c r="BP158" s="118">
        <v>0.47916666666666669</v>
      </c>
      <c r="BQ158" s="118">
        <v>0.52083333333333337</v>
      </c>
      <c r="BR158" s="118">
        <v>0.66666666666666663</v>
      </c>
      <c r="BS158" s="118">
        <v>0.375</v>
      </c>
      <c r="BT158" s="118">
        <v>0.47916666666666669</v>
      </c>
      <c r="BU158" s="118">
        <v>0.52083333333333337</v>
      </c>
      <c r="BV158" s="118">
        <v>0.70833333333333337</v>
      </c>
      <c r="BW158" s="118">
        <v>0.33333333333333331</v>
      </c>
      <c r="BX158" s="118">
        <v>0.47916666666666669</v>
      </c>
      <c r="BY158" s="118">
        <v>0.52083333333333337</v>
      </c>
      <c r="BZ158" s="118">
        <v>0.66666666666666663</v>
      </c>
      <c r="CA158" s="118">
        <v>0.33333333333333331</v>
      </c>
      <c r="CB158" s="118">
        <v>0.47916666666666669</v>
      </c>
      <c r="CC158" s="118">
        <v>0.52083333333333337</v>
      </c>
      <c r="CD158" s="118">
        <v>0.625</v>
      </c>
      <c r="CE158" s="118"/>
      <c r="CF158" s="118"/>
      <c r="CG158" s="118"/>
      <c r="CH158" s="118"/>
      <c r="CI158" s="118"/>
      <c r="CJ158" s="118"/>
      <c r="CK158" s="118"/>
      <c r="CL158" s="118"/>
    </row>
    <row r="159" spans="1:90" ht="15" customHeight="1" x14ac:dyDescent="0.2">
      <c r="A159" s="70" t="s">
        <v>297</v>
      </c>
      <c r="B159" s="33" t="s">
        <v>298</v>
      </c>
      <c r="C159" s="71" t="s">
        <v>525</v>
      </c>
      <c r="D159" s="71">
        <v>2029</v>
      </c>
      <c r="E159" s="34" t="s">
        <v>13</v>
      </c>
      <c r="F159" s="121" t="s">
        <v>561</v>
      </c>
      <c r="G159" s="118">
        <v>0.375</v>
      </c>
      <c r="H159" s="118">
        <v>0.5</v>
      </c>
      <c r="I159" s="118">
        <v>0.54166666666666663</v>
      </c>
      <c r="J159" s="118">
        <v>0.70833333333333337</v>
      </c>
      <c r="K159" s="118">
        <v>0.375</v>
      </c>
      <c r="L159" s="118">
        <v>0.5</v>
      </c>
      <c r="M159" s="118">
        <v>0.54166666666666663</v>
      </c>
      <c r="N159" s="118">
        <v>0.70833333333333337</v>
      </c>
      <c r="O159" s="118">
        <v>0.33333333333333331</v>
      </c>
      <c r="P159" s="118">
        <v>0.5</v>
      </c>
      <c r="Q159" s="118">
        <v>0.54166666666666663</v>
      </c>
      <c r="R159" s="118">
        <v>0.66666666666666663</v>
      </c>
      <c r="S159" s="118">
        <v>0.375</v>
      </c>
      <c r="T159" s="118">
        <v>0.5</v>
      </c>
      <c r="U159" s="118">
        <v>0.54166666666666663</v>
      </c>
      <c r="V159" s="118">
        <v>0.70833333333333337</v>
      </c>
      <c r="W159" s="118">
        <v>0.375</v>
      </c>
      <c r="X159" s="118">
        <v>0.5</v>
      </c>
      <c r="Y159" s="118">
        <v>0.54166666666666663</v>
      </c>
      <c r="Z159" s="118">
        <v>0.66666666666666663</v>
      </c>
      <c r="AA159" s="118"/>
      <c r="AB159" s="118"/>
      <c r="AC159" s="118"/>
      <c r="AD159" s="118"/>
      <c r="AE159" s="118"/>
      <c r="AF159" s="118"/>
      <c r="AG159" s="118"/>
      <c r="AH159" s="118"/>
      <c r="AI159" s="118">
        <v>0.375</v>
      </c>
      <c r="AJ159" s="118">
        <v>0.5</v>
      </c>
      <c r="AK159" s="118">
        <v>0.54166666666666663</v>
      </c>
      <c r="AL159" s="118">
        <v>0.70833333333333337</v>
      </c>
      <c r="AM159" s="118">
        <v>0.375</v>
      </c>
      <c r="AN159" s="118">
        <v>0.5</v>
      </c>
      <c r="AO159" s="118">
        <v>0.54166666666666663</v>
      </c>
      <c r="AP159" s="118">
        <v>0.70833333333333337</v>
      </c>
      <c r="AQ159" s="118">
        <v>0.33333333333333331</v>
      </c>
      <c r="AR159" s="118">
        <v>0.5</v>
      </c>
      <c r="AS159" s="118">
        <v>0.54166666666666663</v>
      </c>
      <c r="AT159" s="118">
        <v>0.66666666666666663</v>
      </c>
      <c r="AU159" s="118">
        <v>0.375</v>
      </c>
      <c r="AV159" s="118">
        <v>0.5</v>
      </c>
      <c r="AW159" s="118">
        <v>0.54166666666666663</v>
      </c>
      <c r="AX159" s="118">
        <v>0.70833333333333337</v>
      </c>
      <c r="AY159" s="118">
        <v>0.375</v>
      </c>
      <c r="AZ159" s="118">
        <v>0.5</v>
      </c>
      <c r="BA159" s="118">
        <v>0.54166666666666663</v>
      </c>
      <c r="BB159" s="118">
        <v>0.66666666666666663</v>
      </c>
      <c r="BC159" s="118"/>
      <c r="BD159" s="118"/>
      <c r="BE159" s="118"/>
      <c r="BF159" s="118"/>
      <c r="BG159" s="118"/>
      <c r="BH159" s="118"/>
      <c r="BI159" s="118"/>
      <c r="BJ159" s="118"/>
      <c r="BK159" s="118">
        <v>0.375</v>
      </c>
      <c r="BL159" s="118">
        <v>0.5</v>
      </c>
      <c r="BM159" s="118">
        <v>0.54166666666666663</v>
      </c>
      <c r="BN159" s="118">
        <v>0.70833333333333337</v>
      </c>
      <c r="BO159" s="118">
        <v>0.375</v>
      </c>
      <c r="BP159" s="118">
        <v>0.5</v>
      </c>
      <c r="BQ159" s="118">
        <v>0.54166666666666663</v>
      </c>
      <c r="BR159" s="118">
        <v>0.70833333333333337</v>
      </c>
      <c r="BS159" s="118">
        <v>0.33333333333333331</v>
      </c>
      <c r="BT159" s="118">
        <v>0.5</v>
      </c>
      <c r="BU159" s="118">
        <v>0.54166666666666663</v>
      </c>
      <c r="BV159" s="118">
        <v>0.66666666666666663</v>
      </c>
      <c r="BW159" s="118">
        <v>0.375</v>
      </c>
      <c r="BX159" s="118">
        <v>0.5</v>
      </c>
      <c r="BY159" s="118">
        <v>0.54166666666666663</v>
      </c>
      <c r="BZ159" s="118">
        <v>0.70833333333333337</v>
      </c>
      <c r="CA159" s="118">
        <v>0.375</v>
      </c>
      <c r="CB159" s="118">
        <v>0.5</v>
      </c>
      <c r="CC159" s="118">
        <v>0.54166666666666663</v>
      </c>
      <c r="CD159" s="118">
        <v>0.66666666666666663</v>
      </c>
      <c r="CE159" s="118"/>
      <c r="CF159" s="118"/>
      <c r="CG159" s="118"/>
      <c r="CH159" s="118"/>
      <c r="CI159" s="118"/>
      <c r="CJ159" s="118"/>
      <c r="CK159" s="118"/>
      <c r="CL159" s="118"/>
    </row>
    <row r="160" spans="1:90" ht="15" customHeight="1" x14ac:dyDescent="0.2">
      <c r="A160" s="70" t="s">
        <v>299</v>
      </c>
      <c r="B160" s="33" t="s">
        <v>300</v>
      </c>
      <c r="C160" s="71" t="s">
        <v>526</v>
      </c>
      <c r="D160" s="71">
        <v>2041</v>
      </c>
      <c r="E160" s="34" t="s">
        <v>13</v>
      </c>
      <c r="F160" s="121" t="s">
        <v>22</v>
      </c>
      <c r="G160" s="118">
        <v>0.375</v>
      </c>
      <c r="H160" s="118">
        <v>0.5</v>
      </c>
      <c r="I160" s="118">
        <v>0.54166666666666663</v>
      </c>
      <c r="J160" s="118">
        <v>0.70833333333333337</v>
      </c>
      <c r="K160" s="118">
        <v>0.33333333333333331</v>
      </c>
      <c r="L160" s="118">
        <v>0.5</v>
      </c>
      <c r="M160" s="118">
        <v>0.54166666666666663</v>
      </c>
      <c r="N160" s="118">
        <v>0.66666666666666663</v>
      </c>
      <c r="O160" s="118">
        <v>0.375</v>
      </c>
      <c r="P160" s="118">
        <v>0.5</v>
      </c>
      <c r="Q160" s="118">
        <v>0.54166666666666663</v>
      </c>
      <c r="R160" s="118">
        <v>0.70833333333333337</v>
      </c>
      <c r="S160" s="118">
        <v>0.33333333333333331</v>
      </c>
      <c r="T160" s="118">
        <v>0.5</v>
      </c>
      <c r="U160" s="118">
        <v>0.54166666666666663</v>
      </c>
      <c r="V160" s="118">
        <v>0.66666666666666663</v>
      </c>
      <c r="W160" s="118">
        <v>0.33333333333333331</v>
      </c>
      <c r="X160" s="118">
        <v>0.5</v>
      </c>
      <c r="Y160" s="118">
        <v>0.54166666666666663</v>
      </c>
      <c r="Z160" s="118">
        <v>0.625</v>
      </c>
      <c r="AA160" s="118"/>
      <c r="AB160" s="118"/>
      <c r="AC160" s="118"/>
      <c r="AD160" s="118"/>
      <c r="AE160" s="118"/>
      <c r="AF160" s="118"/>
      <c r="AG160" s="118"/>
      <c r="AH160" s="118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18"/>
      <c r="BH160" s="118"/>
      <c r="BI160" s="118"/>
      <c r="BJ160" s="118"/>
      <c r="BK160" s="120"/>
      <c r="BL160" s="120"/>
      <c r="BM160" s="120"/>
      <c r="BN160" s="120"/>
      <c r="BO160" s="120"/>
      <c r="BP160" s="120"/>
      <c r="BQ160" s="120"/>
      <c r="BR160" s="120"/>
      <c r="BS160" s="120"/>
      <c r="BT160" s="120"/>
      <c r="BU160" s="120"/>
      <c r="BV160" s="120"/>
      <c r="BW160" s="120"/>
      <c r="BX160" s="120"/>
      <c r="BY160" s="120"/>
      <c r="BZ160" s="120"/>
      <c r="CA160" s="118"/>
      <c r="CB160" s="118"/>
      <c r="CC160" s="118"/>
      <c r="CD160" s="118"/>
      <c r="CE160" s="118"/>
      <c r="CF160" s="118"/>
      <c r="CG160" s="118"/>
      <c r="CH160" s="118"/>
      <c r="CI160" s="118"/>
      <c r="CJ160" s="118"/>
      <c r="CK160" s="118"/>
      <c r="CL160" s="118"/>
    </row>
    <row r="161" spans="1:90" ht="15" customHeight="1" x14ac:dyDescent="0.2">
      <c r="A161" s="70" t="s">
        <v>301</v>
      </c>
      <c r="B161" s="33" t="s">
        <v>302</v>
      </c>
      <c r="C161" s="71" t="s">
        <v>384</v>
      </c>
      <c r="D161" s="71" t="s">
        <v>383</v>
      </c>
      <c r="E161" s="34" t="s">
        <v>27</v>
      </c>
      <c r="F161" s="121" t="s">
        <v>22</v>
      </c>
      <c r="G161" s="118"/>
      <c r="H161" s="118"/>
      <c r="I161" s="118"/>
      <c r="J161" s="118"/>
      <c r="K161" s="118">
        <v>0.33333333333333331</v>
      </c>
      <c r="L161" s="118">
        <v>0.5</v>
      </c>
      <c r="M161" s="118"/>
      <c r="N161" s="118"/>
      <c r="O161" s="118"/>
      <c r="P161" s="118"/>
      <c r="Q161" s="118"/>
      <c r="R161" s="118"/>
      <c r="S161" s="118">
        <v>0.33333333333333331</v>
      </c>
      <c r="T161" s="118">
        <v>0.5</v>
      </c>
      <c r="U161" s="118"/>
      <c r="V161" s="118"/>
      <c r="W161" s="118"/>
      <c r="X161" s="118"/>
      <c r="Y161" s="118"/>
      <c r="Z161" s="118"/>
      <c r="AA161" s="118"/>
      <c r="AB161" s="118"/>
      <c r="AC161" s="118"/>
      <c r="AD161" s="118"/>
      <c r="AE161" s="118"/>
      <c r="AF161" s="118"/>
      <c r="AG161" s="118"/>
      <c r="AH161" s="118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18"/>
      <c r="BH161" s="118"/>
      <c r="BI161" s="118"/>
      <c r="BJ161" s="118"/>
      <c r="BK161" s="118"/>
      <c r="BL161" s="118"/>
      <c r="BM161" s="118"/>
      <c r="BN161" s="118"/>
      <c r="BO161" s="118"/>
      <c r="BP161" s="118"/>
      <c r="BQ161" s="118"/>
      <c r="BR161" s="118"/>
      <c r="BS161" s="118"/>
      <c r="BT161" s="118"/>
      <c r="BU161" s="118"/>
      <c r="BV161" s="118"/>
      <c r="BW161" s="118"/>
      <c r="BX161" s="118"/>
      <c r="BY161" s="118"/>
      <c r="BZ161" s="118"/>
      <c r="CA161" s="118"/>
      <c r="CB161" s="118"/>
      <c r="CC161" s="118"/>
      <c r="CD161" s="118"/>
      <c r="CE161" s="118"/>
      <c r="CF161" s="118"/>
      <c r="CG161" s="118"/>
      <c r="CH161" s="118"/>
      <c r="CI161" s="118"/>
      <c r="CJ161" s="118"/>
      <c r="CK161" s="118"/>
      <c r="CL161" s="118"/>
    </row>
    <row r="162" spans="1:90" ht="15" customHeight="1" x14ac:dyDescent="0.2">
      <c r="A162" s="70" t="s">
        <v>303</v>
      </c>
      <c r="B162" s="33" t="s">
        <v>304</v>
      </c>
      <c r="C162" s="71" t="s">
        <v>527</v>
      </c>
      <c r="D162" s="71">
        <v>2056</v>
      </c>
      <c r="E162" s="34" t="s">
        <v>13</v>
      </c>
      <c r="F162" s="121" t="s">
        <v>561</v>
      </c>
      <c r="G162" s="118">
        <v>0.375</v>
      </c>
      <c r="H162" s="118">
        <v>0.5</v>
      </c>
      <c r="I162" s="118">
        <v>0.54166666666666663</v>
      </c>
      <c r="J162" s="118">
        <v>0.70833333333333337</v>
      </c>
      <c r="K162" s="118">
        <v>0.33333333333333331</v>
      </c>
      <c r="L162" s="118">
        <v>0.5</v>
      </c>
      <c r="M162" s="118">
        <v>0.54166666666666663</v>
      </c>
      <c r="N162" s="118">
        <v>0.66666666666666663</v>
      </c>
      <c r="O162" s="118">
        <v>0.375</v>
      </c>
      <c r="P162" s="118">
        <v>0.5</v>
      </c>
      <c r="Q162" s="118">
        <v>0.54166666666666663</v>
      </c>
      <c r="R162" s="118">
        <v>0.70833333333333337</v>
      </c>
      <c r="S162" s="118">
        <v>0.375</v>
      </c>
      <c r="T162" s="118">
        <v>0.5</v>
      </c>
      <c r="U162" s="118">
        <v>0.54166666666666663</v>
      </c>
      <c r="V162" s="118">
        <v>0.66666666666666663</v>
      </c>
      <c r="W162" s="118">
        <v>0.33333333333333331</v>
      </c>
      <c r="X162" s="118">
        <v>0.5</v>
      </c>
      <c r="Y162" s="118">
        <v>0.54166666666666663</v>
      </c>
      <c r="Z162" s="118">
        <v>0.66666666666666663</v>
      </c>
      <c r="AA162" s="118"/>
      <c r="AB162" s="118"/>
      <c r="AC162" s="118"/>
      <c r="AD162" s="118"/>
      <c r="AE162" s="118"/>
      <c r="AF162" s="118"/>
      <c r="AG162" s="118"/>
      <c r="AH162" s="118"/>
      <c r="AI162" s="118">
        <v>0.375</v>
      </c>
      <c r="AJ162" s="118">
        <v>0.5</v>
      </c>
      <c r="AK162" s="118">
        <v>0.54166666666666663</v>
      </c>
      <c r="AL162" s="118">
        <v>0.70833333333333337</v>
      </c>
      <c r="AM162" s="118">
        <v>0.33333333333333331</v>
      </c>
      <c r="AN162" s="118">
        <v>0.5</v>
      </c>
      <c r="AO162" s="118">
        <v>0.54166666666666663</v>
      </c>
      <c r="AP162" s="118">
        <v>0.66666666666666663</v>
      </c>
      <c r="AQ162" s="118">
        <v>0.375</v>
      </c>
      <c r="AR162" s="118">
        <v>0.5</v>
      </c>
      <c r="AS162" s="118">
        <v>0.54166666666666663</v>
      </c>
      <c r="AT162" s="118">
        <v>0.70833333333333337</v>
      </c>
      <c r="AU162" s="118">
        <v>0.375</v>
      </c>
      <c r="AV162" s="118">
        <v>0.5</v>
      </c>
      <c r="AW162" s="118">
        <v>0.54166666666666663</v>
      </c>
      <c r="AX162" s="118">
        <v>0.66666666666666663</v>
      </c>
      <c r="AY162" s="118">
        <v>0.33333333333333331</v>
      </c>
      <c r="AZ162" s="118">
        <v>0.5</v>
      </c>
      <c r="BA162" s="118">
        <v>0.54166666666666663</v>
      </c>
      <c r="BB162" s="118">
        <v>0.66666666666666663</v>
      </c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20">
        <v>0.375</v>
      </c>
      <c r="BT162" s="120">
        <v>0.5</v>
      </c>
      <c r="BU162" s="120">
        <v>0.54166666666666663</v>
      </c>
      <c r="BV162" s="120">
        <v>0.6875</v>
      </c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</row>
    <row r="163" spans="1:90" ht="15" customHeight="1" x14ac:dyDescent="0.2">
      <c r="A163" s="70" t="s">
        <v>305</v>
      </c>
      <c r="B163" s="33" t="s">
        <v>306</v>
      </c>
      <c r="C163" s="71" t="s">
        <v>528</v>
      </c>
      <c r="D163" s="71">
        <v>2471</v>
      </c>
      <c r="E163" s="34" t="s">
        <v>13</v>
      </c>
      <c r="F163" s="121" t="s">
        <v>22</v>
      </c>
      <c r="G163" s="118">
        <v>0.35416666666666669</v>
      </c>
      <c r="H163" s="118">
        <v>0.52083333333333337</v>
      </c>
      <c r="I163" s="118">
        <v>0.5625</v>
      </c>
      <c r="J163" s="118">
        <v>0.70833333333333337</v>
      </c>
      <c r="K163" s="118">
        <v>0.35416666666666669</v>
      </c>
      <c r="L163" s="118">
        <v>0.52083333333333337</v>
      </c>
      <c r="M163" s="118">
        <v>0.5625</v>
      </c>
      <c r="N163" s="118">
        <v>0.66666666666666663</v>
      </c>
      <c r="O163" s="118">
        <v>0.35416666666666669</v>
      </c>
      <c r="P163" s="118">
        <v>0.52083333333333337</v>
      </c>
      <c r="Q163" s="118">
        <v>0.5625</v>
      </c>
      <c r="R163" s="118">
        <v>0.70833333333333337</v>
      </c>
      <c r="S163" s="118">
        <v>0.35416666666666669</v>
      </c>
      <c r="T163" s="118">
        <v>0.52083333333333337</v>
      </c>
      <c r="U163" s="118">
        <v>0.5625</v>
      </c>
      <c r="V163" s="118">
        <v>0.66666666666666663</v>
      </c>
      <c r="W163" s="118">
        <v>0.35416666666666669</v>
      </c>
      <c r="X163" s="118">
        <v>0.52083333333333337</v>
      </c>
      <c r="Y163" s="118">
        <v>0.5625</v>
      </c>
      <c r="Z163" s="118">
        <v>0.625</v>
      </c>
      <c r="AA163" s="118"/>
      <c r="AB163" s="118"/>
      <c r="AC163" s="118"/>
      <c r="AD163" s="118"/>
      <c r="AE163" s="118"/>
      <c r="AF163" s="118"/>
      <c r="AG163" s="118"/>
      <c r="AH163" s="118"/>
      <c r="AI163" s="118"/>
      <c r="AJ163" s="118"/>
      <c r="AK163" s="118"/>
      <c r="AL163" s="118"/>
      <c r="AM163" s="118"/>
      <c r="AN163" s="118"/>
      <c r="AO163" s="118"/>
      <c r="AP163" s="118"/>
      <c r="AQ163" s="118"/>
      <c r="AR163" s="118"/>
      <c r="AS163" s="118"/>
      <c r="AT163" s="118"/>
      <c r="AU163" s="118"/>
      <c r="AV163" s="118"/>
      <c r="AW163" s="118"/>
      <c r="AX163" s="118"/>
      <c r="AY163" s="118"/>
      <c r="AZ163" s="118"/>
      <c r="BA163" s="118"/>
      <c r="BB163" s="118"/>
      <c r="BC163" s="118"/>
      <c r="BD163" s="118"/>
      <c r="BE163" s="118"/>
      <c r="BF163" s="118"/>
      <c r="BG163" s="118"/>
      <c r="BH163" s="118"/>
      <c r="BI163" s="118"/>
      <c r="BJ163" s="118"/>
      <c r="BK163" s="120"/>
      <c r="BL163" s="120"/>
      <c r="BM163" s="120"/>
      <c r="BN163" s="120"/>
      <c r="BO163" s="120"/>
      <c r="BP163" s="120"/>
      <c r="BQ163" s="120"/>
      <c r="BR163" s="120"/>
      <c r="BS163" s="120"/>
      <c r="BT163" s="120"/>
      <c r="BU163" s="120"/>
      <c r="BV163" s="120"/>
      <c r="BW163" s="120"/>
      <c r="BX163" s="120"/>
      <c r="BY163" s="120"/>
      <c r="BZ163" s="120"/>
      <c r="CA163" s="120"/>
      <c r="CB163" s="120"/>
      <c r="CC163" s="120"/>
      <c r="CD163" s="120"/>
      <c r="CE163" s="118"/>
      <c r="CF163" s="118"/>
      <c r="CG163" s="118"/>
      <c r="CH163" s="118"/>
      <c r="CI163" s="118"/>
      <c r="CJ163" s="118"/>
      <c r="CK163" s="118"/>
      <c r="CL163" s="118"/>
    </row>
    <row r="164" spans="1:90" ht="15" customHeight="1" x14ac:dyDescent="0.2">
      <c r="A164" s="70" t="s">
        <v>307</v>
      </c>
      <c r="B164" s="70" t="s">
        <v>308</v>
      </c>
      <c r="C164" s="71" t="s">
        <v>529</v>
      </c>
      <c r="D164" s="71">
        <v>2046</v>
      </c>
      <c r="E164" s="71" t="s">
        <v>13</v>
      </c>
      <c r="F164" s="124" t="s">
        <v>22</v>
      </c>
      <c r="G164" s="118">
        <v>0.375</v>
      </c>
      <c r="H164" s="118">
        <v>0.52083333333333337</v>
      </c>
      <c r="I164" s="118">
        <v>0.5625</v>
      </c>
      <c r="J164" s="118">
        <v>0.70833333333333337</v>
      </c>
      <c r="K164" s="118"/>
      <c r="L164" s="118"/>
      <c r="M164" s="118"/>
      <c r="N164" s="118"/>
      <c r="O164" s="118">
        <v>0.375</v>
      </c>
      <c r="P164" s="118">
        <v>0.52083333333333337</v>
      </c>
      <c r="Q164" s="118">
        <v>0.5625</v>
      </c>
      <c r="R164" s="118">
        <v>0.70833333333333337</v>
      </c>
      <c r="S164" s="118"/>
      <c r="T164" s="118"/>
      <c r="U164" s="118"/>
      <c r="V164" s="118"/>
      <c r="W164" s="118">
        <v>0.375</v>
      </c>
      <c r="X164" s="118">
        <v>0.52083333333333337</v>
      </c>
      <c r="Y164" s="118">
        <v>0.5625</v>
      </c>
      <c r="Z164" s="118">
        <v>0.625</v>
      </c>
      <c r="AA164" s="118"/>
      <c r="AB164" s="118"/>
      <c r="AC164" s="118"/>
      <c r="AD164" s="118"/>
      <c r="AE164" s="118"/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20"/>
      <c r="BL164" s="120"/>
      <c r="BM164" s="120"/>
      <c r="BN164" s="120"/>
      <c r="BO164" s="120"/>
      <c r="BP164" s="120"/>
      <c r="BQ164" s="120"/>
      <c r="BR164" s="120"/>
      <c r="BS164" s="120"/>
      <c r="BT164" s="120"/>
      <c r="BU164" s="120"/>
      <c r="BV164" s="120"/>
      <c r="BW164" s="120"/>
      <c r="BX164" s="120"/>
      <c r="BY164" s="120"/>
      <c r="BZ164" s="120"/>
      <c r="CA164" s="120"/>
      <c r="CB164" s="120"/>
      <c r="CC164" s="120"/>
      <c r="CD164" s="120"/>
      <c r="CE164" s="118"/>
      <c r="CF164" s="118"/>
      <c r="CG164" s="118"/>
      <c r="CH164" s="118"/>
      <c r="CI164" s="118"/>
      <c r="CJ164" s="118"/>
      <c r="CK164" s="118"/>
      <c r="CL164" s="118"/>
    </row>
    <row r="165" spans="1:90" ht="15" customHeight="1" x14ac:dyDescent="0.2">
      <c r="A165" s="70" t="s">
        <v>316</v>
      </c>
      <c r="B165" s="33" t="s">
        <v>317</v>
      </c>
      <c r="C165" s="71" t="s">
        <v>533</v>
      </c>
      <c r="D165" s="71">
        <v>2068</v>
      </c>
      <c r="E165" s="34" t="s">
        <v>13</v>
      </c>
      <c r="F165" s="121" t="s">
        <v>561</v>
      </c>
      <c r="G165" s="118">
        <v>0.375</v>
      </c>
      <c r="H165" s="118">
        <v>0.52083333333333337</v>
      </c>
      <c r="I165" s="118">
        <v>0.5625</v>
      </c>
      <c r="J165" s="118">
        <v>0.70833333333333337</v>
      </c>
      <c r="K165" s="118">
        <v>0.33333333333333331</v>
      </c>
      <c r="L165" s="118">
        <v>0.52083333333333337</v>
      </c>
      <c r="M165" s="118">
        <v>0.5625</v>
      </c>
      <c r="N165" s="118">
        <v>0.66666666666666663</v>
      </c>
      <c r="O165" s="118">
        <v>0.375</v>
      </c>
      <c r="P165" s="118">
        <v>0.52083333333333337</v>
      </c>
      <c r="Q165" s="118">
        <v>0.5625</v>
      </c>
      <c r="R165" s="118">
        <v>0.70833333333333337</v>
      </c>
      <c r="S165" s="118">
        <v>0.33333333333333331</v>
      </c>
      <c r="T165" s="118">
        <v>0.52083333333333337</v>
      </c>
      <c r="U165" s="118">
        <v>0.5625</v>
      </c>
      <c r="V165" s="118">
        <v>0.66666666666666663</v>
      </c>
      <c r="W165" s="118">
        <v>0.375</v>
      </c>
      <c r="X165" s="118">
        <v>0.52083333333333337</v>
      </c>
      <c r="Y165" s="118">
        <v>0.5625</v>
      </c>
      <c r="Z165" s="118">
        <v>0.66666666666666663</v>
      </c>
      <c r="AA165" s="118"/>
      <c r="AB165" s="118"/>
      <c r="AC165" s="118"/>
      <c r="AD165" s="118"/>
      <c r="AE165" s="118"/>
      <c r="AF165" s="118"/>
      <c r="AG165" s="118"/>
      <c r="AH165" s="118"/>
      <c r="AI165" s="118">
        <v>0.375</v>
      </c>
      <c r="AJ165" s="118">
        <v>0.52083333333333337</v>
      </c>
      <c r="AK165" s="118">
        <v>0.5625</v>
      </c>
      <c r="AL165" s="118">
        <v>0.70833333333333337</v>
      </c>
      <c r="AM165" s="118">
        <v>0.33333333333333331</v>
      </c>
      <c r="AN165" s="118">
        <v>0.52083333333333337</v>
      </c>
      <c r="AO165" s="118">
        <v>0.5625</v>
      </c>
      <c r="AP165" s="118">
        <v>0.66666666666666663</v>
      </c>
      <c r="AQ165" s="118">
        <v>0.375</v>
      </c>
      <c r="AR165" s="118">
        <v>0.52083333333333337</v>
      </c>
      <c r="AS165" s="118">
        <v>0.5625</v>
      </c>
      <c r="AT165" s="118">
        <v>0.70833333333333337</v>
      </c>
      <c r="AU165" s="118">
        <v>0.33333333333333331</v>
      </c>
      <c r="AV165" s="118">
        <v>0.52083333333333337</v>
      </c>
      <c r="AW165" s="118">
        <v>0.5625</v>
      </c>
      <c r="AX165" s="118">
        <v>0.66666666666666663</v>
      </c>
      <c r="AY165" s="118">
        <v>0.375</v>
      </c>
      <c r="AZ165" s="118">
        <v>0.52083333333333337</v>
      </c>
      <c r="BA165" s="118">
        <v>0.5625</v>
      </c>
      <c r="BB165" s="118">
        <v>0.66666666666666663</v>
      </c>
      <c r="BC165" s="118"/>
      <c r="BD165" s="118"/>
      <c r="BE165" s="118"/>
      <c r="BF165" s="118"/>
      <c r="BG165" s="118"/>
      <c r="BH165" s="118"/>
      <c r="BI165" s="118"/>
      <c r="BJ165" s="118"/>
      <c r="BK165" s="120">
        <v>0.375</v>
      </c>
      <c r="BL165" s="120">
        <v>0.52083333333333337</v>
      </c>
      <c r="BM165" s="120">
        <v>0.5625</v>
      </c>
      <c r="BN165" s="120">
        <v>0.70833333333333337</v>
      </c>
      <c r="BO165" s="118"/>
      <c r="BP165" s="118"/>
      <c r="BQ165" s="118"/>
      <c r="BR165" s="118"/>
      <c r="BS165" s="118"/>
      <c r="BT165" s="118"/>
      <c r="BU165" s="118"/>
      <c r="BV165" s="118"/>
      <c r="BW165" s="120">
        <v>0.33333333333333331</v>
      </c>
      <c r="BX165" s="120">
        <v>0.52083333333333337</v>
      </c>
      <c r="BY165" s="120">
        <v>0.5625</v>
      </c>
      <c r="BZ165" s="120">
        <v>0.66666666666666663</v>
      </c>
      <c r="CA165" s="118"/>
      <c r="CB165" s="118"/>
      <c r="CC165" s="118"/>
      <c r="CD165" s="118"/>
      <c r="CE165" s="118"/>
      <c r="CF165" s="118"/>
      <c r="CG165" s="118"/>
      <c r="CH165" s="118"/>
      <c r="CI165" s="118"/>
      <c r="CJ165" s="118"/>
      <c r="CK165" s="118"/>
      <c r="CL165" s="118"/>
    </row>
    <row r="166" spans="1:90" ht="15" customHeight="1" x14ac:dyDescent="0.2">
      <c r="A166" s="70" t="s">
        <v>309</v>
      </c>
      <c r="B166" s="33" t="s">
        <v>310</v>
      </c>
      <c r="C166" s="71" t="s">
        <v>530</v>
      </c>
      <c r="D166" s="71">
        <v>2076</v>
      </c>
      <c r="E166" s="34" t="s">
        <v>13</v>
      </c>
      <c r="F166" s="121" t="s">
        <v>563</v>
      </c>
      <c r="G166" s="118">
        <v>0.375</v>
      </c>
      <c r="H166" s="118">
        <v>0.52083333333333337</v>
      </c>
      <c r="I166" s="118">
        <v>0.5625</v>
      </c>
      <c r="J166" s="118">
        <v>0.70833333333333337</v>
      </c>
      <c r="K166" s="118">
        <v>0.33333333333333331</v>
      </c>
      <c r="L166" s="118">
        <v>0.52083333333333337</v>
      </c>
      <c r="M166" s="118">
        <v>0.5625</v>
      </c>
      <c r="N166" s="118">
        <v>0.66666666666666663</v>
      </c>
      <c r="O166" s="118">
        <v>0.375</v>
      </c>
      <c r="P166" s="118">
        <v>0.52083333333333337</v>
      </c>
      <c r="Q166" s="118">
        <v>0.5625</v>
      </c>
      <c r="R166" s="118">
        <v>0.70833333333333337</v>
      </c>
      <c r="S166" s="118">
        <v>0.33333333333333331</v>
      </c>
      <c r="T166" s="118">
        <v>0.52083333333333337</v>
      </c>
      <c r="U166" s="118">
        <v>0.5625</v>
      </c>
      <c r="V166" s="118">
        <v>0.66666666666666663</v>
      </c>
      <c r="W166" s="126">
        <v>0.375</v>
      </c>
      <c r="X166" s="118">
        <v>0.52083333333333337</v>
      </c>
      <c r="Y166" s="118">
        <v>0.5625</v>
      </c>
      <c r="Z166" s="118">
        <v>0.66666666666666663</v>
      </c>
      <c r="AA166" s="118"/>
      <c r="AB166" s="118"/>
      <c r="AC166" s="118"/>
      <c r="AD166" s="118"/>
      <c r="AE166" s="118"/>
      <c r="AF166" s="118"/>
      <c r="AG166" s="118"/>
      <c r="AH166" s="118"/>
      <c r="AI166" s="120">
        <v>0.375</v>
      </c>
      <c r="AJ166" s="120">
        <v>0.52083333333333337</v>
      </c>
      <c r="AK166" s="120">
        <v>0.5625</v>
      </c>
      <c r="AL166" s="120">
        <v>0.70833333333333337</v>
      </c>
      <c r="AM166" s="120"/>
      <c r="AN166" s="120"/>
      <c r="AO166" s="120"/>
      <c r="AP166" s="120"/>
      <c r="AQ166" s="120">
        <v>0.375</v>
      </c>
      <c r="AR166" s="120">
        <v>0.52083333333333337</v>
      </c>
      <c r="AS166" s="120">
        <v>0.5625</v>
      </c>
      <c r="AT166" s="120">
        <v>0.70833333333333337</v>
      </c>
      <c r="AU166" s="120"/>
      <c r="AV166" s="120"/>
      <c r="AW166" s="120"/>
      <c r="AX166" s="120"/>
      <c r="AY166" s="120">
        <v>0.375</v>
      </c>
      <c r="AZ166" s="120">
        <v>0.52083333333333337</v>
      </c>
      <c r="BA166" s="120">
        <v>0.5625</v>
      </c>
      <c r="BB166" s="120">
        <v>0.66666666666666663</v>
      </c>
      <c r="BC166" s="118"/>
      <c r="BD166" s="118"/>
      <c r="BE166" s="118"/>
      <c r="BF166" s="118"/>
      <c r="BG166" s="118"/>
      <c r="BH166" s="118"/>
      <c r="BI166" s="118"/>
      <c r="BJ166" s="118"/>
      <c r="BK166" s="120"/>
      <c r="BL166" s="120"/>
      <c r="BM166" s="120"/>
      <c r="BN166" s="120"/>
      <c r="BO166" s="120"/>
      <c r="BP166" s="120"/>
      <c r="BQ166" s="120"/>
      <c r="BR166" s="120"/>
      <c r="BS166" s="120"/>
      <c r="BT166" s="120"/>
      <c r="BU166" s="120"/>
      <c r="BV166" s="120"/>
      <c r="BW166" s="120"/>
      <c r="BX166" s="120"/>
      <c r="BY166" s="120"/>
      <c r="BZ166" s="120"/>
      <c r="CA166" s="120"/>
      <c r="CB166" s="120"/>
      <c r="CC166" s="120"/>
      <c r="CD166" s="120"/>
      <c r="CE166" s="118"/>
      <c r="CF166" s="118"/>
      <c r="CG166" s="118"/>
      <c r="CH166" s="118"/>
      <c r="CI166" s="118"/>
      <c r="CJ166" s="118"/>
      <c r="CK166" s="118"/>
      <c r="CL166" s="118"/>
    </row>
    <row r="167" spans="1:90" ht="15" customHeight="1" x14ac:dyDescent="0.2">
      <c r="A167" s="70" t="s">
        <v>312</v>
      </c>
      <c r="B167" s="33" t="s">
        <v>313</v>
      </c>
      <c r="C167" s="71" t="s">
        <v>531</v>
      </c>
      <c r="D167" s="71">
        <v>2101</v>
      </c>
      <c r="E167" s="34" t="s">
        <v>13</v>
      </c>
      <c r="F167" s="121" t="s">
        <v>22</v>
      </c>
      <c r="G167" s="118">
        <v>0.35416666666666669</v>
      </c>
      <c r="H167" s="118">
        <v>0.5</v>
      </c>
      <c r="I167" s="118">
        <v>0.54166666666666663</v>
      </c>
      <c r="J167" s="118">
        <v>0.70833333333333337</v>
      </c>
      <c r="K167" s="118">
        <v>0.35416666666666669</v>
      </c>
      <c r="L167" s="118">
        <v>0.5</v>
      </c>
      <c r="M167" s="118">
        <v>0.54166666666666663</v>
      </c>
      <c r="N167" s="118">
        <v>0.66666666666666663</v>
      </c>
      <c r="O167" s="118">
        <v>0.33333333333333331</v>
      </c>
      <c r="P167" s="118">
        <v>0.5</v>
      </c>
      <c r="Q167" s="118">
        <v>0.54166666666666663</v>
      </c>
      <c r="R167" s="118">
        <v>0.66666666666666663</v>
      </c>
      <c r="S167" s="118">
        <v>0.33333333333333331</v>
      </c>
      <c r="T167" s="118">
        <v>0.5</v>
      </c>
      <c r="U167" s="118">
        <v>0.54166666666666663</v>
      </c>
      <c r="V167" s="118">
        <v>0.66666666666666663</v>
      </c>
      <c r="W167" s="118">
        <v>0.33333333333333331</v>
      </c>
      <c r="X167" s="118">
        <v>0.5</v>
      </c>
      <c r="Y167" s="118">
        <v>0.54166666666666663</v>
      </c>
      <c r="Z167" s="118">
        <v>0.625</v>
      </c>
      <c r="AA167" s="118"/>
      <c r="AB167" s="118"/>
      <c r="AC167" s="118"/>
      <c r="AD167" s="118"/>
      <c r="AE167" s="118"/>
      <c r="AF167" s="118"/>
      <c r="AG167" s="118"/>
      <c r="AH167" s="118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18"/>
      <c r="BH167" s="118"/>
      <c r="BI167" s="118"/>
      <c r="BJ167" s="118"/>
      <c r="BK167" s="120"/>
      <c r="BL167" s="120"/>
      <c r="BM167" s="120"/>
      <c r="BN167" s="120"/>
      <c r="BO167" s="120"/>
      <c r="BP167" s="120"/>
      <c r="BQ167" s="120"/>
      <c r="BR167" s="120"/>
      <c r="BS167" s="120"/>
      <c r="BT167" s="120"/>
      <c r="BU167" s="120"/>
      <c r="BV167" s="120"/>
      <c r="BW167" s="120"/>
      <c r="BX167" s="120"/>
      <c r="BY167" s="120"/>
      <c r="BZ167" s="120"/>
      <c r="CA167" s="120"/>
      <c r="CB167" s="120"/>
      <c r="CC167" s="120"/>
      <c r="CD167" s="120"/>
      <c r="CE167" s="118"/>
      <c r="CF167" s="118"/>
      <c r="CG167" s="118"/>
      <c r="CH167" s="118"/>
      <c r="CI167" s="118"/>
      <c r="CJ167" s="118"/>
      <c r="CK167" s="118"/>
      <c r="CL167" s="118"/>
    </row>
    <row r="168" spans="1:90" ht="15" customHeight="1" x14ac:dyDescent="0.2">
      <c r="A168" s="70" t="s">
        <v>314</v>
      </c>
      <c r="B168" s="33" t="s">
        <v>315</v>
      </c>
      <c r="C168" s="71" t="s">
        <v>532</v>
      </c>
      <c r="D168" s="71">
        <v>2143</v>
      </c>
      <c r="E168" s="34" t="s">
        <v>13</v>
      </c>
      <c r="F168" s="121" t="s">
        <v>563</v>
      </c>
      <c r="G168" s="118">
        <v>0.35416666666666669</v>
      </c>
      <c r="H168" s="118">
        <v>0.52083333333333337</v>
      </c>
      <c r="I168" s="118">
        <v>0.5625</v>
      </c>
      <c r="J168" s="118">
        <v>0.70833333333333337</v>
      </c>
      <c r="K168" s="118">
        <v>0.35416666666666669</v>
      </c>
      <c r="L168" s="118">
        <v>0.52083333333333337</v>
      </c>
      <c r="M168" s="118">
        <v>0.5625</v>
      </c>
      <c r="N168" s="118">
        <v>0.66666666666666663</v>
      </c>
      <c r="O168" s="118">
        <v>0.35416666666666669</v>
      </c>
      <c r="P168" s="118">
        <v>0.52083333333333337</v>
      </c>
      <c r="Q168" s="118">
        <v>0.5625</v>
      </c>
      <c r="R168" s="118">
        <v>0.70833333333333337</v>
      </c>
      <c r="S168" s="118">
        <v>0.35416666666666669</v>
      </c>
      <c r="T168" s="118">
        <v>0.52083333333333337</v>
      </c>
      <c r="U168" s="118">
        <v>0.5625</v>
      </c>
      <c r="V168" s="118">
        <v>0.66666666666666663</v>
      </c>
      <c r="W168" s="118">
        <v>0.33333333333333331</v>
      </c>
      <c r="X168" s="118">
        <v>0.52083333333333337</v>
      </c>
      <c r="Y168" s="118">
        <v>0.5625</v>
      </c>
      <c r="Z168" s="118">
        <v>0.625</v>
      </c>
      <c r="AA168" s="118"/>
      <c r="AB168" s="118"/>
      <c r="AC168" s="118"/>
      <c r="AD168" s="118"/>
      <c r="AE168" s="118"/>
      <c r="AF168" s="118"/>
      <c r="AG168" s="118"/>
      <c r="AH168" s="118"/>
      <c r="AI168" s="120">
        <v>0.35416666666666669</v>
      </c>
      <c r="AJ168" s="120">
        <v>0.52083333333333337</v>
      </c>
      <c r="AK168" s="120">
        <v>0.5625</v>
      </c>
      <c r="AL168" s="120">
        <v>0.70833333333333337</v>
      </c>
      <c r="AM168" s="120"/>
      <c r="AN168" s="120"/>
      <c r="AO168" s="120"/>
      <c r="AP168" s="120"/>
      <c r="AQ168" s="120">
        <v>0.35416666666666669</v>
      </c>
      <c r="AR168" s="120">
        <v>0.52083333333333337</v>
      </c>
      <c r="AS168" s="120">
        <v>0.5625</v>
      </c>
      <c r="AT168" s="120">
        <v>0.70833333333333337</v>
      </c>
      <c r="AU168" s="120"/>
      <c r="AV168" s="120"/>
      <c r="AW168" s="120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18"/>
      <c r="BH168" s="118"/>
      <c r="BI168" s="118"/>
      <c r="BJ168" s="118"/>
      <c r="BK168" s="120">
        <v>0.35416666666666669</v>
      </c>
      <c r="BL168" s="120">
        <v>0.52083333333333337</v>
      </c>
      <c r="BM168" s="120">
        <v>0.5625</v>
      </c>
      <c r="BN168" s="120">
        <v>0.70833333333333337</v>
      </c>
      <c r="BO168" s="120">
        <v>0.35416666666666669</v>
      </c>
      <c r="BP168" s="120">
        <v>0.52083333333333337</v>
      </c>
      <c r="BQ168" s="120">
        <v>0.5625</v>
      </c>
      <c r="BR168" s="120">
        <v>0.66666666666666663</v>
      </c>
      <c r="BS168" s="120"/>
      <c r="BT168" s="120"/>
      <c r="BU168" s="120"/>
      <c r="BV168" s="120"/>
      <c r="BW168" s="120"/>
      <c r="BX168" s="120"/>
      <c r="BY168" s="120"/>
      <c r="BZ168" s="120"/>
      <c r="CA168" s="120"/>
      <c r="CB168" s="120"/>
      <c r="CC168" s="120"/>
      <c r="CD168" s="120"/>
      <c r="CE168" s="118"/>
      <c r="CF168" s="118"/>
      <c r="CG168" s="118"/>
      <c r="CH168" s="118"/>
      <c r="CI168" s="118"/>
      <c r="CJ168" s="118"/>
      <c r="CK168" s="118"/>
      <c r="CL168" s="118"/>
    </row>
    <row r="169" spans="1:90" ht="15" customHeight="1" x14ac:dyDescent="0.2">
      <c r="A169" s="70" t="s">
        <v>318</v>
      </c>
      <c r="B169" s="33" t="s">
        <v>319</v>
      </c>
      <c r="C169" s="71" t="s">
        <v>534</v>
      </c>
      <c r="D169" s="71">
        <v>2053</v>
      </c>
      <c r="E169" s="34" t="s">
        <v>13</v>
      </c>
      <c r="F169" s="121" t="s">
        <v>22</v>
      </c>
      <c r="G169" s="126">
        <v>0.375</v>
      </c>
      <c r="H169" s="126">
        <v>0.52083333333333337</v>
      </c>
      <c r="I169" s="126">
        <v>0.5625</v>
      </c>
      <c r="J169" s="126">
        <v>0.70833333333333337</v>
      </c>
      <c r="K169" s="152">
        <v>0.33333333333333331</v>
      </c>
      <c r="L169" s="152">
        <v>0.52083333333333337</v>
      </c>
      <c r="M169" s="152">
        <v>0.5625</v>
      </c>
      <c r="N169" s="152">
        <v>0.66666666666666663</v>
      </c>
      <c r="O169" s="126">
        <v>0.375</v>
      </c>
      <c r="P169" s="126">
        <v>0.52083333333333337</v>
      </c>
      <c r="Q169" s="126">
        <v>0.5625</v>
      </c>
      <c r="R169" s="126">
        <v>0.70833333333333337</v>
      </c>
      <c r="S169" s="152">
        <v>0.33333333333333331</v>
      </c>
      <c r="T169" s="152">
        <v>0.52083333333333337</v>
      </c>
      <c r="U169" s="152">
        <v>0.5625</v>
      </c>
      <c r="V169" s="152">
        <v>0.66666666666666663</v>
      </c>
      <c r="W169" s="126">
        <v>0.375</v>
      </c>
      <c r="X169" s="126">
        <v>0.52083333333333337</v>
      </c>
      <c r="Y169" s="126">
        <v>0.5625</v>
      </c>
      <c r="Z169" s="126">
        <v>0.625</v>
      </c>
      <c r="AA169" s="118"/>
      <c r="AB169" s="118"/>
      <c r="AC169" s="118"/>
      <c r="AD169" s="118"/>
      <c r="AE169" s="118"/>
      <c r="AF169" s="118"/>
      <c r="AG169" s="118"/>
      <c r="AH169" s="118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18"/>
      <c r="BD169" s="118"/>
      <c r="BE169" s="118"/>
      <c r="BF169" s="118"/>
      <c r="BG169" s="118"/>
      <c r="BH169" s="118"/>
      <c r="BI169" s="118"/>
      <c r="BJ169" s="118"/>
      <c r="BK169" s="126"/>
      <c r="BL169" s="126"/>
      <c r="BM169" s="126"/>
      <c r="BN169" s="126"/>
      <c r="BO169" s="126"/>
      <c r="BP169" s="126"/>
      <c r="BQ169" s="126"/>
      <c r="BR169" s="126"/>
      <c r="BS169" s="126"/>
      <c r="BT169" s="126"/>
      <c r="BU169" s="126"/>
      <c r="BV169" s="126"/>
      <c r="BW169" s="126"/>
      <c r="BX169" s="126"/>
      <c r="BY169" s="126"/>
      <c r="BZ169" s="126"/>
      <c r="CA169" s="126"/>
      <c r="CB169" s="126"/>
      <c r="CC169" s="126"/>
      <c r="CD169" s="126"/>
      <c r="CE169" s="118"/>
      <c r="CF169" s="118"/>
      <c r="CG169" s="118"/>
      <c r="CH169" s="118"/>
      <c r="CI169" s="118"/>
      <c r="CJ169" s="118"/>
      <c r="CK169" s="118"/>
      <c r="CL169" s="118"/>
    </row>
    <row r="170" spans="1:90" ht="15" customHeight="1" x14ac:dyDescent="0.2">
      <c r="A170" s="70" t="s">
        <v>320</v>
      </c>
      <c r="B170" s="33" t="s">
        <v>321</v>
      </c>
      <c r="C170" s="114" t="s">
        <v>385</v>
      </c>
      <c r="D170" s="71">
        <v>2456</v>
      </c>
      <c r="E170" s="34" t="s">
        <v>13</v>
      </c>
      <c r="F170" s="121" t="s">
        <v>22</v>
      </c>
      <c r="G170" s="118">
        <v>0.375</v>
      </c>
      <c r="H170" s="118">
        <v>0.52083333333333337</v>
      </c>
      <c r="I170" s="118">
        <v>0.5625</v>
      </c>
      <c r="J170" s="118">
        <v>0.70833333333333337</v>
      </c>
      <c r="K170" s="118"/>
      <c r="L170" s="118"/>
      <c r="M170" s="118">
        <v>0.5625</v>
      </c>
      <c r="N170" s="118">
        <v>0.66666666666666663</v>
      </c>
      <c r="O170" s="118">
        <v>0.33333333333333331</v>
      </c>
      <c r="P170" s="118">
        <v>0.52083333333333337</v>
      </c>
      <c r="Q170" s="118">
        <v>0.5625</v>
      </c>
      <c r="R170" s="118">
        <v>0.70833333333333337</v>
      </c>
      <c r="S170" s="118"/>
      <c r="T170" s="118"/>
      <c r="U170" s="118">
        <v>0.5625</v>
      </c>
      <c r="V170" s="118">
        <v>0.66666666666666663</v>
      </c>
      <c r="W170" s="118">
        <v>0.375</v>
      </c>
      <c r="X170" s="118">
        <v>0.52083333333333337</v>
      </c>
      <c r="Y170" s="118">
        <v>0.5625</v>
      </c>
      <c r="Z170" s="118">
        <v>0.625</v>
      </c>
      <c r="AA170" s="118"/>
      <c r="AB170" s="118"/>
      <c r="AC170" s="118"/>
      <c r="AD170" s="118"/>
      <c r="AE170" s="118"/>
      <c r="AF170" s="118"/>
      <c r="AG170" s="118"/>
      <c r="AH170" s="118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18"/>
      <c r="BD170" s="118"/>
      <c r="BE170" s="118"/>
      <c r="BF170" s="118"/>
      <c r="BG170" s="118"/>
      <c r="BH170" s="118"/>
      <c r="BI170" s="118"/>
      <c r="BJ170" s="118"/>
      <c r="BK170" s="120"/>
      <c r="BL170" s="120"/>
      <c r="BM170" s="120"/>
      <c r="BN170" s="120"/>
      <c r="BO170" s="120"/>
      <c r="BP170" s="120"/>
      <c r="BQ170" s="120"/>
      <c r="BR170" s="120"/>
      <c r="BS170" s="120"/>
      <c r="BT170" s="120"/>
      <c r="BU170" s="120"/>
      <c r="BV170" s="120"/>
      <c r="BW170" s="120"/>
      <c r="BX170" s="120"/>
      <c r="BY170" s="120"/>
      <c r="BZ170" s="120"/>
      <c r="CA170" s="120"/>
      <c r="CB170" s="120"/>
      <c r="CC170" s="120"/>
      <c r="CD170" s="120"/>
      <c r="CE170" s="118"/>
      <c r="CF170" s="118"/>
      <c r="CG170" s="118"/>
      <c r="CH170" s="118"/>
      <c r="CI170" s="118"/>
      <c r="CJ170" s="118"/>
      <c r="CK170" s="118"/>
      <c r="CL170" s="118"/>
    </row>
    <row r="171" spans="1:90" ht="15" customHeight="1" x14ac:dyDescent="0.2">
      <c r="A171" s="70" t="s">
        <v>322</v>
      </c>
      <c r="B171" s="33" t="s">
        <v>323</v>
      </c>
      <c r="C171" s="71" t="s">
        <v>535</v>
      </c>
      <c r="D171" s="71">
        <v>2077</v>
      </c>
      <c r="E171" s="34" t="s">
        <v>13</v>
      </c>
      <c r="F171" s="121" t="s">
        <v>563</v>
      </c>
      <c r="G171" s="118">
        <v>0.35416666666666669</v>
      </c>
      <c r="H171" s="118">
        <v>0.5</v>
      </c>
      <c r="I171" s="118">
        <v>0.54166666666666663</v>
      </c>
      <c r="J171" s="118">
        <v>0.70833333333333337</v>
      </c>
      <c r="K171" s="118">
        <v>0.35416666666666669</v>
      </c>
      <c r="L171" s="118">
        <v>0.5</v>
      </c>
      <c r="M171" s="118">
        <v>0.54166666666666663</v>
      </c>
      <c r="N171" s="118">
        <v>0.66666666666666663</v>
      </c>
      <c r="O171" s="118">
        <v>0.35416666666666669</v>
      </c>
      <c r="P171" s="118">
        <v>0.5</v>
      </c>
      <c r="Q171" s="118">
        <v>0.54166666666666663</v>
      </c>
      <c r="R171" s="118">
        <v>0.70833333333333337</v>
      </c>
      <c r="S171" s="118">
        <v>0.35416666666666669</v>
      </c>
      <c r="T171" s="118">
        <v>0.5</v>
      </c>
      <c r="U171" s="118">
        <v>0.54166666666666663</v>
      </c>
      <c r="V171" s="118">
        <v>0.66666666666666663</v>
      </c>
      <c r="W171" s="118">
        <v>0.35416666666666669</v>
      </c>
      <c r="X171" s="118">
        <v>0.5</v>
      </c>
      <c r="Y171" s="118">
        <v>0.54166666666666663</v>
      </c>
      <c r="Z171" s="118">
        <v>0.66666666666666663</v>
      </c>
      <c r="AA171" s="118"/>
      <c r="AB171" s="118"/>
      <c r="AC171" s="118"/>
      <c r="AD171" s="118"/>
      <c r="AE171" s="118"/>
      <c r="AF171" s="118"/>
      <c r="AG171" s="118"/>
      <c r="AH171" s="118"/>
      <c r="AI171" s="120">
        <v>0.35416666666666669</v>
      </c>
      <c r="AJ171" s="120">
        <v>0.5</v>
      </c>
      <c r="AK171" s="120">
        <v>0.54166666666666663</v>
      </c>
      <c r="AL171" s="120">
        <v>0.70833333333333337</v>
      </c>
      <c r="AM171" s="120"/>
      <c r="AN171" s="120"/>
      <c r="AO171" s="120"/>
      <c r="AP171" s="120"/>
      <c r="AQ171" s="120">
        <v>0.35416666666666669</v>
      </c>
      <c r="AR171" s="120">
        <v>0.5</v>
      </c>
      <c r="AS171" s="120">
        <v>0.54166666666666663</v>
      </c>
      <c r="AT171" s="120">
        <v>0.70833333333333337</v>
      </c>
      <c r="AU171" s="120"/>
      <c r="AV171" s="120"/>
      <c r="AW171" s="120"/>
      <c r="AX171" s="120"/>
      <c r="AY171" s="120">
        <v>0.35416666666666669</v>
      </c>
      <c r="AZ171" s="120">
        <v>0.5</v>
      </c>
      <c r="BA171" s="120">
        <v>0.54166666666666663</v>
      </c>
      <c r="BB171" s="120">
        <v>0.66666666666666663</v>
      </c>
      <c r="BC171" s="118"/>
      <c r="BD171" s="118"/>
      <c r="BE171" s="118"/>
      <c r="BF171" s="118"/>
      <c r="BG171" s="118"/>
      <c r="BH171" s="118"/>
      <c r="BI171" s="118"/>
      <c r="BJ171" s="118"/>
      <c r="BK171" s="120">
        <v>0.35416666666666669</v>
      </c>
      <c r="BL171" s="120">
        <v>0.5</v>
      </c>
      <c r="BM171" s="120">
        <v>0.54166666666666663</v>
      </c>
      <c r="BN171" s="120">
        <v>0.6875</v>
      </c>
      <c r="BO171" s="120"/>
      <c r="BP171" s="120"/>
      <c r="BQ171" s="120"/>
      <c r="BR171" s="120"/>
      <c r="BS171" s="120">
        <v>0.35416666666666669</v>
      </c>
      <c r="BT171" s="120">
        <v>0.5</v>
      </c>
      <c r="BU171" s="120">
        <v>0.54166666666666663</v>
      </c>
      <c r="BV171" s="120">
        <v>0.6875</v>
      </c>
      <c r="BW171" s="120"/>
      <c r="BX171" s="120"/>
      <c r="BY171" s="120"/>
      <c r="BZ171" s="120"/>
      <c r="CA171" s="120"/>
      <c r="CB171" s="120"/>
      <c r="CC171" s="120"/>
      <c r="CD171" s="120"/>
      <c r="CE171" s="118"/>
      <c r="CF171" s="118"/>
      <c r="CG171" s="118"/>
      <c r="CH171" s="118"/>
      <c r="CI171" s="118"/>
      <c r="CJ171" s="118"/>
      <c r="CK171" s="118"/>
      <c r="CL171" s="118"/>
    </row>
    <row r="172" spans="1:90" ht="15" customHeight="1" x14ac:dyDescent="0.2">
      <c r="A172" s="166" t="s">
        <v>322</v>
      </c>
      <c r="B172" s="166" t="s">
        <v>323</v>
      </c>
      <c r="C172" s="167" t="s">
        <v>535</v>
      </c>
      <c r="D172" s="167">
        <v>2077</v>
      </c>
      <c r="E172" s="167" t="s">
        <v>13</v>
      </c>
      <c r="F172" s="168" t="s">
        <v>593</v>
      </c>
      <c r="G172" s="120">
        <v>0.35416666666666669</v>
      </c>
      <c r="H172" s="120">
        <v>0.5</v>
      </c>
      <c r="I172" s="120">
        <v>0.54166666666666663</v>
      </c>
      <c r="J172" s="120">
        <v>0.70833333333333337</v>
      </c>
      <c r="K172" s="120">
        <v>0.35416666666666669</v>
      </c>
      <c r="L172" s="120">
        <v>0.5</v>
      </c>
      <c r="M172" s="120">
        <v>0.54166666666666663</v>
      </c>
      <c r="N172" s="120">
        <v>0.66666666666666663</v>
      </c>
      <c r="O172" s="120">
        <v>0.35416666666666669</v>
      </c>
      <c r="P172" s="120">
        <v>0.5</v>
      </c>
      <c r="Q172" s="120">
        <v>0.54166666666666663</v>
      </c>
      <c r="R172" s="120">
        <v>0.70833333333333337</v>
      </c>
      <c r="S172" s="120">
        <v>0.35416666666666669</v>
      </c>
      <c r="T172" s="120">
        <v>0.5</v>
      </c>
      <c r="U172" s="120">
        <v>0.54166666666666663</v>
      </c>
      <c r="V172" s="120">
        <v>0.66666666666666663</v>
      </c>
      <c r="W172" s="120">
        <v>0.375</v>
      </c>
      <c r="X172" s="120">
        <v>0.5</v>
      </c>
      <c r="Y172" s="120">
        <v>0.54166666666666663</v>
      </c>
      <c r="Z172" s="120">
        <v>0.66666666666666663</v>
      </c>
      <c r="AA172" s="120"/>
      <c r="AB172" s="120"/>
      <c r="AC172" s="120"/>
      <c r="AD172" s="120"/>
      <c r="AE172" s="120"/>
      <c r="AF172" s="120"/>
      <c r="AG172" s="120"/>
      <c r="AH172" s="120"/>
      <c r="AI172" s="120">
        <v>0.35416666666666669</v>
      </c>
      <c r="AJ172" s="120">
        <v>0.5</v>
      </c>
      <c r="AK172" s="120">
        <v>0.54166666666666663</v>
      </c>
      <c r="AL172" s="120">
        <v>0.70833333333333337</v>
      </c>
      <c r="AM172" s="120"/>
      <c r="AN172" s="120"/>
      <c r="AO172" s="120"/>
      <c r="AP172" s="120"/>
      <c r="AQ172" s="120">
        <v>0.35416666666666669</v>
      </c>
      <c r="AR172" s="120">
        <v>0.5</v>
      </c>
      <c r="AS172" s="120">
        <v>0.54166666666666663</v>
      </c>
      <c r="AT172" s="120">
        <v>0.70833333333333337</v>
      </c>
      <c r="AU172" s="120"/>
      <c r="AV172" s="120"/>
      <c r="AW172" s="120"/>
      <c r="AX172" s="120"/>
      <c r="AY172" s="120">
        <v>0.375</v>
      </c>
      <c r="AZ172" s="120">
        <v>0.5</v>
      </c>
      <c r="BA172" s="120">
        <v>0.54166666666666663</v>
      </c>
      <c r="BB172" s="120">
        <v>0.66666666666666663</v>
      </c>
      <c r="BC172" s="120"/>
      <c r="BD172" s="120"/>
      <c r="BE172" s="120"/>
      <c r="BF172" s="120"/>
      <c r="BG172" s="120"/>
      <c r="BH172" s="120"/>
      <c r="BI172" s="120"/>
      <c r="BJ172" s="120"/>
      <c r="BK172" s="120">
        <v>0.35416666666666669</v>
      </c>
      <c r="BL172" s="120">
        <v>0.5</v>
      </c>
      <c r="BM172" s="120">
        <v>0.54166666666666663</v>
      </c>
      <c r="BN172" s="120">
        <v>0.6875</v>
      </c>
      <c r="BO172" s="120"/>
      <c r="BP172" s="120"/>
      <c r="BQ172" s="120"/>
      <c r="BR172" s="120"/>
      <c r="BS172" s="120">
        <v>0.35416666666666669</v>
      </c>
      <c r="BT172" s="120">
        <v>0.5</v>
      </c>
      <c r="BU172" s="120">
        <v>0.54166666666666663</v>
      </c>
      <c r="BV172" s="120">
        <v>0.6875</v>
      </c>
      <c r="BW172" s="120"/>
      <c r="BX172" s="120"/>
      <c r="BY172" s="120"/>
      <c r="BZ172" s="120"/>
      <c r="CA172" s="120"/>
      <c r="CB172" s="120"/>
      <c r="CC172" s="120"/>
      <c r="CD172" s="120"/>
      <c r="CE172" s="120"/>
      <c r="CF172" s="120"/>
      <c r="CG172" s="120"/>
      <c r="CH172" s="120"/>
      <c r="CI172" s="120"/>
      <c r="CJ172" s="120"/>
      <c r="CK172" s="120"/>
      <c r="CL172" s="120"/>
    </row>
    <row r="173" spans="1:90" ht="15" customHeight="1" x14ac:dyDescent="0.2">
      <c r="A173" s="70" t="s">
        <v>324</v>
      </c>
      <c r="B173" s="33" t="s">
        <v>325</v>
      </c>
      <c r="C173" s="71" t="s">
        <v>536</v>
      </c>
      <c r="D173" s="71">
        <v>2144</v>
      </c>
      <c r="E173" s="34" t="s">
        <v>13</v>
      </c>
      <c r="F173" s="121" t="s">
        <v>22</v>
      </c>
      <c r="G173" s="126">
        <v>0.35416666666666669</v>
      </c>
      <c r="H173" s="126">
        <v>0.52083333333333337</v>
      </c>
      <c r="I173" s="126">
        <v>0.5625</v>
      </c>
      <c r="J173" s="126">
        <v>0.70833333333333337</v>
      </c>
      <c r="K173" s="126">
        <v>0.35416666666666669</v>
      </c>
      <c r="L173" s="126">
        <v>0.52083333333333337</v>
      </c>
      <c r="M173" s="126">
        <v>0.5625</v>
      </c>
      <c r="N173" s="126">
        <v>0.66666666666666663</v>
      </c>
      <c r="O173" s="126">
        <v>0.35416666666666669</v>
      </c>
      <c r="P173" s="126">
        <v>0.52083333333333337</v>
      </c>
      <c r="Q173" s="126">
        <v>0.5625</v>
      </c>
      <c r="R173" s="126">
        <v>0.70833333333333337</v>
      </c>
      <c r="S173" s="126">
        <v>0.35416666666666669</v>
      </c>
      <c r="T173" s="126">
        <v>0.52083333333333337</v>
      </c>
      <c r="U173" s="126">
        <v>0.5625</v>
      </c>
      <c r="V173" s="126">
        <v>0.66666666666666663</v>
      </c>
      <c r="W173" s="126">
        <v>0.33333333333333331</v>
      </c>
      <c r="X173" s="126">
        <v>0.52083333333333337</v>
      </c>
      <c r="Y173" s="126">
        <v>0.5625</v>
      </c>
      <c r="Z173" s="126">
        <v>0.625</v>
      </c>
      <c r="AA173" s="118"/>
      <c r="AB173" s="118"/>
      <c r="AC173" s="118"/>
      <c r="AD173" s="118"/>
      <c r="AE173" s="118"/>
      <c r="AF173" s="118"/>
      <c r="AG173" s="118"/>
      <c r="AH173" s="118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18"/>
      <c r="BD173" s="118"/>
      <c r="BE173" s="118"/>
      <c r="BF173" s="118"/>
      <c r="BG173" s="118"/>
      <c r="BH173" s="118"/>
      <c r="BI173" s="118"/>
      <c r="BJ173" s="118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18"/>
      <c r="CF173" s="118"/>
      <c r="CG173" s="118"/>
      <c r="CH173" s="118"/>
      <c r="CI173" s="118"/>
      <c r="CJ173" s="118"/>
      <c r="CK173" s="118"/>
      <c r="CL173" s="118"/>
    </row>
    <row r="174" spans="1:90" ht="15" customHeight="1" x14ac:dyDescent="0.2">
      <c r="A174" s="166" t="s">
        <v>324</v>
      </c>
      <c r="B174" s="166" t="s">
        <v>325</v>
      </c>
      <c r="C174" s="167" t="s">
        <v>536</v>
      </c>
      <c r="D174" s="167">
        <v>2144</v>
      </c>
      <c r="E174" s="167" t="s">
        <v>13</v>
      </c>
      <c r="F174" s="168" t="s">
        <v>593</v>
      </c>
      <c r="G174" s="120">
        <v>0.35416666666666669</v>
      </c>
      <c r="H174" s="120">
        <v>0.52083333333333337</v>
      </c>
      <c r="I174" s="120">
        <v>0.5625</v>
      </c>
      <c r="J174" s="120">
        <v>0.70833333333333337</v>
      </c>
      <c r="K174" s="120">
        <v>0.35416666666666669</v>
      </c>
      <c r="L174" s="120">
        <v>0.52083333333333337</v>
      </c>
      <c r="M174" s="120">
        <v>0.5625</v>
      </c>
      <c r="N174" s="120">
        <v>0.66666666666666663</v>
      </c>
      <c r="O174" s="120">
        <v>0.35416666666666669</v>
      </c>
      <c r="P174" s="120">
        <v>0.52083333333333337</v>
      </c>
      <c r="Q174" s="120">
        <v>0.5625</v>
      </c>
      <c r="R174" s="120">
        <v>0.70833333333333337</v>
      </c>
      <c r="S174" s="120">
        <v>0.35416666666666669</v>
      </c>
      <c r="T174" s="120">
        <v>0.52083333333333337</v>
      </c>
      <c r="U174" s="120">
        <v>0.5625</v>
      </c>
      <c r="V174" s="120">
        <v>0.66666666666666663</v>
      </c>
      <c r="W174" s="120">
        <v>0.35416666666666669</v>
      </c>
      <c r="X174" s="120">
        <v>0.52083333333333337</v>
      </c>
      <c r="Y174" s="120">
        <v>0.5625</v>
      </c>
      <c r="Z174" s="120">
        <v>0.625</v>
      </c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20"/>
      <c r="BS174" s="120"/>
      <c r="BT174" s="120"/>
      <c r="BU174" s="120"/>
      <c r="BV174" s="120"/>
      <c r="BW174" s="120"/>
      <c r="BX174" s="120"/>
      <c r="BY174" s="120"/>
      <c r="BZ174" s="120"/>
      <c r="CA174" s="120"/>
      <c r="CB174" s="120"/>
      <c r="CC174" s="120"/>
      <c r="CD174" s="120"/>
      <c r="CE174" s="120"/>
      <c r="CF174" s="120"/>
      <c r="CG174" s="120"/>
      <c r="CH174" s="120"/>
      <c r="CI174" s="120"/>
      <c r="CJ174" s="120"/>
      <c r="CK174" s="120"/>
      <c r="CL174" s="120"/>
    </row>
    <row r="175" spans="1:90" ht="15" customHeight="1" x14ac:dyDescent="0.2">
      <c r="A175" s="70" t="s">
        <v>326</v>
      </c>
      <c r="B175" s="33" t="s">
        <v>327</v>
      </c>
      <c r="C175" s="71" t="s">
        <v>537</v>
      </c>
      <c r="D175" s="71">
        <v>2304</v>
      </c>
      <c r="E175" s="34" t="s">
        <v>13</v>
      </c>
      <c r="F175" s="124" t="s">
        <v>22</v>
      </c>
      <c r="G175" s="118">
        <v>0.375</v>
      </c>
      <c r="H175" s="118">
        <v>0.52083333333333337</v>
      </c>
      <c r="I175" s="118">
        <v>0.5625</v>
      </c>
      <c r="J175" s="118">
        <v>0.70833333333333337</v>
      </c>
      <c r="K175" s="118">
        <v>0.33333333333333331</v>
      </c>
      <c r="L175" s="118">
        <v>0.52083333333333337</v>
      </c>
      <c r="M175" s="118">
        <v>0.5625</v>
      </c>
      <c r="N175" s="118">
        <v>0.66666666666666663</v>
      </c>
      <c r="O175" s="118">
        <v>0.375</v>
      </c>
      <c r="P175" s="118">
        <v>0.52083333333333337</v>
      </c>
      <c r="Q175" s="118">
        <v>0.5625</v>
      </c>
      <c r="R175" s="118">
        <v>0.70833333333333337</v>
      </c>
      <c r="S175" s="118">
        <v>0.33333333333333331</v>
      </c>
      <c r="T175" s="118">
        <v>0.52083333333333337</v>
      </c>
      <c r="U175" s="118">
        <v>0.5625</v>
      </c>
      <c r="V175" s="118">
        <v>0.66666666666666663</v>
      </c>
      <c r="W175" s="118">
        <v>0.33333333333333331</v>
      </c>
      <c r="X175" s="118">
        <v>0.52083333333333337</v>
      </c>
      <c r="Y175" s="118">
        <v>0.5625</v>
      </c>
      <c r="Z175" s="118">
        <v>0.625</v>
      </c>
      <c r="AA175" s="118"/>
      <c r="AB175" s="118"/>
      <c r="AC175" s="118"/>
      <c r="AD175" s="118"/>
      <c r="AE175" s="118"/>
      <c r="AF175" s="118"/>
      <c r="AG175" s="118"/>
      <c r="AH175" s="118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18"/>
      <c r="BD175" s="118"/>
      <c r="BE175" s="118"/>
      <c r="BF175" s="118"/>
      <c r="BG175" s="118"/>
      <c r="BH175" s="118"/>
      <c r="BI175" s="118"/>
      <c r="BJ175" s="118"/>
      <c r="BK175" s="126"/>
      <c r="BL175" s="126"/>
      <c r="BM175" s="126"/>
      <c r="BN175" s="126"/>
      <c r="BO175" s="126"/>
      <c r="BP175" s="126"/>
      <c r="BQ175" s="126"/>
      <c r="BR175" s="126"/>
      <c r="BS175" s="126"/>
      <c r="BT175" s="126"/>
      <c r="BU175" s="126"/>
      <c r="BV175" s="126"/>
      <c r="BW175" s="126"/>
      <c r="BX175" s="126"/>
      <c r="BY175" s="126"/>
      <c r="BZ175" s="126"/>
      <c r="CA175" s="126"/>
      <c r="CB175" s="126"/>
      <c r="CC175" s="126"/>
      <c r="CD175" s="126"/>
      <c r="CE175" s="118"/>
      <c r="CF175" s="118"/>
      <c r="CG175" s="118"/>
      <c r="CH175" s="118"/>
      <c r="CI175" s="118"/>
      <c r="CJ175" s="118"/>
      <c r="CK175" s="118"/>
      <c r="CL175" s="118"/>
    </row>
    <row r="176" spans="1:90" ht="15" customHeight="1" x14ac:dyDescent="0.2">
      <c r="A176" s="70" t="s">
        <v>328</v>
      </c>
      <c r="B176" s="33" t="s">
        <v>329</v>
      </c>
      <c r="C176" s="71" t="s">
        <v>538</v>
      </c>
      <c r="D176" s="71">
        <v>2048</v>
      </c>
      <c r="E176" s="34" t="s">
        <v>13</v>
      </c>
      <c r="F176" s="124" t="s">
        <v>561</v>
      </c>
      <c r="G176" s="118">
        <v>0.375</v>
      </c>
      <c r="H176" s="118">
        <v>0.47916666666666669</v>
      </c>
      <c r="I176" s="118">
        <v>0.52083333333333337</v>
      </c>
      <c r="J176" s="118">
        <v>0.70833333333333337</v>
      </c>
      <c r="K176" s="118">
        <v>0.33333333333333331</v>
      </c>
      <c r="L176" s="118">
        <v>0.47916666666666669</v>
      </c>
      <c r="M176" s="118">
        <v>0.52083333333333337</v>
      </c>
      <c r="N176" s="118">
        <v>0.66666666666666663</v>
      </c>
      <c r="O176" s="118">
        <v>0.375</v>
      </c>
      <c r="P176" s="118">
        <v>0.47916666666666669</v>
      </c>
      <c r="Q176" s="118">
        <v>0.52083333333333337</v>
      </c>
      <c r="R176" s="118">
        <v>0.70833333333333337</v>
      </c>
      <c r="S176" s="118">
        <v>0.375</v>
      </c>
      <c r="T176" s="118">
        <v>0.47916666666666669</v>
      </c>
      <c r="U176" s="118">
        <v>0.52083333333333337</v>
      </c>
      <c r="V176" s="118">
        <v>0.66666666666666663</v>
      </c>
      <c r="W176" s="118">
        <v>0.33333333333333331</v>
      </c>
      <c r="X176" s="118">
        <v>0.47916666666666669</v>
      </c>
      <c r="Y176" s="118">
        <v>0.52083333333333337</v>
      </c>
      <c r="Z176" s="118">
        <v>0.66666666666666663</v>
      </c>
      <c r="AA176" s="118"/>
      <c r="AB176" s="118"/>
      <c r="AC176" s="118"/>
      <c r="AD176" s="118"/>
      <c r="AE176" s="118"/>
      <c r="AF176" s="118"/>
      <c r="AG176" s="118"/>
      <c r="AH176" s="118"/>
      <c r="AI176" s="118">
        <v>0.375</v>
      </c>
      <c r="AJ176" s="118">
        <v>0.47916666666666669</v>
      </c>
      <c r="AK176" s="118">
        <v>0.52083333333333337</v>
      </c>
      <c r="AL176" s="118">
        <v>0.70833333333333337</v>
      </c>
      <c r="AM176" s="118">
        <v>0.33333333333333331</v>
      </c>
      <c r="AN176" s="118">
        <v>0.47916666666666669</v>
      </c>
      <c r="AO176" s="118">
        <v>0.52083333333333337</v>
      </c>
      <c r="AP176" s="118">
        <v>0.66666666666666663</v>
      </c>
      <c r="AQ176" s="118">
        <v>0.375</v>
      </c>
      <c r="AR176" s="118">
        <v>0.47916666666666669</v>
      </c>
      <c r="AS176" s="118">
        <v>0.52083333333333337</v>
      </c>
      <c r="AT176" s="118">
        <v>0.70833333333333337</v>
      </c>
      <c r="AU176" s="118">
        <v>0.375</v>
      </c>
      <c r="AV176" s="118">
        <v>0.47916666666666669</v>
      </c>
      <c r="AW176" s="118">
        <v>0.52083333333333337</v>
      </c>
      <c r="AX176" s="118">
        <v>0.66666666666666663</v>
      </c>
      <c r="AY176" s="118">
        <v>0.33333333333333331</v>
      </c>
      <c r="AZ176" s="118">
        <v>0.47916666666666669</v>
      </c>
      <c r="BA176" s="118">
        <v>0.52083333333333337</v>
      </c>
      <c r="BB176" s="118">
        <v>0.66666666666666663</v>
      </c>
      <c r="BC176" s="118"/>
      <c r="BD176" s="118"/>
      <c r="BE176" s="118"/>
      <c r="BF176" s="118"/>
      <c r="BG176" s="118"/>
      <c r="BH176" s="118"/>
      <c r="BI176" s="118"/>
      <c r="BJ176" s="118"/>
      <c r="BK176" s="118">
        <v>0.375</v>
      </c>
      <c r="BL176" s="118">
        <v>0.47916666666666669</v>
      </c>
      <c r="BM176" s="118">
        <v>0.52083333333333337</v>
      </c>
      <c r="BN176" s="118">
        <v>0.70833333333333337</v>
      </c>
      <c r="BO176" s="118">
        <v>0.33333333333333331</v>
      </c>
      <c r="BP176" s="118">
        <v>0.47916666666666669</v>
      </c>
      <c r="BQ176" s="118">
        <v>0.52083333333333337</v>
      </c>
      <c r="BR176" s="118">
        <v>0.66666666666666663</v>
      </c>
      <c r="BS176" s="118">
        <v>0.375</v>
      </c>
      <c r="BT176" s="118">
        <v>0.47916666666666669</v>
      </c>
      <c r="BU176" s="118">
        <v>0.52083333333333337</v>
      </c>
      <c r="BV176" s="118">
        <v>0.70833333333333337</v>
      </c>
      <c r="BW176" s="118">
        <v>0.375</v>
      </c>
      <c r="BX176" s="118">
        <v>0.47916666666666669</v>
      </c>
      <c r="BY176" s="118">
        <v>0.52083333333333337</v>
      </c>
      <c r="BZ176" s="118">
        <v>0.66666666666666663</v>
      </c>
      <c r="CA176" s="118">
        <v>0.33333333333333331</v>
      </c>
      <c r="CB176" s="118">
        <v>0.47916666666666669</v>
      </c>
      <c r="CC176" s="118">
        <v>0.52083333333333337</v>
      </c>
      <c r="CD176" s="118">
        <v>0.66666666666666663</v>
      </c>
      <c r="CE176" s="118"/>
      <c r="CF176" s="118"/>
      <c r="CG176" s="118"/>
      <c r="CH176" s="118"/>
      <c r="CI176" s="118"/>
      <c r="CJ176" s="118"/>
      <c r="CK176" s="118"/>
      <c r="CL176" s="118"/>
    </row>
    <row r="177" spans="1:90" ht="15" customHeight="1" x14ac:dyDescent="0.2">
      <c r="A177" s="70" t="s">
        <v>331</v>
      </c>
      <c r="B177" s="33" t="s">
        <v>332</v>
      </c>
      <c r="C177" s="71" t="s">
        <v>539</v>
      </c>
      <c r="D177" s="71">
        <v>2137</v>
      </c>
      <c r="E177" s="34" t="s">
        <v>13</v>
      </c>
      <c r="F177" s="124" t="s">
        <v>22</v>
      </c>
      <c r="G177" s="126">
        <v>0.35416666666666669</v>
      </c>
      <c r="H177" s="118">
        <v>0.52083333333333337</v>
      </c>
      <c r="I177" s="118">
        <v>0.5625</v>
      </c>
      <c r="J177" s="118">
        <v>0.70833333333333337</v>
      </c>
      <c r="K177" s="118">
        <v>0.375</v>
      </c>
      <c r="L177" s="118">
        <v>0.52083333333333337</v>
      </c>
      <c r="M177" s="118">
        <v>0.5625</v>
      </c>
      <c r="N177" s="118">
        <v>0.66666666666666663</v>
      </c>
      <c r="O177" s="126">
        <v>0.35416666666666669</v>
      </c>
      <c r="P177" s="118">
        <v>0.52083333333333337</v>
      </c>
      <c r="Q177" s="118">
        <v>0.5625</v>
      </c>
      <c r="R177" s="118">
        <v>0.70833333333333337</v>
      </c>
      <c r="S177" s="118">
        <v>0.375</v>
      </c>
      <c r="T177" s="118">
        <v>0.52083333333333337</v>
      </c>
      <c r="U177" s="118">
        <v>0.5625</v>
      </c>
      <c r="V177" s="118">
        <v>0.66666666666666663</v>
      </c>
      <c r="W177" s="118">
        <v>0.375</v>
      </c>
      <c r="X177" s="118">
        <v>0.52083333333333337</v>
      </c>
      <c r="Y177" s="118">
        <v>0.5625</v>
      </c>
      <c r="Z177" s="118">
        <v>0.625</v>
      </c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118"/>
      <c r="AL177" s="118"/>
      <c r="AM177" s="118"/>
      <c r="AN177" s="118"/>
      <c r="AO177" s="118"/>
      <c r="AP177" s="118"/>
      <c r="AQ177" s="118"/>
      <c r="AR177" s="118"/>
      <c r="AS177" s="118"/>
      <c r="AT177" s="118"/>
      <c r="AU177" s="118"/>
      <c r="AV177" s="118"/>
      <c r="AW177" s="118"/>
      <c r="AX177" s="118"/>
      <c r="AY177" s="118"/>
      <c r="AZ177" s="118"/>
      <c r="BA177" s="118"/>
      <c r="BB177" s="118"/>
      <c r="BC177" s="118"/>
      <c r="BD177" s="118"/>
      <c r="BE177" s="118"/>
      <c r="BF177" s="118"/>
      <c r="BG177" s="118"/>
      <c r="BH177" s="118"/>
      <c r="BI177" s="118"/>
      <c r="BJ177" s="118"/>
      <c r="BK177" s="118"/>
      <c r="BL177" s="118"/>
      <c r="BM177" s="118"/>
      <c r="BN177" s="118"/>
      <c r="BO177" s="118"/>
      <c r="BP177" s="118"/>
      <c r="BQ177" s="118"/>
      <c r="BR177" s="118"/>
      <c r="BS177" s="118"/>
      <c r="BT177" s="118"/>
      <c r="BU177" s="118"/>
      <c r="BV177" s="118"/>
      <c r="BW177" s="118"/>
      <c r="BX177" s="118"/>
      <c r="BY177" s="118"/>
      <c r="BZ177" s="118"/>
      <c r="CA177" s="118"/>
      <c r="CB177" s="118"/>
      <c r="CC177" s="118"/>
      <c r="CD177" s="118"/>
      <c r="CE177" s="118"/>
      <c r="CF177" s="118"/>
      <c r="CG177" s="118"/>
      <c r="CH177" s="118"/>
      <c r="CI177" s="118"/>
      <c r="CJ177" s="118"/>
      <c r="CK177" s="118"/>
      <c r="CL177" s="118"/>
    </row>
    <row r="178" spans="1:90" ht="15" customHeight="1" x14ac:dyDescent="0.2">
      <c r="A178" s="70" t="s">
        <v>333</v>
      </c>
      <c r="B178" s="33" t="s">
        <v>334</v>
      </c>
      <c r="C178" s="71" t="s">
        <v>540</v>
      </c>
      <c r="D178" s="71">
        <v>2305</v>
      </c>
      <c r="E178" s="34" t="s">
        <v>13</v>
      </c>
      <c r="F178" s="121" t="s">
        <v>22</v>
      </c>
      <c r="G178" s="126">
        <v>0.35416666666666669</v>
      </c>
      <c r="H178" s="126">
        <v>0.52083333333333337</v>
      </c>
      <c r="I178" s="126">
        <v>0.5625</v>
      </c>
      <c r="J178" s="126">
        <v>0.70833333333333337</v>
      </c>
      <c r="K178" s="126">
        <v>0.35416666666666669</v>
      </c>
      <c r="L178" s="126">
        <v>0.52083333333333337</v>
      </c>
      <c r="M178" s="126">
        <v>0.5625</v>
      </c>
      <c r="N178" s="126">
        <v>0.66666666666666663</v>
      </c>
      <c r="O178" s="126">
        <v>0.35416666666666669</v>
      </c>
      <c r="P178" s="126">
        <v>0.52083333333333337</v>
      </c>
      <c r="Q178" s="126">
        <v>0.5625</v>
      </c>
      <c r="R178" s="126">
        <v>0.70833333333333337</v>
      </c>
      <c r="S178" s="126">
        <v>0.35416666666666669</v>
      </c>
      <c r="T178" s="126">
        <v>0.52083333333333337</v>
      </c>
      <c r="U178" s="126">
        <v>0.5625</v>
      </c>
      <c r="V178" s="126">
        <v>0.66666666666666663</v>
      </c>
      <c r="W178" s="126">
        <v>0.33333333333333331</v>
      </c>
      <c r="X178" s="126">
        <v>0.52083333333333337</v>
      </c>
      <c r="Y178" s="126">
        <v>0.5625</v>
      </c>
      <c r="Z178" s="126">
        <v>0.625</v>
      </c>
      <c r="AA178" s="118"/>
      <c r="AB178" s="118"/>
      <c r="AC178" s="118"/>
      <c r="AD178" s="118"/>
      <c r="AE178" s="118"/>
      <c r="AF178" s="118"/>
      <c r="AG178" s="118"/>
      <c r="AH178" s="118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18"/>
      <c r="BD178" s="118"/>
      <c r="BE178" s="118"/>
      <c r="BF178" s="118"/>
      <c r="BG178" s="118"/>
      <c r="BH178" s="118"/>
      <c r="BI178" s="118"/>
      <c r="BJ178" s="118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18"/>
      <c r="CF178" s="118"/>
      <c r="CG178" s="118"/>
      <c r="CH178" s="118"/>
      <c r="CI178" s="118"/>
      <c r="CJ178" s="118"/>
      <c r="CK178" s="118"/>
      <c r="CL178" s="118"/>
    </row>
    <row r="179" spans="1:90" ht="15" customHeight="1" x14ac:dyDescent="0.2">
      <c r="A179" s="70" t="s">
        <v>335</v>
      </c>
      <c r="B179" s="33" t="s">
        <v>336</v>
      </c>
      <c r="C179" s="71" t="s">
        <v>541</v>
      </c>
      <c r="D179" s="71">
        <v>2120</v>
      </c>
      <c r="E179" s="34" t="s">
        <v>13</v>
      </c>
      <c r="F179" s="124" t="s">
        <v>22</v>
      </c>
      <c r="G179" s="118">
        <v>0.375</v>
      </c>
      <c r="H179" s="118">
        <v>0.52083333333333337</v>
      </c>
      <c r="I179" s="118">
        <v>0.5625</v>
      </c>
      <c r="J179" s="118">
        <v>0.70833333333333337</v>
      </c>
      <c r="K179" s="118">
        <v>0.33333333333333331</v>
      </c>
      <c r="L179" s="118">
        <v>0.52083333333333337</v>
      </c>
      <c r="M179" s="118">
        <v>0.5625</v>
      </c>
      <c r="N179" s="118">
        <v>0.66666666666666663</v>
      </c>
      <c r="O179" s="118">
        <v>0.375</v>
      </c>
      <c r="P179" s="118">
        <v>0.52083333333333337</v>
      </c>
      <c r="Q179" s="118">
        <v>0.5625</v>
      </c>
      <c r="R179" s="118">
        <v>0.70833333333333337</v>
      </c>
      <c r="S179" s="118">
        <v>0.33333333333333331</v>
      </c>
      <c r="T179" s="118">
        <v>0.52083333333333337</v>
      </c>
      <c r="U179" s="118">
        <v>0.5625</v>
      </c>
      <c r="V179" s="118">
        <v>0.66666666666666663</v>
      </c>
      <c r="W179" s="118">
        <v>0.33333333333333331</v>
      </c>
      <c r="X179" s="118">
        <v>0.52083333333333337</v>
      </c>
      <c r="Y179" s="118">
        <v>0.5625</v>
      </c>
      <c r="Z179" s="118">
        <v>0.625</v>
      </c>
      <c r="AA179" s="118"/>
      <c r="AB179" s="118"/>
      <c r="AC179" s="118"/>
      <c r="AD179" s="118"/>
      <c r="AE179" s="118"/>
      <c r="AF179" s="118"/>
      <c r="AG179" s="118"/>
      <c r="AH179" s="118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18"/>
      <c r="BD179" s="118"/>
      <c r="BE179" s="118"/>
      <c r="BF179" s="118"/>
      <c r="BG179" s="118"/>
      <c r="BH179" s="118"/>
      <c r="BI179" s="118"/>
      <c r="BJ179" s="118"/>
      <c r="BK179" s="126"/>
      <c r="BL179" s="126"/>
      <c r="BM179" s="126"/>
      <c r="BN179" s="126"/>
      <c r="BO179" s="120"/>
      <c r="BP179" s="120"/>
      <c r="BQ179" s="120"/>
      <c r="BR179" s="120"/>
      <c r="BS179" s="120"/>
      <c r="BT179" s="120"/>
      <c r="BU179" s="120"/>
      <c r="BV179" s="120"/>
      <c r="BW179" s="120"/>
      <c r="BX179" s="120"/>
      <c r="BY179" s="120"/>
      <c r="BZ179" s="120"/>
      <c r="CA179" s="126"/>
      <c r="CB179" s="126"/>
      <c r="CC179" s="126"/>
      <c r="CD179" s="126"/>
      <c r="CE179" s="118"/>
      <c r="CF179" s="118"/>
      <c r="CG179" s="118"/>
      <c r="CH179" s="118"/>
      <c r="CI179" s="118"/>
      <c r="CJ179" s="118"/>
      <c r="CK179" s="118"/>
      <c r="CL179" s="118"/>
    </row>
    <row r="180" spans="1:90" ht="15" customHeight="1" x14ac:dyDescent="0.2">
      <c r="A180" s="70" t="s">
        <v>337</v>
      </c>
      <c r="B180" s="33" t="s">
        <v>338</v>
      </c>
      <c r="C180" s="71" t="s">
        <v>542</v>
      </c>
      <c r="D180" s="71">
        <v>2389</v>
      </c>
      <c r="E180" s="34" t="s">
        <v>13</v>
      </c>
      <c r="F180" s="124" t="s">
        <v>22</v>
      </c>
      <c r="G180" s="118">
        <v>0.375</v>
      </c>
      <c r="H180" s="118">
        <v>0.5</v>
      </c>
      <c r="I180" s="118">
        <v>0.54166666666666663</v>
      </c>
      <c r="J180" s="118">
        <v>0.70833333333333337</v>
      </c>
      <c r="K180" s="118">
        <v>0.375</v>
      </c>
      <c r="L180" s="118">
        <v>0.5</v>
      </c>
      <c r="M180" s="118">
        <v>0.54166666666666663</v>
      </c>
      <c r="N180" s="118">
        <v>0.70833333333333337</v>
      </c>
      <c r="O180" s="118">
        <v>0.375</v>
      </c>
      <c r="P180" s="118">
        <v>0.5</v>
      </c>
      <c r="Q180" s="118">
        <v>0.54166666666666663</v>
      </c>
      <c r="R180" s="118">
        <v>0.70833333333333337</v>
      </c>
      <c r="S180" s="118">
        <v>0.33333333333333331</v>
      </c>
      <c r="T180" s="118">
        <v>0.5</v>
      </c>
      <c r="U180" s="118">
        <v>0.54166666666666663</v>
      </c>
      <c r="V180" s="118">
        <v>0.66666666666666663</v>
      </c>
      <c r="W180" s="118">
        <v>0.33333333333333331</v>
      </c>
      <c r="X180" s="118">
        <v>0.5</v>
      </c>
      <c r="Y180" s="118">
        <v>0.54166666666666663</v>
      </c>
      <c r="Z180" s="118">
        <v>0.625</v>
      </c>
      <c r="AA180" s="118"/>
      <c r="AB180" s="118"/>
      <c r="AC180" s="118"/>
      <c r="AD180" s="118"/>
      <c r="AE180" s="118"/>
      <c r="AF180" s="118"/>
      <c r="AG180" s="118"/>
      <c r="AH180" s="118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18"/>
      <c r="BH180" s="118"/>
      <c r="BI180" s="118"/>
      <c r="BJ180" s="118"/>
      <c r="BK180" s="126"/>
      <c r="BL180" s="126"/>
      <c r="BM180" s="126"/>
      <c r="BN180" s="126"/>
      <c r="BO180" s="120"/>
      <c r="BP180" s="120"/>
      <c r="BQ180" s="120"/>
      <c r="BR180" s="120"/>
      <c r="BS180" s="120"/>
      <c r="BT180" s="120"/>
      <c r="BU180" s="120"/>
      <c r="BV180" s="120"/>
      <c r="BW180" s="120"/>
      <c r="BX180" s="120"/>
      <c r="BY180" s="120"/>
      <c r="BZ180" s="120"/>
      <c r="CA180" s="126"/>
      <c r="CB180" s="126"/>
      <c r="CC180" s="126"/>
      <c r="CD180" s="126"/>
      <c r="CE180" s="118"/>
      <c r="CF180" s="118"/>
      <c r="CG180" s="118"/>
      <c r="CH180" s="118"/>
      <c r="CI180" s="118"/>
      <c r="CJ180" s="118"/>
      <c r="CK180" s="118"/>
      <c r="CL180" s="118"/>
    </row>
    <row r="181" spans="1:90" ht="15" customHeight="1" x14ac:dyDescent="0.2">
      <c r="A181" s="70" t="s">
        <v>339</v>
      </c>
      <c r="B181" s="33" t="s">
        <v>340</v>
      </c>
      <c r="C181" s="71" t="s">
        <v>543</v>
      </c>
      <c r="D181" s="71">
        <v>2399</v>
      </c>
      <c r="E181" s="34" t="s">
        <v>13</v>
      </c>
      <c r="F181" s="124" t="s">
        <v>22</v>
      </c>
      <c r="G181" s="118">
        <v>0.35416666666666669</v>
      </c>
      <c r="H181" s="118">
        <v>0.52083333333333337</v>
      </c>
      <c r="I181" s="118">
        <v>0.5625</v>
      </c>
      <c r="J181" s="118">
        <v>0.70833333333333337</v>
      </c>
      <c r="K181" s="118">
        <v>0.35416666666666669</v>
      </c>
      <c r="L181" s="118">
        <v>0.52083333333333337</v>
      </c>
      <c r="M181" s="118">
        <v>0.5625</v>
      </c>
      <c r="N181" s="118">
        <v>0.66666666666666663</v>
      </c>
      <c r="O181" s="118">
        <v>0.35416666666666669</v>
      </c>
      <c r="P181" s="118">
        <v>0.52083333333333337</v>
      </c>
      <c r="Q181" s="118">
        <v>0.5625</v>
      </c>
      <c r="R181" s="118">
        <v>0.70833333333333337</v>
      </c>
      <c r="S181" s="118">
        <v>0.35416666666666669</v>
      </c>
      <c r="T181" s="118">
        <v>0.52083333333333337</v>
      </c>
      <c r="U181" s="118">
        <v>0.5625</v>
      </c>
      <c r="V181" s="118">
        <v>0.66666666666666663</v>
      </c>
      <c r="W181" s="118">
        <v>0.35416666666666669</v>
      </c>
      <c r="X181" s="118">
        <v>0.52083333333333337</v>
      </c>
      <c r="Y181" s="118">
        <v>0.5625</v>
      </c>
      <c r="Z181" s="118">
        <v>0.64583333333333337</v>
      </c>
      <c r="AA181" s="118"/>
      <c r="AB181" s="118"/>
      <c r="AC181" s="118"/>
      <c r="AD181" s="118"/>
      <c r="AE181" s="118"/>
      <c r="AF181" s="118"/>
      <c r="AG181" s="118"/>
      <c r="AH181" s="118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18"/>
      <c r="BH181" s="118"/>
      <c r="BI181" s="118"/>
      <c r="BJ181" s="118"/>
      <c r="BK181" s="126"/>
      <c r="BL181" s="126"/>
      <c r="BM181" s="126"/>
      <c r="BN181" s="126"/>
      <c r="BO181" s="120"/>
      <c r="BP181" s="120"/>
      <c r="BQ181" s="120"/>
      <c r="BR181" s="120"/>
      <c r="BS181" s="120"/>
      <c r="BT181" s="120"/>
      <c r="BU181" s="120"/>
      <c r="BV181" s="120"/>
      <c r="BW181" s="120"/>
      <c r="BX181" s="120"/>
      <c r="BY181" s="120"/>
      <c r="BZ181" s="120"/>
      <c r="CA181" s="126"/>
      <c r="CB181" s="126"/>
      <c r="CC181" s="126"/>
      <c r="CD181" s="126"/>
      <c r="CE181" s="118"/>
      <c r="CF181" s="118"/>
      <c r="CG181" s="118"/>
      <c r="CH181" s="118"/>
      <c r="CI181" s="118"/>
      <c r="CJ181" s="118"/>
      <c r="CK181" s="118"/>
      <c r="CL181" s="118"/>
    </row>
    <row r="182" spans="1:90" ht="15" customHeight="1" x14ac:dyDescent="0.2">
      <c r="A182" s="70" t="s">
        <v>341</v>
      </c>
      <c r="B182" s="33" t="s">
        <v>342</v>
      </c>
      <c r="C182" s="71" t="s">
        <v>544</v>
      </c>
      <c r="D182" s="71">
        <v>2473</v>
      </c>
      <c r="E182" s="34" t="s">
        <v>13</v>
      </c>
      <c r="F182" s="124" t="s">
        <v>22</v>
      </c>
      <c r="G182" s="118">
        <v>0.35416666666666669</v>
      </c>
      <c r="H182" s="118">
        <v>0.52083333333333337</v>
      </c>
      <c r="I182" s="118">
        <v>0.5625</v>
      </c>
      <c r="J182" s="118">
        <v>0.70833333333333337</v>
      </c>
      <c r="K182" s="118"/>
      <c r="L182" s="118"/>
      <c r="M182" s="118"/>
      <c r="N182" s="118"/>
      <c r="O182" s="118">
        <v>0.35416666666666669</v>
      </c>
      <c r="P182" s="118">
        <v>0.52083333333333337</v>
      </c>
      <c r="Q182" s="118">
        <v>0.5625</v>
      </c>
      <c r="R182" s="118">
        <v>0.70833333333333337</v>
      </c>
      <c r="S182" s="118">
        <v>0.35416666666666669</v>
      </c>
      <c r="T182" s="118">
        <v>0.52083333333333337</v>
      </c>
      <c r="U182" s="118">
        <v>0.5625</v>
      </c>
      <c r="V182" s="118">
        <v>0.66666666666666663</v>
      </c>
      <c r="W182" s="118">
        <v>0.35416666666666669</v>
      </c>
      <c r="X182" s="118">
        <v>0.52083333333333337</v>
      </c>
      <c r="Y182" s="118"/>
      <c r="Z182" s="118"/>
      <c r="AA182" s="118"/>
      <c r="AB182" s="118"/>
      <c r="AC182" s="118"/>
      <c r="AD182" s="118"/>
      <c r="AE182" s="118"/>
      <c r="AF182" s="118"/>
      <c r="AG182" s="118"/>
      <c r="AH182" s="118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18"/>
      <c r="BH182" s="118"/>
      <c r="BI182" s="118"/>
      <c r="BJ182" s="118"/>
      <c r="BK182" s="126"/>
      <c r="BL182" s="126"/>
      <c r="BM182" s="126"/>
      <c r="BN182" s="126"/>
      <c r="BO182" s="120"/>
      <c r="BP182" s="120"/>
      <c r="BQ182" s="120"/>
      <c r="BR182" s="120"/>
      <c r="BS182" s="120"/>
      <c r="BT182" s="120"/>
      <c r="BU182" s="120"/>
      <c r="BV182" s="120"/>
      <c r="BW182" s="120"/>
      <c r="BX182" s="120"/>
      <c r="BY182" s="120"/>
      <c r="BZ182" s="120"/>
      <c r="CA182" s="126"/>
      <c r="CB182" s="126"/>
      <c r="CC182" s="126"/>
      <c r="CD182" s="126"/>
      <c r="CE182" s="118"/>
      <c r="CF182" s="118"/>
      <c r="CG182" s="118"/>
      <c r="CH182" s="118"/>
      <c r="CI182" s="118"/>
      <c r="CJ182" s="118"/>
      <c r="CK182" s="118"/>
      <c r="CL182" s="118"/>
    </row>
    <row r="183" spans="1:90" ht="15" customHeight="1" x14ac:dyDescent="0.2">
      <c r="A183" s="70" t="s">
        <v>343</v>
      </c>
      <c r="B183" s="33" t="s">
        <v>344</v>
      </c>
      <c r="C183" s="71" t="s">
        <v>545</v>
      </c>
      <c r="D183" s="71">
        <v>2069</v>
      </c>
      <c r="E183" s="34" t="s">
        <v>13</v>
      </c>
      <c r="F183" s="124" t="s">
        <v>22</v>
      </c>
      <c r="G183" s="126">
        <v>0.375</v>
      </c>
      <c r="H183" s="126">
        <v>0.52083333333333337</v>
      </c>
      <c r="I183" s="126">
        <v>0.5625</v>
      </c>
      <c r="J183" s="126">
        <v>0.70833333333333337</v>
      </c>
      <c r="K183" s="126">
        <v>0.33333333333333331</v>
      </c>
      <c r="L183" s="126">
        <v>0.52083333333333337</v>
      </c>
      <c r="M183" s="126">
        <v>0.5625</v>
      </c>
      <c r="N183" s="126">
        <v>0.66666666666666663</v>
      </c>
      <c r="O183" s="126">
        <v>0.375</v>
      </c>
      <c r="P183" s="126">
        <v>0.52083333333333337</v>
      </c>
      <c r="Q183" s="126">
        <v>0.5625</v>
      </c>
      <c r="R183" s="126">
        <v>0.70833333333333337</v>
      </c>
      <c r="S183" s="152">
        <v>0.35416666666666669</v>
      </c>
      <c r="T183" s="152">
        <v>0.52083333333333337</v>
      </c>
      <c r="U183" s="152">
        <v>0.5625</v>
      </c>
      <c r="V183" s="152">
        <v>0.66666666666666663</v>
      </c>
      <c r="W183" s="118">
        <v>0.33333333333333331</v>
      </c>
      <c r="X183" s="118">
        <v>0.52083333333333337</v>
      </c>
      <c r="Y183" s="118">
        <v>0.5625</v>
      </c>
      <c r="Z183" s="118">
        <v>0.625</v>
      </c>
      <c r="AA183" s="118"/>
      <c r="AB183" s="118"/>
      <c r="AC183" s="118"/>
      <c r="AD183" s="118"/>
      <c r="AE183" s="118"/>
      <c r="AF183" s="118"/>
      <c r="AG183" s="118"/>
      <c r="AH183" s="118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18"/>
      <c r="BH183" s="118"/>
      <c r="BI183" s="118"/>
      <c r="BJ183" s="118"/>
      <c r="BK183" s="126"/>
      <c r="BL183" s="126"/>
      <c r="BM183" s="126"/>
      <c r="BN183" s="126"/>
      <c r="BO183" s="120"/>
      <c r="BP183" s="120"/>
      <c r="BQ183" s="120"/>
      <c r="BR183" s="120"/>
      <c r="BS183" s="120"/>
      <c r="BT183" s="120"/>
      <c r="BU183" s="120"/>
      <c r="BV183" s="120"/>
      <c r="BW183" s="120"/>
      <c r="BX183" s="120"/>
      <c r="BY183" s="120"/>
      <c r="BZ183" s="120"/>
      <c r="CA183" s="126"/>
      <c r="CB183" s="126"/>
      <c r="CC183" s="126"/>
      <c r="CD183" s="126"/>
      <c r="CE183" s="118"/>
      <c r="CF183" s="118"/>
      <c r="CG183" s="118"/>
      <c r="CH183" s="118"/>
      <c r="CI183" s="118"/>
      <c r="CJ183" s="118"/>
      <c r="CK183" s="118"/>
      <c r="CL183" s="118"/>
    </row>
    <row r="184" spans="1:90" ht="15" customHeight="1" x14ac:dyDescent="0.2">
      <c r="A184" s="70" t="s">
        <v>345</v>
      </c>
      <c r="B184" s="33" t="s">
        <v>346</v>
      </c>
      <c r="C184" s="71" t="s">
        <v>546</v>
      </c>
      <c r="D184" s="71">
        <v>2098</v>
      </c>
      <c r="E184" s="34" t="s">
        <v>13</v>
      </c>
      <c r="F184" s="121" t="s">
        <v>563</v>
      </c>
      <c r="G184" s="126">
        <v>0.35416666666666669</v>
      </c>
      <c r="H184" s="126">
        <v>0.52083333333333337</v>
      </c>
      <c r="I184" s="126">
        <v>0.5625</v>
      </c>
      <c r="J184" s="126">
        <v>0.70833333333333337</v>
      </c>
      <c r="K184" s="126">
        <v>0.35416666666666669</v>
      </c>
      <c r="L184" s="126">
        <v>0.52083333333333337</v>
      </c>
      <c r="M184" s="126">
        <v>0.5625</v>
      </c>
      <c r="N184" s="126">
        <v>0.66666666666666663</v>
      </c>
      <c r="O184" s="126">
        <v>0.35416666666666669</v>
      </c>
      <c r="P184" s="126">
        <v>0.52083333333333337</v>
      </c>
      <c r="Q184" s="126">
        <v>0.5625</v>
      </c>
      <c r="R184" s="126">
        <v>0.70833333333333337</v>
      </c>
      <c r="S184" s="126">
        <v>0.35416666666666669</v>
      </c>
      <c r="T184" s="126">
        <v>0.52083333333333337</v>
      </c>
      <c r="U184" s="126">
        <v>0.5625</v>
      </c>
      <c r="V184" s="126">
        <v>0.66666666666666663</v>
      </c>
      <c r="W184" s="126">
        <v>0.35416666666666669</v>
      </c>
      <c r="X184" s="126">
        <v>0.52083333333333337</v>
      </c>
      <c r="Y184" s="126">
        <v>0.5625</v>
      </c>
      <c r="Z184" s="126">
        <v>0.66666666666666663</v>
      </c>
      <c r="AA184" s="118"/>
      <c r="AB184" s="118"/>
      <c r="AC184" s="118"/>
      <c r="AD184" s="118"/>
      <c r="AE184" s="118"/>
      <c r="AF184" s="118"/>
      <c r="AG184" s="118"/>
      <c r="AH184" s="118"/>
      <c r="AI184" s="120">
        <v>0.35416666666666669</v>
      </c>
      <c r="AJ184" s="120">
        <v>0.52083333333333337</v>
      </c>
      <c r="AK184" s="120">
        <v>0.5625</v>
      </c>
      <c r="AL184" s="120">
        <v>0.70833333333333337</v>
      </c>
      <c r="AM184" s="120"/>
      <c r="AN184" s="120"/>
      <c r="AO184" s="120"/>
      <c r="AP184" s="120"/>
      <c r="AQ184" s="120">
        <v>0.35416666666666669</v>
      </c>
      <c r="AR184" s="120">
        <v>0.52083333333333337</v>
      </c>
      <c r="AS184" s="120">
        <v>0.5625</v>
      </c>
      <c r="AT184" s="120">
        <v>0.70833333333333337</v>
      </c>
      <c r="AU184" s="120"/>
      <c r="AV184" s="120"/>
      <c r="AW184" s="120"/>
      <c r="AX184" s="120"/>
      <c r="AY184" s="120">
        <v>0.35416666666666669</v>
      </c>
      <c r="AZ184" s="120">
        <v>0.52083333333333337</v>
      </c>
      <c r="BA184" s="120">
        <v>0.5625</v>
      </c>
      <c r="BB184" s="120">
        <v>0.66666666666666663</v>
      </c>
      <c r="BC184" s="118"/>
      <c r="BD184" s="118"/>
      <c r="BE184" s="118"/>
      <c r="BF184" s="118"/>
      <c r="BG184" s="118"/>
      <c r="BH184" s="118"/>
      <c r="BI184" s="118"/>
      <c r="BJ184" s="118"/>
      <c r="BK184" s="120">
        <v>0.35416666666666669</v>
      </c>
      <c r="BL184" s="120">
        <v>0.52083333333333337</v>
      </c>
      <c r="BM184" s="120">
        <v>0.5625</v>
      </c>
      <c r="BN184" s="120">
        <v>0.70833333333333337</v>
      </c>
      <c r="BO184" s="126"/>
      <c r="BP184" s="126"/>
      <c r="BQ184" s="126"/>
      <c r="BR184" s="126"/>
      <c r="BS184" s="126"/>
      <c r="BT184" s="126"/>
      <c r="BU184" s="126"/>
      <c r="BV184" s="126"/>
      <c r="BW184" s="126"/>
      <c r="BX184" s="126"/>
      <c r="BY184" s="126"/>
      <c r="BZ184" s="126"/>
      <c r="CA184" s="126"/>
      <c r="CB184" s="126"/>
      <c r="CC184" s="126"/>
      <c r="CD184" s="126"/>
      <c r="CE184" s="118"/>
      <c r="CF184" s="118"/>
      <c r="CG184" s="118"/>
      <c r="CH184" s="118"/>
      <c r="CI184" s="118"/>
      <c r="CJ184" s="118"/>
      <c r="CK184" s="118"/>
      <c r="CL184" s="118"/>
    </row>
    <row r="185" spans="1:90" ht="15" customHeight="1" x14ac:dyDescent="0.2">
      <c r="A185" s="70" t="s">
        <v>349</v>
      </c>
      <c r="B185" s="33" t="s">
        <v>350</v>
      </c>
      <c r="C185" s="71" t="s">
        <v>548</v>
      </c>
      <c r="D185" s="71">
        <v>2149</v>
      </c>
      <c r="E185" s="34" t="s">
        <v>13</v>
      </c>
      <c r="F185" s="121" t="s">
        <v>22</v>
      </c>
      <c r="G185" s="126">
        <v>0.35416666666666669</v>
      </c>
      <c r="H185" s="126">
        <v>0.52083333333333337</v>
      </c>
      <c r="I185" s="126">
        <v>0.5625</v>
      </c>
      <c r="J185" s="126">
        <v>0.70833333333333337</v>
      </c>
      <c r="K185" s="152">
        <v>0.375</v>
      </c>
      <c r="L185" s="152">
        <v>0.52083333333333337</v>
      </c>
      <c r="M185" s="152">
        <v>0.5625</v>
      </c>
      <c r="N185" s="152">
        <v>0.66666666666666663</v>
      </c>
      <c r="O185" s="126">
        <v>0.35416666666666669</v>
      </c>
      <c r="P185" s="126">
        <v>0.52083333333333337</v>
      </c>
      <c r="Q185" s="126">
        <v>0.5625</v>
      </c>
      <c r="R185" s="126">
        <v>0.70833333333333337</v>
      </c>
      <c r="S185" s="126">
        <v>0.375</v>
      </c>
      <c r="T185" s="126">
        <v>0.52083333333333337</v>
      </c>
      <c r="U185" s="126">
        <v>0.5625</v>
      </c>
      <c r="V185" s="126">
        <v>0.66666666666666663</v>
      </c>
      <c r="W185" s="126">
        <v>0.375</v>
      </c>
      <c r="X185" s="126">
        <v>0.52083333333333337</v>
      </c>
      <c r="Y185" s="126">
        <v>0.5625</v>
      </c>
      <c r="Z185" s="126">
        <v>0.625</v>
      </c>
      <c r="AA185" s="118"/>
      <c r="AB185" s="118"/>
      <c r="AC185" s="118"/>
      <c r="AD185" s="118"/>
      <c r="AE185" s="118"/>
      <c r="AF185" s="118"/>
      <c r="AG185" s="118"/>
      <c r="AH185" s="118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18"/>
      <c r="BD185" s="118"/>
      <c r="BE185" s="118"/>
      <c r="BF185" s="118"/>
      <c r="BG185" s="118"/>
      <c r="BH185" s="118"/>
      <c r="BI185" s="118"/>
      <c r="BJ185" s="118"/>
      <c r="BK185" s="120"/>
      <c r="BL185" s="120"/>
      <c r="BM185" s="120"/>
      <c r="BN185" s="120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18"/>
      <c r="CF185" s="118"/>
      <c r="CG185" s="118"/>
      <c r="CH185" s="118"/>
      <c r="CI185" s="118"/>
      <c r="CJ185" s="118"/>
      <c r="CK185" s="118"/>
      <c r="CL185" s="118"/>
    </row>
    <row r="186" spans="1:90" ht="15" customHeight="1" x14ac:dyDescent="0.2">
      <c r="A186" s="70" t="s">
        <v>347</v>
      </c>
      <c r="B186" s="33" t="s">
        <v>348</v>
      </c>
      <c r="C186" s="71" t="s">
        <v>547</v>
      </c>
      <c r="D186" s="71">
        <v>2078</v>
      </c>
      <c r="E186" s="34" t="s">
        <v>13</v>
      </c>
      <c r="F186" s="124" t="s">
        <v>563</v>
      </c>
      <c r="G186" s="118">
        <v>0.375</v>
      </c>
      <c r="H186" s="118">
        <v>0.52083333333333337</v>
      </c>
      <c r="I186" s="118">
        <v>0.5625</v>
      </c>
      <c r="J186" s="118">
        <v>0.75</v>
      </c>
      <c r="K186" s="118">
        <v>0.33333333333333331</v>
      </c>
      <c r="L186" s="118">
        <v>0.52083333333333337</v>
      </c>
      <c r="M186" s="118">
        <v>0.5625</v>
      </c>
      <c r="N186" s="118">
        <v>0.66666666666666663</v>
      </c>
      <c r="O186" s="118">
        <v>0.375</v>
      </c>
      <c r="P186" s="118">
        <v>0.52083333333333337</v>
      </c>
      <c r="Q186" s="118">
        <v>0.5625</v>
      </c>
      <c r="R186" s="118">
        <v>0.70833333333333337</v>
      </c>
      <c r="S186" s="118">
        <v>0.375</v>
      </c>
      <c r="T186" s="118">
        <v>0.52083333333333337</v>
      </c>
      <c r="U186" s="118">
        <v>0.5625</v>
      </c>
      <c r="V186" s="118">
        <v>0.66666666666666663</v>
      </c>
      <c r="W186" s="118">
        <v>0.375</v>
      </c>
      <c r="X186" s="118">
        <v>0.52083333333333337</v>
      </c>
      <c r="Y186" s="118">
        <v>0.5625</v>
      </c>
      <c r="Z186" s="118">
        <v>0.66666666666666663</v>
      </c>
      <c r="AA186" s="118"/>
      <c r="AB186" s="118"/>
      <c r="AC186" s="118"/>
      <c r="AD186" s="118"/>
      <c r="AE186" s="118"/>
      <c r="AF186" s="118"/>
      <c r="AG186" s="118"/>
      <c r="AH186" s="118"/>
      <c r="AI186" s="120">
        <v>0.375</v>
      </c>
      <c r="AJ186" s="120">
        <v>0.52083333333333337</v>
      </c>
      <c r="AK186" s="120">
        <v>0.5625</v>
      </c>
      <c r="AL186" s="120">
        <v>0.75</v>
      </c>
      <c r="AM186" s="120"/>
      <c r="AN186" s="120"/>
      <c r="AO186" s="120"/>
      <c r="AP186" s="120"/>
      <c r="AQ186" s="120">
        <v>0.375</v>
      </c>
      <c r="AR186" s="120">
        <v>0.52083333333333337</v>
      </c>
      <c r="AS186" s="120">
        <v>0.5625</v>
      </c>
      <c r="AT186" s="120">
        <v>0.70833333333333337</v>
      </c>
      <c r="AU186" s="120"/>
      <c r="AV186" s="120"/>
      <c r="AW186" s="120"/>
      <c r="AX186" s="120"/>
      <c r="AY186" s="120">
        <v>0.375</v>
      </c>
      <c r="AZ186" s="120">
        <v>0.52083333333333337</v>
      </c>
      <c r="BA186" s="120">
        <v>0.5625</v>
      </c>
      <c r="BB186" s="120">
        <v>0.66666666666666663</v>
      </c>
      <c r="BC186" s="118"/>
      <c r="BD186" s="118"/>
      <c r="BE186" s="118"/>
      <c r="BF186" s="118"/>
      <c r="BG186" s="118"/>
      <c r="BH186" s="118"/>
      <c r="BI186" s="118"/>
      <c r="BJ186" s="118"/>
      <c r="BK186" s="120">
        <v>0.375</v>
      </c>
      <c r="BL186" s="120">
        <v>0.52083333333333337</v>
      </c>
      <c r="BM186" s="120">
        <v>0.5625</v>
      </c>
      <c r="BN186" s="120">
        <v>0.66666666666666663</v>
      </c>
      <c r="BO186" s="120"/>
      <c r="BP186" s="120"/>
      <c r="BQ186" s="120"/>
      <c r="BR186" s="120"/>
      <c r="BS186" s="126"/>
      <c r="BT186" s="126"/>
      <c r="BU186" s="126"/>
      <c r="BV186" s="126"/>
      <c r="BW186" s="120"/>
      <c r="BX186" s="120"/>
      <c r="BY186" s="120"/>
      <c r="BZ186" s="120"/>
      <c r="CA186" s="120"/>
      <c r="CB186" s="120"/>
      <c r="CC186" s="120"/>
      <c r="CD186" s="120"/>
      <c r="CE186" s="118"/>
      <c r="CF186" s="118"/>
      <c r="CG186" s="118"/>
      <c r="CH186" s="118"/>
      <c r="CI186" s="118"/>
      <c r="CJ186" s="118"/>
      <c r="CK186" s="118"/>
      <c r="CL186" s="118"/>
    </row>
    <row r="187" spans="1:90" ht="15" customHeight="1" x14ac:dyDescent="0.2">
      <c r="A187" s="166" t="s">
        <v>347</v>
      </c>
      <c r="B187" s="166" t="s">
        <v>348</v>
      </c>
      <c r="C187" s="167" t="s">
        <v>547</v>
      </c>
      <c r="D187" s="167">
        <v>2078</v>
      </c>
      <c r="E187" s="167" t="s">
        <v>13</v>
      </c>
      <c r="F187" s="168" t="s">
        <v>593</v>
      </c>
      <c r="G187" s="120">
        <v>0.35416666666666669</v>
      </c>
      <c r="H187" s="120">
        <v>0.52083333333333337</v>
      </c>
      <c r="I187" s="120">
        <v>0.5625</v>
      </c>
      <c r="J187" s="120">
        <v>0.70833333333333337</v>
      </c>
      <c r="K187" s="120">
        <v>0.35416666666666669</v>
      </c>
      <c r="L187" s="120">
        <v>0.52083333333333337</v>
      </c>
      <c r="M187" s="120">
        <v>0.5625</v>
      </c>
      <c r="N187" s="120">
        <v>0.66666666666666663</v>
      </c>
      <c r="O187" s="120">
        <v>0.35416666666666669</v>
      </c>
      <c r="P187" s="120">
        <v>0.52083333333333337</v>
      </c>
      <c r="Q187" s="120">
        <v>0.5625</v>
      </c>
      <c r="R187" s="120">
        <v>0.70833333333333337</v>
      </c>
      <c r="S187" s="120">
        <v>0.35416666666666669</v>
      </c>
      <c r="T187" s="120">
        <v>0.52083333333333337</v>
      </c>
      <c r="U187" s="120">
        <v>0.5625</v>
      </c>
      <c r="V187" s="120">
        <v>0.66666666666666663</v>
      </c>
      <c r="W187" s="120">
        <v>0.35416666666666669</v>
      </c>
      <c r="X187" s="120">
        <v>0.52083333333333337</v>
      </c>
      <c r="Y187" s="120">
        <v>0.5625</v>
      </c>
      <c r="Z187" s="120">
        <v>0.66666666666666663</v>
      </c>
      <c r="AA187" s="120"/>
      <c r="AB187" s="120"/>
      <c r="AC187" s="120"/>
      <c r="AD187" s="120"/>
      <c r="AE187" s="120"/>
      <c r="AF187" s="120"/>
      <c r="AG187" s="120"/>
      <c r="AH187" s="120"/>
      <c r="AI187" s="120">
        <v>0.35416666666666669</v>
      </c>
      <c r="AJ187" s="120">
        <v>0.52083333333333337</v>
      </c>
      <c r="AK187" s="120">
        <v>0.5625</v>
      </c>
      <c r="AL187" s="120">
        <v>0.70833333333333337</v>
      </c>
      <c r="AM187" s="120"/>
      <c r="AN187" s="120"/>
      <c r="AO187" s="120"/>
      <c r="AP187" s="120"/>
      <c r="AQ187" s="120">
        <v>0.35416666666666669</v>
      </c>
      <c r="AR187" s="120">
        <v>0.52083333333333337</v>
      </c>
      <c r="AS187" s="120">
        <v>0.5625</v>
      </c>
      <c r="AT187" s="120">
        <v>0.70833333333333337</v>
      </c>
      <c r="AU187" s="120"/>
      <c r="AV187" s="120"/>
      <c r="AW187" s="120"/>
      <c r="AX187" s="120"/>
      <c r="AY187" s="120">
        <v>0.35416666666666669</v>
      </c>
      <c r="AZ187" s="120">
        <v>0.52083333333333337</v>
      </c>
      <c r="BA187" s="120">
        <v>0.5625</v>
      </c>
      <c r="BB187" s="120">
        <v>0.66666666666666663</v>
      </c>
      <c r="BC187" s="120"/>
      <c r="BD187" s="120"/>
      <c r="BE187" s="120"/>
      <c r="BF187" s="120"/>
      <c r="BG187" s="120"/>
      <c r="BH187" s="120"/>
      <c r="BI187" s="120"/>
      <c r="BJ187" s="120"/>
      <c r="BK187" s="120">
        <v>0.375</v>
      </c>
      <c r="BL187" s="120">
        <v>0.52083333333333337</v>
      </c>
      <c r="BM187" s="120">
        <v>0.5625</v>
      </c>
      <c r="BN187" s="120">
        <v>0.66666666666666663</v>
      </c>
      <c r="BO187" s="120"/>
      <c r="BP187" s="120"/>
      <c r="BQ187" s="120"/>
      <c r="BR187" s="120"/>
      <c r="BS187" s="120"/>
      <c r="BT187" s="120"/>
      <c r="BU187" s="120"/>
      <c r="BV187" s="120"/>
      <c r="BW187" s="120"/>
      <c r="BX187" s="120"/>
      <c r="BY187" s="120"/>
      <c r="BZ187" s="120"/>
      <c r="CA187" s="120"/>
      <c r="CB187" s="120"/>
      <c r="CC187" s="120"/>
      <c r="CD187" s="120"/>
      <c r="CE187" s="120"/>
      <c r="CF187" s="120"/>
      <c r="CG187" s="120"/>
      <c r="CH187" s="120"/>
      <c r="CI187" s="120"/>
      <c r="CJ187" s="120"/>
      <c r="CK187" s="120"/>
      <c r="CL187" s="120"/>
    </row>
    <row r="188" spans="1:90" ht="15" customHeight="1" x14ac:dyDescent="0.2">
      <c r="A188" s="70" t="s">
        <v>351</v>
      </c>
      <c r="B188" s="33" t="s">
        <v>352</v>
      </c>
      <c r="C188" s="71" t="s">
        <v>549</v>
      </c>
      <c r="D188" s="71">
        <v>2105</v>
      </c>
      <c r="E188" s="34" t="s">
        <v>13</v>
      </c>
      <c r="F188" s="121" t="s">
        <v>22</v>
      </c>
      <c r="G188" s="126">
        <v>0.375</v>
      </c>
      <c r="H188" s="126">
        <v>0.52083333333333337</v>
      </c>
      <c r="I188" s="126">
        <v>0.5625</v>
      </c>
      <c r="J188" s="126">
        <v>0.70833333333333337</v>
      </c>
      <c r="K188" s="126">
        <v>0.33333333333333331</v>
      </c>
      <c r="L188" s="126">
        <v>0.52083333333333337</v>
      </c>
      <c r="M188" s="126">
        <v>0.5625</v>
      </c>
      <c r="N188" s="126">
        <v>0.66666666666666663</v>
      </c>
      <c r="O188" s="126">
        <v>0.375</v>
      </c>
      <c r="P188" s="126">
        <v>0.52083333333333337</v>
      </c>
      <c r="Q188" s="126">
        <v>0.5625</v>
      </c>
      <c r="R188" s="126">
        <v>0.70833333333333337</v>
      </c>
      <c r="S188" s="126">
        <v>0.33333333333333331</v>
      </c>
      <c r="T188" s="126">
        <v>0.52083333333333337</v>
      </c>
      <c r="U188" s="126">
        <v>0.5625</v>
      </c>
      <c r="V188" s="126">
        <v>0.66666666666666663</v>
      </c>
      <c r="W188" s="126">
        <v>0.375</v>
      </c>
      <c r="X188" s="126">
        <v>0.52083333333333337</v>
      </c>
      <c r="Y188" s="126">
        <v>0.5625</v>
      </c>
      <c r="Z188" s="126">
        <v>0.625</v>
      </c>
      <c r="AA188" s="118"/>
      <c r="AB188" s="118"/>
      <c r="AC188" s="118"/>
      <c r="AD188" s="118"/>
      <c r="AE188" s="118"/>
      <c r="AF188" s="118"/>
      <c r="AG188" s="118"/>
      <c r="AH188" s="118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18"/>
      <c r="BD188" s="118"/>
      <c r="BE188" s="118"/>
      <c r="BF188" s="118"/>
      <c r="BG188" s="118"/>
      <c r="BH188" s="118"/>
      <c r="BI188" s="118"/>
      <c r="BJ188" s="118"/>
      <c r="BK188" s="126"/>
      <c r="BL188" s="126"/>
      <c r="BM188" s="126"/>
      <c r="BN188" s="126"/>
      <c r="BO188" s="126"/>
      <c r="BP188" s="126"/>
      <c r="BQ188" s="126"/>
      <c r="BR188" s="126"/>
      <c r="BS188" s="126"/>
      <c r="BT188" s="126"/>
      <c r="BU188" s="126"/>
      <c r="BV188" s="126"/>
      <c r="BW188" s="126"/>
      <c r="BX188" s="126"/>
      <c r="BY188" s="126"/>
      <c r="BZ188" s="126"/>
      <c r="CA188" s="126"/>
      <c r="CB188" s="126"/>
      <c r="CC188" s="126"/>
      <c r="CD188" s="126"/>
      <c r="CE188" s="118"/>
      <c r="CF188" s="118"/>
      <c r="CG188" s="118"/>
      <c r="CH188" s="118"/>
      <c r="CI188" s="118"/>
      <c r="CJ188" s="118"/>
      <c r="CK188" s="118"/>
      <c r="CL188" s="118"/>
    </row>
    <row r="189" spans="1:90" ht="15" customHeight="1" x14ac:dyDescent="0.2">
      <c r="A189" s="113" t="s">
        <v>359</v>
      </c>
      <c r="B189" s="54" t="s">
        <v>360</v>
      </c>
      <c r="C189" s="71" t="s">
        <v>553</v>
      </c>
      <c r="D189" s="71">
        <v>2097</v>
      </c>
      <c r="E189" s="55" t="s">
        <v>13</v>
      </c>
      <c r="F189" s="122" t="s">
        <v>561</v>
      </c>
      <c r="G189" s="123">
        <v>0.35416666666666669</v>
      </c>
      <c r="H189" s="123">
        <v>0.52083333333333337</v>
      </c>
      <c r="I189" s="123">
        <v>0.5625</v>
      </c>
      <c r="J189" s="123">
        <v>0.70833333333333337</v>
      </c>
      <c r="K189" s="123">
        <v>0.35416666666666669</v>
      </c>
      <c r="L189" s="123">
        <v>0.52083333333333337</v>
      </c>
      <c r="M189" s="123">
        <v>0.5625</v>
      </c>
      <c r="N189" s="123">
        <v>0.66666666666666663</v>
      </c>
      <c r="O189" s="123">
        <v>0.35416666666666669</v>
      </c>
      <c r="P189" s="123">
        <v>0.52083333333333337</v>
      </c>
      <c r="Q189" s="123">
        <v>0.5625</v>
      </c>
      <c r="R189" s="123">
        <v>0.70833333333333337</v>
      </c>
      <c r="S189" s="123">
        <v>0.35416666666666669</v>
      </c>
      <c r="T189" s="123">
        <v>0.52083333333333337</v>
      </c>
      <c r="U189" s="123">
        <v>0.5625</v>
      </c>
      <c r="V189" s="123">
        <v>0.66666666666666663</v>
      </c>
      <c r="W189" s="123">
        <v>0.35416666666666669</v>
      </c>
      <c r="X189" s="123">
        <v>0.52083333333333337</v>
      </c>
      <c r="Y189" s="123">
        <v>0.5625</v>
      </c>
      <c r="Z189" s="123">
        <v>0.66666666666666663</v>
      </c>
      <c r="AA189" s="118"/>
      <c r="AB189" s="118"/>
      <c r="AC189" s="118"/>
      <c r="AD189" s="118"/>
      <c r="AE189" s="118"/>
      <c r="AF189" s="118"/>
      <c r="AG189" s="118"/>
      <c r="AH189" s="118"/>
      <c r="AI189" s="123">
        <v>0.35416666666666669</v>
      </c>
      <c r="AJ189" s="123">
        <v>0.52083333333333337</v>
      </c>
      <c r="AK189" s="123">
        <v>0.5625</v>
      </c>
      <c r="AL189" s="123">
        <v>0.70833333333333337</v>
      </c>
      <c r="AM189" s="123">
        <v>0.35416666666666669</v>
      </c>
      <c r="AN189" s="123">
        <v>0.52083333333333337</v>
      </c>
      <c r="AO189" s="123">
        <v>0.5625</v>
      </c>
      <c r="AP189" s="123">
        <v>0.66666666666666663</v>
      </c>
      <c r="AQ189" s="123">
        <v>0.35416666666666669</v>
      </c>
      <c r="AR189" s="123">
        <v>0.52083333333333337</v>
      </c>
      <c r="AS189" s="123">
        <v>0.5625</v>
      </c>
      <c r="AT189" s="123">
        <v>0.70833333333333337</v>
      </c>
      <c r="AU189" s="123">
        <v>0.35416666666666669</v>
      </c>
      <c r="AV189" s="123">
        <v>0.52083333333333337</v>
      </c>
      <c r="AW189" s="123">
        <v>0.5625</v>
      </c>
      <c r="AX189" s="123">
        <v>0.66666666666666663</v>
      </c>
      <c r="AY189" s="123">
        <v>0.35416666666666669</v>
      </c>
      <c r="AZ189" s="123">
        <v>0.52083333333333337</v>
      </c>
      <c r="BA189" s="123">
        <v>0.5625</v>
      </c>
      <c r="BB189" s="123">
        <v>0.66666666666666663</v>
      </c>
      <c r="BC189" s="118"/>
      <c r="BD189" s="118"/>
      <c r="BE189" s="118"/>
      <c r="BF189" s="118"/>
      <c r="BG189" s="118"/>
      <c r="BH189" s="118"/>
      <c r="BI189" s="118"/>
      <c r="BJ189" s="118"/>
      <c r="BK189" s="123">
        <v>0.35416666666666669</v>
      </c>
      <c r="BL189" s="123">
        <v>0.52083333333333337</v>
      </c>
      <c r="BM189" s="123">
        <v>0.5625</v>
      </c>
      <c r="BN189" s="123">
        <v>0.70833333333333337</v>
      </c>
      <c r="BO189" s="123">
        <v>0.35416666666666669</v>
      </c>
      <c r="BP189" s="123">
        <v>0.52083333333333337</v>
      </c>
      <c r="BQ189" s="123">
        <v>0.5625</v>
      </c>
      <c r="BR189" s="123">
        <v>0.66666666666666663</v>
      </c>
      <c r="BS189" s="123">
        <v>0.35416666666666669</v>
      </c>
      <c r="BT189" s="123">
        <v>0.52083333333333337</v>
      </c>
      <c r="BU189" s="123">
        <v>0.5625</v>
      </c>
      <c r="BV189" s="123">
        <v>0.70833333333333337</v>
      </c>
      <c r="BW189" s="123">
        <v>0.35416666666666669</v>
      </c>
      <c r="BX189" s="123">
        <v>0.52083333333333337</v>
      </c>
      <c r="BY189" s="123">
        <v>0.5625</v>
      </c>
      <c r="BZ189" s="123">
        <v>0.66666666666666663</v>
      </c>
      <c r="CA189" s="123">
        <v>0.35416666666666669</v>
      </c>
      <c r="CB189" s="123">
        <v>0.52083333333333337</v>
      </c>
      <c r="CC189" s="123">
        <v>0.5625</v>
      </c>
      <c r="CD189" s="123">
        <v>0.66666666666666663</v>
      </c>
      <c r="CE189" s="118"/>
      <c r="CF189" s="118"/>
      <c r="CG189" s="118"/>
      <c r="CH189" s="118"/>
      <c r="CI189" s="118"/>
      <c r="CJ189" s="118"/>
      <c r="CK189" s="118"/>
      <c r="CL189" s="118"/>
    </row>
    <row r="190" spans="1:90" ht="15" customHeight="1" x14ac:dyDescent="0.2">
      <c r="A190" s="70" t="s">
        <v>363</v>
      </c>
      <c r="B190" s="33" t="s">
        <v>364</v>
      </c>
      <c r="C190" s="71" t="s">
        <v>554</v>
      </c>
      <c r="D190" s="71">
        <v>2080</v>
      </c>
      <c r="E190" s="34" t="s">
        <v>13</v>
      </c>
      <c r="F190" s="124" t="s">
        <v>563</v>
      </c>
      <c r="G190" s="118">
        <v>0.35416666666666669</v>
      </c>
      <c r="H190" s="118">
        <v>0.52083333333333337</v>
      </c>
      <c r="I190" s="118">
        <v>0.5625</v>
      </c>
      <c r="J190" s="118">
        <v>0.70833333333333337</v>
      </c>
      <c r="K190" s="118">
        <v>0.35416666666666669</v>
      </c>
      <c r="L190" s="118">
        <v>0.52083333333333337</v>
      </c>
      <c r="M190" s="118">
        <v>0.5625</v>
      </c>
      <c r="N190" s="118">
        <v>0.66666666666666663</v>
      </c>
      <c r="O190" s="118">
        <v>0.35416666666666669</v>
      </c>
      <c r="P190" s="118">
        <v>0.52083333333333337</v>
      </c>
      <c r="Q190" s="118">
        <v>0.5625</v>
      </c>
      <c r="R190" s="118">
        <v>0.70833333333333337</v>
      </c>
      <c r="S190" s="118">
        <v>0.35416666666666669</v>
      </c>
      <c r="T190" s="118">
        <v>0.52083333333333337</v>
      </c>
      <c r="U190" s="118">
        <v>0.5625</v>
      </c>
      <c r="V190" s="118">
        <v>0.66666666666666663</v>
      </c>
      <c r="W190" s="118">
        <v>0.35416666666666669</v>
      </c>
      <c r="X190" s="118">
        <v>0.52083333333333337</v>
      </c>
      <c r="Y190" s="118">
        <v>0.5625</v>
      </c>
      <c r="Z190" s="118">
        <v>0.66666666666666663</v>
      </c>
      <c r="AA190" s="118"/>
      <c r="AB190" s="118"/>
      <c r="AC190" s="118"/>
      <c r="AD190" s="118"/>
      <c r="AE190" s="118"/>
      <c r="AF190" s="118"/>
      <c r="AG190" s="118"/>
      <c r="AH190" s="118"/>
      <c r="AI190" s="120">
        <v>0.35416666666666669</v>
      </c>
      <c r="AJ190" s="120">
        <v>0.52083333333333337</v>
      </c>
      <c r="AK190" s="120">
        <v>0.5625</v>
      </c>
      <c r="AL190" s="120">
        <v>0.70833333333333337</v>
      </c>
      <c r="AM190" s="120"/>
      <c r="AN190" s="120"/>
      <c r="AO190" s="120"/>
      <c r="AP190" s="120"/>
      <c r="AQ190" s="120">
        <v>0.35416666666666669</v>
      </c>
      <c r="AR190" s="120">
        <v>0.52083333333333337</v>
      </c>
      <c r="AS190" s="120">
        <v>0.5625</v>
      </c>
      <c r="AT190" s="120">
        <v>0.70833333333333337</v>
      </c>
      <c r="AU190" s="120"/>
      <c r="AV190" s="120"/>
      <c r="AW190" s="120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18"/>
      <c r="BH190" s="118"/>
      <c r="BI190" s="118"/>
      <c r="BJ190" s="118"/>
      <c r="BK190" s="120">
        <v>0.35416666666666669</v>
      </c>
      <c r="BL190" s="120">
        <v>0.52083333333333337</v>
      </c>
      <c r="BM190" s="120">
        <v>0.5625</v>
      </c>
      <c r="BN190" s="120">
        <v>0.6875</v>
      </c>
      <c r="BO190" s="118"/>
      <c r="BP190" s="118"/>
      <c r="BQ190" s="118"/>
      <c r="BR190" s="118"/>
      <c r="BS190" s="120">
        <v>0.35416666666666669</v>
      </c>
      <c r="BT190" s="120">
        <v>0.52083333333333337</v>
      </c>
      <c r="BU190" s="120">
        <v>0.5625</v>
      </c>
      <c r="BV190" s="120">
        <v>0.6875</v>
      </c>
      <c r="BW190" s="118"/>
      <c r="BX190" s="118"/>
      <c r="BY190" s="118"/>
      <c r="BZ190" s="118"/>
      <c r="CA190" s="118"/>
      <c r="CB190" s="118"/>
      <c r="CC190" s="118"/>
      <c r="CD190" s="118"/>
      <c r="CE190" s="118"/>
      <c r="CF190" s="118"/>
      <c r="CG190" s="118"/>
      <c r="CH190" s="118"/>
      <c r="CI190" s="118"/>
      <c r="CJ190" s="118"/>
      <c r="CK190" s="118"/>
      <c r="CL190" s="118"/>
    </row>
    <row r="191" spans="1:90" ht="15" customHeight="1" x14ac:dyDescent="0.2">
      <c r="A191" s="150" t="s">
        <v>363</v>
      </c>
      <c r="B191" s="150" t="s">
        <v>364</v>
      </c>
      <c r="C191" s="151" t="s">
        <v>554</v>
      </c>
      <c r="D191" s="151">
        <v>2080</v>
      </c>
      <c r="E191" s="151" t="s">
        <v>13</v>
      </c>
      <c r="F191" s="156" t="s">
        <v>596</v>
      </c>
      <c r="G191" s="157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9"/>
      <c r="AA191" s="118"/>
      <c r="AB191" s="118"/>
      <c r="AC191" s="118"/>
      <c r="AD191" s="118"/>
      <c r="AE191" s="118"/>
      <c r="AF191" s="118"/>
      <c r="AG191" s="118"/>
      <c r="AH191" s="118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18"/>
      <c r="BH191" s="118"/>
      <c r="BI191" s="118"/>
      <c r="BJ191" s="118"/>
      <c r="BK191" s="120"/>
      <c r="BL191" s="120"/>
      <c r="BM191" s="120"/>
      <c r="BN191" s="120"/>
      <c r="BO191" s="120"/>
      <c r="BP191" s="120"/>
      <c r="BQ191" s="120"/>
      <c r="BR191" s="120"/>
      <c r="BS191" s="126"/>
      <c r="BT191" s="126"/>
      <c r="BU191" s="126"/>
      <c r="BV191" s="126"/>
      <c r="BW191" s="120"/>
      <c r="BX191" s="120"/>
      <c r="BY191" s="120"/>
      <c r="BZ191" s="120"/>
      <c r="CA191" s="120"/>
      <c r="CB191" s="120"/>
      <c r="CC191" s="120"/>
      <c r="CD191" s="120"/>
      <c r="CE191" s="118"/>
      <c r="CF191" s="118"/>
      <c r="CG191" s="118"/>
      <c r="CH191" s="118"/>
      <c r="CI191" s="118"/>
      <c r="CJ191" s="118"/>
      <c r="CK191" s="118"/>
      <c r="CL191" s="118"/>
    </row>
    <row r="192" spans="1:90" ht="15" customHeight="1" x14ac:dyDescent="0.2">
      <c r="A192" s="33" t="s">
        <v>353</v>
      </c>
      <c r="B192" s="33" t="s">
        <v>354</v>
      </c>
      <c r="C192" s="71" t="s">
        <v>550</v>
      </c>
      <c r="D192" s="71">
        <v>2153</v>
      </c>
      <c r="E192" s="34" t="s">
        <v>13</v>
      </c>
      <c r="F192" s="121" t="s">
        <v>22</v>
      </c>
      <c r="G192" s="153" t="s">
        <v>568</v>
      </c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5"/>
      <c r="AA192" s="118"/>
      <c r="AB192" s="118"/>
      <c r="AC192" s="118"/>
      <c r="AD192" s="118"/>
      <c r="AE192" s="118"/>
      <c r="AF192" s="118"/>
      <c r="AG192" s="118"/>
      <c r="AH192" s="118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  <c r="BC192" s="118"/>
      <c r="BD192" s="118"/>
      <c r="BE192" s="118"/>
      <c r="BF192" s="118"/>
      <c r="BG192" s="118"/>
      <c r="BH192" s="118"/>
      <c r="BI192" s="118"/>
      <c r="BJ192" s="118"/>
      <c r="BK192" s="126"/>
      <c r="BL192" s="126"/>
      <c r="BM192" s="126"/>
      <c r="BN192" s="126"/>
      <c r="BO192" s="126"/>
      <c r="BP192" s="126"/>
      <c r="BQ192" s="126"/>
      <c r="BR192" s="126"/>
      <c r="BS192" s="126"/>
      <c r="BT192" s="126"/>
      <c r="BU192" s="126"/>
      <c r="BV192" s="126"/>
      <c r="BW192" s="126"/>
      <c r="BX192" s="126"/>
      <c r="BY192" s="126"/>
      <c r="BZ192" s="126"/>
      <c r="CA192" s="126"/>
      <c r="CB192" s="126"/>
      <c r="CC192" s="126"/>
      <c r="CD192" s="126"/>
      <c r="CE192" s="118"/>
      <c r="CF192" s="118"/>
      <c r="CG192" s="118"/>
      <c r="CH192" s="118"/>
      <c r="CI192" s="118"/>
      <c r="CJ192" s="118"/>
      <c r="CK192" s="118"/>
      <c r="CL192" s="118"/>
    </row>
    <row r="193" spans="1:90" ht="15" customHeight="1" x14ac:dyDescent="0.2">
      <c r="A193" s="33" t="s">
        <v>355</v>
      </c>
      <c r="B193" s="33" t="s">
        <v>356</v>
      </c>
      <c r="C193" s="71" t="s">
        <v>551</v>
      </c>
      <c r="D193" s="71">
        <v>2051</v>
      </c>
      <c r="E193" s="34" t="s">
        <v>13</v>
      </c>
      <c r="F193" s="121" t="s">
        <v>22</v>
      </c>
      <c r="G193" s="118">
        <v>0.375</v>
      </c>
      <c r="H193" s="118">
        <v>0.52083333333333337</v>
      </c>
      <c r="I193" s="118">
        <v>0.5625</v>
      </c>
      <c r="J193" s="118">
        <v>0.70833333333333337</v>
      </c>
      <c r="K193" s="152">
        <v>0.33333333333333331</v>
      </c>
      <c r="L193" s="152">
        <v>0.52083333333333337</v>
      </c>
      <c r="M193" s="152">
        <v>0.5625</v>
      </c>
      <c r="N193" s="152">
        <v>0.66666666666666663</v>
      </c>
      <c r="O193" s="126">
        <v>0.375</v>
      </c>
      <c r="P193" s="126">
        <v>0.52083333333333337</v>
      </c>
      <c r="Q193" s="126">
        <v>0.5625</v>
      </c>
      <c r="R193" s="126">
        <v>0.70833333333333337</v>
      </c>
      <c r="S193" s="152">
        <v>0.33333333333333331</v>
      </c>
      <c r="T193" s="152">
        <v>0.52083333333333337</v>
      </c>
      <c r="U193" s="152">
        <v>0.5625</v>
      </c>
      <c r="V193" s="152">
        <v>0.66666666666666663</v>
      </c>
      <c r="W193" s="118">
        <v>0.33333333333333331</v>
      </c>
      <c r="X193" s="118">
        <v>0.52083333333333337</v>
      </c>
      <c r="Y193" s="118">
        <v>0.5625</v>
      </c>
      <c r="Z193" s="118">
        <v>0.625</v>
      </c>
      <c r="AA193" s="118"/>
      <c r="AB193" s="118"/>
      <c r="AC193" s="118"/>
      <c r="AD193" s="118"/>
      <c r="AE193" s="118"/>
      <c r="AF193" s="118"/>
      <c r="AG193" s="118"/>
      <c r="AH193" s="118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  <c r="BC193" s="118"/>
      <c r="BD193" s="118"/>
      <c r="BE193" s="118"/>
      <c r="BF193" s="118"/>
      <c r="BG193" s="118"/>
      <c r="BH193" s="118"/>
      <c r="BI193" s="118"/>
      <c r="BJ193" s="118"/>
      <c r="BK193" s="126"/>
      <c r="BL193" s="126"/>
      <c r="BM193" s="126"/>
      <c r="BN193" s="126"/>
      <c r="BO193" s="126"/>
      <c r="BP193" s="126"/>
      <c r="BQ193" s="126"/>
      <c r="BR193" s="126"/>
      <c r="BS193" s="126"/>
      <c r="BT193" s="126"/>
      <c r="BU193" s="126"/>
      <c r="BV193" s="126"/>
      <c r="BW193" s="126"/>
      <c r="BX193" s="126"/>
      <c r="BY193" s="126"/>
      <c r="BZ193" s="126"/>
      <c r="CA193" s="126"/>
      <c r="CB193" s="126"/>
      <c r="CC193" s="126"/>
      <c r="CD193" s="126"/>
      <c r="CE193" s="118"/>
      <c r="CF193" s="118"/>
      <c r="CG193" s="118"/>
      <c r="CH193" s="118"/>
      <c r="CI193" s="118"/>
      <c r="CJ193" s="118"/>
      <c r="CK193" s="118"/>
      <c r="CL193" s="118"/>
    </row>
    <row r="194" spans="1:90" ht="15" customHeight="1" x14ac:dyDescent="0.2">
      <c r="A194" s="33" t="s">
        <v>357</v>
      </c>
      <c r="B194" s="33" t="s">
        <v>358</v>
      </c>
      <c r="C194" s="71" t="s">
        <v>552</v>
      </c>
      <c r="D194" s="71">
        <v>2081</v>
      </c>
      <c r="E194" s="34" t="s">
        <v>13</v>
      </c>
      <c r="F194" s="121" t="s">
        <v>563</v>
      </c>
      <c r="G194" s="118">
        <v>0.375</v>
      </c>
      <c r="H194" s="118">
        <v>0.5</v>
      </c>
      <c r="I194" s="118">
        <v>0.54166666666666663</v>
      </c>
      <c r="J194" s="118">
        <v>0.70833333333333337</v>
      </c>
      <c r="K194" s="118">
        <v>0.375</v>
      </c>
      <c r="L194" s="118">
        <v>0.5</v>
      </c>
      <c r="M194" s="118">
        <v>0.54166666666666663</v>
      </c>
      <c r="N194" s="118">
        <v>0.66666666666666663</v>
      </c>
      <c r="O194" s="118">
        <v>0.375</v>
      </c>
      <c r="P194" s="118">
        <v>0.5</v>
      </c>
      <c r="Q194" s="118">
        <v>0.54166666666666663</v>
      </c>
      <c r="R194" s="118">
        <v>0.70833333333333337</v>
      </c>
      <c r="S194" s="118">
        <v>0.33333333333333331</v>
      </c>
      <c r="T194" s="118">
        <v>0.5</v>
      </c>
      <c r="U194" s="118">
        <v>0.54166666666666663</v>
      </c>
      <c r="V194" s="118">
        <v>0.66666666666666663</v>
      </c>
      <c r="W194" s="118">
        <v>0.33333333333333331</v>
      </c>
      <c r="X194" s="118">
        <v>0.5</v>
      </c>
      <c r="Y194" s="118">
        <v>0.54166666666666663</v>
      </c>
      <c r="Z194" s="118">
        <v>0.66666666666666663</v>
      </c>
      <c r="AA194" s="118"/>
      <c r="AB194" s="118"/>
      <c r="AC194" s="118"/>
      <c r="AD194" s="118"/>
      <c r="AE194" s="118"/>
      <c r="AF194" s="118"/>
      <c r="AG194" s="118"/>
      <c r="AH194" s="118"/>
      <c r="AI194" s="120">
        <v>0.375</v>
      </c>
      <c r="AJ194" s="120">
        <v>0.5</v>
      </c>
      <c r="AK194" s="120">
        <v>0.54166666666666663</v>
      </c>
      <c r="AL194" s="120">
        <v>0.70833333333333337</v>
      </c>
      <c r="AM194" s="120"/>
      <c r="AN194" s="120"/>
      <c r="AO194" s="120"/>
      <c r="AP194" s="120"/>
      <c r="AQ194" s="120">
        <v>0.375</v>
      </c>
      <c r="AR194" s="120">
        <v>0.5</v>
      </c>
      <c r="AS194" s="120">
        <v>0.54166666666666663</v>
      </c>
      <c r="AT194" s="120">
        <v>0.70833333333333337</v>
      </c>
      <c r="AU194" s="120"/>
      <c r="AV194" s="120"/>
      <c r="AW194" s="120"/>
      <c r="AX194" s="120"/>
      <c r="AY194" s="120">
        <v>0.33333333333333331</v>
      </c>
      <c r="AZ194" s="120">
        <v>0.5</v>
      </c>
      <c r="BA194" s="120">
        <v>0.54166666666666663</v>
      </c>
      <c r="BB194" s="120">
        <v>0.66666666666666663</v>
      </c>
      <c r="BC194" s="118"/>
      <c r="BD194" s="118"/>
      <c r="BE194" s="118"/>
      <c r="BF194" s="118"/>
      <c r="BG194" s="118"/>
      <c r="BH194" s="118"/>
      <c r="BI194" s="118"/>
      <c r="BJ194" s="118"/>
      <c r="BK194" s="118">
        <v>0.375</v>
      </c>
      <c r="BL194" s="118">
        <v>0.5</v>
      </c>
      <c r="BM194" s="118">
        <v>0.54166666666666663</v>
      </c>
      <c r="BN194" s="118">
        <v>0.70833333333333337</v>
      </c>
      <c r="BO194" s="118">
        <v>0.375</v>
      </c>
      <c r="BP194" s="118">
        <v>0.5</v>
      </c>
      <c r="BQ194" s="118">
        <v>0.54166666666666663</v>
      </c>
      <c r="BR194" s="118">
        <v>0.66666666666666663</v>
      </c>
      <c r="BS194" s="118">
        <v>0.375</v>
      </c>
      <c r="BT194" s="118">
        <v>0.5</v>
      </c>
      <c r="BU194" s="118">
        <v>0.54166666666666663</v>
      </c>
      <c r="BV194" s="118">
        <v>0.70833333333333337</v>
      </c>
      <c r="BW194" s="118">
        <v>0.33333333333333331</v>
      </c>
      <c r="BX194" s="118">
        <v>0.5</v>
      </c>
      <c r="BY194" s="118">
        <v>0.54166666666666663</v>
      </c>
      <c r="BZ194" s="118">
        <v>0.66666666666666663</v>
      </c>
      <c r="CA194" s="118">
        <v>0.33333333333333331</v>
      </c>
      <c r="CB194" s="118">
        <v>0.5</v>
      </c>
      <c r="CC194" s="118">
        <v>0.54166666666666663</v>
      </c>
      <c r="CD194" s="118">
        <v>0.66666666666666663</v>
      </c>
      <c r="CE194" s="118"/>
      <c r="CF194" s="118"/>
      <c r="CG194" s="118"/>
      <c r="CH194" s="118"/>
      <c r="CI194" s="118"/>
      <c r="CJ194" s="118"/>
      <c r="CK194" s="118"/>
      <c r="CL194" s="118"/>
    </row>
    <row r="195" spans="1:90" ht="15" customHeight="1" x14ac:dyDescent="0.2">
      <c r="A195" s="166" t="s">
        <v>357</v>
      </c>
      <c r="B195" s="166" t="s">
        <v>358</v>
      </c>
      <c r="C195" s="167" t="s">
        <v>552</v>
      </c>
      <c r="D195" s="167">
        <v>2081</v>
      </c>
      <c r="E195" s="167" t="s">
        <v>13</v>
      </c>
      <c r="F195" s="156" t="s">
        <v>594</v>
      </c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69">
        <v>0.375</v>
      </c>
      <c r="AJ195" s="169">
        <v>0.5</v>
      </c>
      <c r="AK195" s="169">
        <v>0.54166666666666663</v>
      </c>
      <c r="AL195" s="169">
        <v>0.70833333333333337</v>
      </c>
      <c r="AM195" s="169"/>
      <c r="AN195" s="169"/>
      <c r="AO195" s="169"/>
      <c r="AP195" s="169"/>
      <c r="AQ195" s="169">
        <v>0.375</v>
      </c>
      <c r="AR195" s="169">
        <v>0.5</v>
      </c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20"/>
      <c r="BS195" s="120"/>
      <c r="BT195" s="120"/>
      <c r="BU195" s="120"/>
      <c r="BV195" s="120"/>
      <c r="BW195" s="120"/>
      <c r="BX195" s="120"/>
      <c r="BY195" s="120"/>
      <c r="BZ195" s="120"/>
      <c r="CA195" s="120"/>
      <c r="CB195" s="120"/>
      <c r="CC195" s="120"/>
      <c r="CD195" s="120"/>
      <c r="CE195" s="120"/>
      <c r="CF195" s="120"/>
      <c r="CG195" s="120"/>
      <c r="CH195" s="120"/>
      <c r="CI195" s="120"/>
      <c r="CJ195" s="120"/>
      <c r="CK195" s="120"/>
      <c r="CL195" s="120"/>
    </row>
  </sheetData>
  <sortState xmlns:xlrd2="http://schemas.microsoft.com/office/spreadsheetml/2017/richdata2" ref="A3:CL194">
    <sortCondition ref="A3:A194"/>
    <sortCondition ref="B3:B194"/>
  </sortState>
  <conditionalFormatting sqref="BK142:CD142 BK65:CA65 AA108:CL109 AI140:BJ142 BK66:CD66 BC32:BJ32 BO32:BR32 CG5:CL5 BK80:CD81 BC138:CD139 BK94:CD94 AI94:BB94 BK86:CD86 CB63:CL65 AI65:BB66 AE136:CL136 AA32:AH32 AA134:CL134 AA135:BJ135 BK163:CD164 AI162:BB164 AA161:AH165 BC110:BJ128 AA110:AH113 CE4:CL4 CE110:CL133 BC143:BJ155 CE135:CL155 AA138:AH155 BC35:BJ70 CE35:CL62 AA35:AH70 AA72:CD75 BK76:CD76 AI76:BB76 BC161:BJ190 CE161:CL190 AA167:AH190 CE66:CL107 BC76:BJ107 AA76:AH107 AA192:AH193 CE192:CL194 BC192:BJ193 AA157:AH159 CE157:CL159 BC157:BJ159 CE6:CL32 BC6:BJ30 AA6:AH30">
    <cfRule type="cellIs" dxfId="1403" priority="4095" stopIfTrue="1" operator="equal">
      <formula>0</formula>
    </cfRule>
  </conditionalFormatting>
  <conditionalFormatting sqref="E6 AI30:BB30 AI45:BB45 AI47:BB48 AI90:BB90 AI117:BB117 AI119:BB120 AI147:BB147 AI188:BB188 AI178:BB179 E11:F11 E16:F16 E37:F37 E46 E63:F63 E65:F65 E70:F70 E77:F79 E81:F83 F113 E115:F115 E118:F118 E120:F122 E128:F129 E143:F143 E146:F146 E163:F163 E165:F165 E175:F176 AI173:BB173 AI93:BB94 AI35:BB36 E20:F22 E124:F125 E155 AI41:BB43 E67:F68 E53:F54 AI14:BB16 E39:F40 E157:F157 E73:F74 AI6:BB9 E27:F29 E112 E105:F111 E104 E85:F87 E95:F103 E131:F136 AI175:BB175 F179:F180 AI11:BB11">
    <cfRule type="cellIs" dxfId="1402" priority="4094" operator="equal">
      <formula>0</formula>
    </cfRule>
  </conditionalFormatting>
  <conditionalFormatting sqref="BK6:BN6 BS6:CD6">
    <cfRule type="cellIs" dxfId="1401" priority="4093" stopIfTrue="1" operator="equal">
      <formula>0</formula>
    </cfRule>
  </conditionalFormatting>
  <conditionalFormatting sqref="BO6:BR6">
    <cfRule type="cellIs" dxfId="1400" priority="4092" stopIfTrue="1" operator="equal">
      <formula>0</formula>
    </cfRule>
  </conditionalFormatting>
  <conditionalFormatting sqref="H7:J7 L7:N7 P7:R7 T7:Z7">
    <cfRule type="cellIs" dxfId="1399" priority="4091" stopIfTrue="1" operator="equal">
      <formula>0</formula>
    </cfRule>
  </conditionalFormatting>
  <conditionalFormatting sqref="E7">
    <cfRule type="cellIs" dxfId="1398" priority="4090" operator="equal">
      <formula>0</formula>
    </cfRule>
  </conditionalFormatting>
  <conditionalFormatting sqref="S7 O7 K7 G7">
    <cfRule type="cellIs" dxfId="1397" priority="4089" stopIfTrue="1" operator="equal">
      <formula>0</formula>
    </cfRule>
  </conditionalFormatting>
  <conditionalFormatting sqref="BK7:BN7 BS7:CD7">
    <cfRule type="cellIs" dxfId="1396" priority="4088" stopIfTrue="1" operator="equal">
      <formula>0</formula>
    </cfRule>
  </conditionalFormatting>
  <conditionalFormatting sqref="BO7:BR7">
    <cfRule type="cellIs" dxfId="1395" priority="4087" stopIfTrue="1" operator="equal">
      <formula>0</formula>
    </cfRule>
  </conditionalFormatting>
  <conditionalFormatting sqref="E8">
    <cfRule type="cellIs" dxfId="1394" priority="4085" operator="equal">
      <formula>0</formula>
    </cfRule>
  </conditionalFormatting>
  <conditionalFormatting sqref="BS8:CD8">
    <cfRule type="cellIs" dxfId="1393" priority="4083" stopIfTrue="1" operator="equal">
      <formula>0</formula>
    </cfRule>
  </conditionalFormatting>
  <conditionalFormatting sqref="BO8:BR8">
    <cfRule type="cellIs" dxfId="1392" priority="4082" stopIfTrue="1" operator="equal">
      <formula>0</formula>
    </cfRule>
  </conditionalFormatting>
  <conditionalFormatting sqref="BK8:BN8">
    <cfRule type="cellIs" dxfId="1391" priority="4078" stopIfTrue="1" operator="equal">
      <formula>0</formula>
    </cfRule>
  </conditionalFormatting>
  <conditionalFormatting sqref="G9:Q9 S9:Z9">
    <cfRule type="cellIs" dxfId="1390" priority="4077" stopIfTrue="1" operator="equal">
      <formula>0</formula>
    </cfRule>
  </conditionalFormatting>
  <conditionalFormatting sqref="E9">
    <cfRule type="cellIs" dxfId="1389" priority="4076" operator="equal">
      <formula>0</formula>
    </cfRule>
  </conditionalFormatting>
  <conditionalFormatting sqref="R9">
    <cfRule type="cellIs" dxfId="1388" priority="4074" stopIfTrue="1" operator="equal">
      <formula>0</formula>
    </cfRule>
  </conditionalFormatting>
  <conditionalFormatting sqref="BK9:BN9 BS9:CD9 BS11:CD11 BK11:BN11">
    <cfRule type="cellIs" dxfId="1387" priority="4073" stopIfTrue="1" operator="equal">
      <formula>0</formula>
    </cfRule>
  </conditionalFormatting>
  <conditionalFormatting sqref="BO9:BR9 BO11:BR11">
    <cfRule type="cellIs" dxfId="1386" priority="4072" stopIfTrue="1" operator="equal">
      <formula>0</formula>
    </cfRule>
  </conditionalFormatting>
  <conditionalFormatting sqref="G14:U14 W14:Z14">
    <cfRule type="cellIs" dxfId="1385" priority="4071" stopIfTrue="1" operator="equal">
      <formula>0</formula>
    </cfRule>
  </conditionalFormatting>
  <conditionalFormatting sqref="E14">
    <cfRule type="cellIs" dxfId="1384" priority="4070" operator="equal">
      <formula>0</formula>
    </cfRule>
  </conditionalFormatting>
  <conditionalFormatting sqref="V14">
    <cfRule type="cellIs" dxfId="1383" priority="4068" stopIfTrue="1" operator="equal">
      <formula>0</formula>
    </cfRule>
  </conditionalFormatting>
  <conditionalFormatting sqref="BS14:CD16 BK14:BN16">
    <cfRule type="cellIs" dxfId="1382" priority="4067" stopIfTrue="1" operator="equal">
      <formula>0</formula>
    </cfRule>
  </conditionalFormatting>
  <conditionalFormatting sqref="BO14:BR16">
    <cfRule type="cellIs" dxfId="1381" priority="4066" stopIfTrue="1" operator="equal">
      <formula>0</formula>
    </cfRule>
  </conditionalFormatting>
  <conditionalFormatting sqref="H30:J30 L30:M30 P30:Q30 T30:U30 W30:Z30">
    <cfRule type="cellIs" dxfId="1380" priority="4059" stopIfTrue="1" operator="equal">
      <formula>0</formula>
    </cfRule>
  </conditionalFormatting>
  <conditionalFormatting sqref="E30">
    <cfRule type="cellIs" dxfId="1379" priority="4058" operator="equal">
      <formula>0</formula>
    </cfRule>
  </conditionalFormatting>
  <conditionalFormatting sqref="S30 O30 K30 G30">
    <cfRule type="cellIs" dxfId="1378" priority="4056" stopIfTrue="1" operator="equal">
      <formula>0</formula>
    </cfRule>
  </conditionalFormatting>
  <conditionalFormatting sqref="N30">
    <cfRule type="cellIs" dxfId="1377" priority="4055" stopIfTrue="1" operator="equal">
      <formula>0</formula>
    </cfRule>
  </conditionalFormatting>
  <conditionalFormatting sqref="R30">
    <cfRule type="cellIs" dxfId="1376" priority="4054" stopIfTrue="1" operator="equal">
      <formula>0</formula>
    </cfRule>
  </conditionalFormatting>
  <conditionalFormatting sqref="V30">
    <cfRule type="cellIs" dxfId="1375" priority="4053" stopIfTrue="1" operator="equal">
      <formula>0</formula>
    </cfRule>
  </conditionalFormatting>
  <conditionalFormatting sqref="BK30:BN30 BS30:CD30 CA32:CD32">
    <cfRule type="cellIs" dxfId="1374" priority="4052" stopIfTrue="1" operator="equal">
      <formula>0</formula>
    </cfRule>
  </conditionalFormatting>
  <conditionalFormatting sqref="BO30:BR30">
    <cfRule type="cellIs" dxfId="1373" priority="4051" stopIfTrue="1" operator="equal">
      <formula>0</formula>
    </cfRule>
  </conditionalFormatting>
  <conditionalFormatting sqref="E35">
    <cfRule type="cellIs" dxfId="1372" priority="4049" operator="equal">
      <formula>0</formula>
    </cfRule>
  </conditionalFormatting>
  <conditionalFormatting sqref="H36:J36 L36:N36 P36:R36 T36:U36 W36:Z36">
    <cfRule type="cellIs" dxfId="1371" priority="4042" stopIfTrue="1" operator="equal">
      <formula>0</formula>
    </cfRule>
  </conditionalFormatting>
  <conditionalFormatting sqref="E36">
    <cfRule type="cellIs" dxfId="1370" priority="4041" operator="equal">
      <formula>0</formula>
    </cfRule>
  </conditionalFormatting>
  <conditionalFormatting sqref="S36 O36 K36 G36">
    <cfRule type="cellIs" dxfId="1369" priority="4039" stopIfTrue="1" operator="equal">
      <formula>0</formula>
    </cfRule>
  </conditionalFormatting>
  <conditionalFormatting sqref="V36">
    <cfRule type="cellIs" dxfId="1368" priority="4038" stopIfTrue="1" operator="equal">
      <formula>0</formula>
    </cfRule>
  </conditionalFormatting>
  <conditionalFormatting sqref="BK36:BN36 BS36:CD36">
    <cfRule type="cellIs" dxfId="1367" priority="4037" stopIfTrue="1" operator="equal">
      <formula>0</formula>
    </cfRule>
  </conditionalFormatting>
  <conditionalFormatting sqref="BO36:BR36">
    <cfRule type="cellIs" dxfId="1366" priority="4036" stopIfTrue="1" operator="equal">
      <formula>0</formula>
    </cfRule>
  </conditionalFormatting>
  <conditionalFormatting sqref="G41:V41 X41:Z41">
    <cfRule type="cellIs" dxfId="1365" priority="4034" stopIfTrue="1" operator="equal">
      <formula>0</formula>
    </cfRule>
  </conditionalFormatting>
  <conditionalFormatting sqref="E41">
    <cfRule type="cellIs" dxfId="1364" priority="4033" operator="equal">
      <formula>0</formula>
    </cfRule>
  </conditionalFormatting>
  <conditionalFormatting sqref="W41">
    <cfRule type="cellIs" dxfId="1363" priority="4030" stopIfTrue="1" operator="equal">
      <formula>0</formula>
    </cfRule>
  </conditionalFormatting>
  <conditionalFormatting sqref="BK41:BN41 BS41:CD41">
    <cfRule type="cellIs" dxfId="1362" priority="4029" stopIfTrue="1" operator="equal">
      <formula>0</formula>
    </cfRule>
  </conditionalFormatting>
  <conditionalFormatting sqref="BO41:BR41">
    <cfRule type="cellIs" dxfId="1361" priority="4028" stopIfTrue="1" operator="equal">
      <formula>0</formula>
    </cfRule>
  </conditionalFormatting>
  <conditionalFormatting sqref="G42:Z42">
    <cfRule type="cellIs" dxfId="1360" priority="4026" stopIfTrue="1" operator="equal">
      <formula>0</formula>
    </cfRule>
  </conditionalFormatting>
  <conditionalFormatting sqref="E42">
    <cfRule type="cellIs" dxfId="1359" priority="4025" operator="equal">
      <formula>0</formula>
    </cfRule>
  </conditionalFormatting>
  <conditionalFormatting sqref="BK42:BN43 BS42:CD43">
    <cfRule type="cellIs" dxfId="1358" priority="4021" stopIfTrue="1" operator="equal">
      <formula>0</formula>
    </cfRule>
  </conditionalFormatting>
  <conditionalFormatting sqref="BO42:BR43">
    <cfRule type="cellIs" dxfId="1357" priority="4020" stopIfTrue="1" operator="equal">
      <formula>0</formula>
    </cfRule>
  </conditionalFormatting>
  <conditionalFormatting sqref="G45:J45 O45:R45 W45:Z45">
    <cfRule type="cellIs" dxfId="1356" priority="4019" stopIfTrue="1" operator="equal">
      <formula>0</formula>
    </cfRule>
  </conditionalFormatting>
  <conditionalFormatting sqref="E45">
    <cfRule type="cellIs" dxfId="1355" priority="4018" operator="equal">
      <formula>0</formula>
    </cfRule>
  </conditionalFormatting>
  <conditionalFormatting sqref="BK45:BN45 BS45:CD45">
    <cfRule type="cellIs" dxfId="1354" priority="4014" stopIfTrue="1" operator="equal">
      <formula>0</formula>
    </cfRule>
  </conditionalFormatting>
  <conditionalFormatting sqref="BO45:BR45">
    <cfRule type="cellIs" dxfId="1353" priority="4013" stopIfTrue="1" operator="equal">
      <formula>0</formula>
    </cfRule>
  </conditionalFormatting>
  <conditionalFormatting sqref="E47">
    <cfRule type="cellIs" dxfId="1352" priority="4011" operator="equal">
      <formula>0</formula>
    </cfRule>
  </conditionalFormatting>
  <conditionalFormatting sqref="BK47:BN48 BS47:CD48">
    <cfRule type="cellIs" dxfId="1351" priority="4007" stopIfTrue="1" operator="equal">
      <formula>0</formula>
    </cfRule>
  </conditionalFormatting>
  <conditionalFormatting sqref="BO47:BR48">
    <cfRule type="cellIs" dxfId="1350" priority="4006" stopIfTrue="1" operator="equal">
      <formula>0</formula>
    </cfRule>
  </conditionalFormatting>
  <conditionalFormatting sqref="G52:J52 P52:R52 W52:Z52">
    <cfRule type="cellIs" dxfId="1349" priority="4005" stopIfTrue="1" operator="equal">
      <formula>0</formula>
    </cfRule>
  </conditionalFormatting>
  <conditionalFormatting sqref="E52">
    <cfRule type="cellIs" dxfId="1348" priority="4004" operator="equal">
      <formula>0</formula>
    </cfRule>
  </conditionalFormatting>
  <conditionalFormatting sqref="AI52:BB52">
    <cfRule type="cellIs" dxfId="1347" priority="4001" operator="equal">
      <formula>0</formula>
    </cfRule>
  </conditionalFormatting>
  <conditionalFormatting sqref="BK52:BN52 BS52:CD52">
    <cfRule type="cellIs" dxfId="1346" priority="4000" stopIfTrue="1" operator="equal">
      <formula>0</formula>
    </cfRule>
  </conditionalFormatting>
  <conditionalFormatting sqref="BO52:BR52">
    <cfRule type="cellIs" dxfId="1345" priority="3999" stopIfTrue="1" operator="equal">
      <formula>0</formula>
    </cfRule>
  </conditionalFormatting>
  <conditionalFormatting sqref="E55:F55">
    <cfRule type="cellIs" dxfId="1344" priority="3997" operator="equal">
      <formula>0</formula>
    </cfRule>
  </conditionalFormatting>
  <conditionalFormatting sqref="BK88:BN88 BS88:CD88">
    <cfRule type="cellIs" dxfId="1343" priority="3971" stopIfTrue="1" operator="equal">
      <formula>0</formula>
    </cfRule>
  </conditionalFormatting>
  <conditionalFormatting sqref="BO88:BR88">
    <cfRule type="cellIs" dxfId="1342" priority="3970" stopIfTrue="1" operator="equal">
      <formula>0</formula>
    </cfRule>
  </conditionalFormatting>
  <conditionalFormatting sqref="G57:J57 X57:Z57 L57:R57 T57:V57">
    <cfRule type="cellIs" dxfId="1341" priority="3994" stopIfTrue="1" operator="equal">
      <formula>0</formula>
    </cfRule>
  </conditionalFormatting>
  <conditionalFormatting sqref="E57">
    <cfRule type="cellIs" dxfId="1340" priority="3993" operator="equal">
      <formula>0</formula>
    </cfRule>
  </conditionalFormatting>
  <conditionalFormatting sqref="W57">
    <cfRule type="cellIs" dxfId="1339" priority="3990" stopIfTrue="1" operator="equal">
      <formula>0</formula>
    </cfRule>
  </conditionalFormatting>
  <conditionalFormatting sqref="BK57:BN57 BS57:CD57">
    <cfRule type="cellIs" dxfId="1338" priority="3989" stopIfTrue="1" operator="equal">
      <formula>0</formula>
    </cfRule>
  </conditionalFormatting>
  <conditionalFormatting sqref="BO57:BR57">
    <cfRule type="cellIs" dxfId="1337" priority="3988" stopIfTrue="1" operator="equal">
      <formula>0</formula>
    </cfRule>
  </conditionalFormatting>
  <conditionalFormatting sqref="G69:J69 L69:R69 T69:Z69">
    <cfRule type="cellIs" dxfId="1336" priority="3987" stopIfTrue="1" operator="equal">
      <formula>0</formula>
    </cfRule>
  </conditionalFormatting>
  <conditionalFormatting sqref="E69">
    <cfRule type="cellIs" dxfId="1335" priority="3986" operator="equal">
      <formula>0</formula>
    </cfRule>
  </conditionalFormatting>
  <conditionalFormatting sqref="BS69:CD69 BU70:BV70 BK69:BN70">
    <cfRule type="cellIs" dxfId="1334" priority="3983" stopIfTrue="1" operator="equal">
      <formula>0</formula>
    </cfRule>
  </conditionalFormatting>
  <conditionalFormatting sqref="BO69:BR69">
    <cfRule type="cellIs" dxfId="1333" priority="3982" stopIfTrue="1" operator="equal">
      <formula>0</formula>
    </cfRule>
  </conditionalFormatting>
  <conditionalFormatting sqref="E80">
    <cfRule type="cellIs" dxfId="1332" priority="3980" operator="equal">
      <formula>0</formula>
    </cfRule>
  </conditionalFormatting>
  <conditionalFormatting sqref="CA82:CD82">
    <cfRule type="cellIs" dxfId="1331" priority="3977" stopIfTrue="1" operator="equal">
      <formula>0</formula>
    </cfRule>
  </conditionalFormatting>
  <conditionalFormatting sqref="H89:J89 L89:N89 P89:R89 X89:Y89 T89:V89">
    <cfRule type="cellIs" dxfId="1330" priority="3968" stopIfTrue="1" operator="equal">
      <formula>0</formula>
    </cfRule>
  </conditionalFormatting>
  <conditionalFormatting sqref="E89">
    <cfRule type="cellIs" dxfId="1329" priority="3967" operator="equal">
      <formula>0</formula>
    </cfRule>
  </conditionalFormatting>
  <conditionalFormatting sqref="S89 O89 K89 G89">
    <cfRule type="cellIs" dxfId="1328" priority="3964" stopIfTrue="1" operator="equal">
      <formula>0</formula>
    </cfRule>
  </conditionalFormatting>
  <conditionalFormatting sqref="Z89">
    <cfRule type="cellIs" dxfId="1327" priority="3963" stopIfTrue="1" operator="equal">
      <formula>0</formula>
    </cfRule>
  </conditionalFormatting>
  <conditionalFormatting sqref="BK89:BN89 BS89:CD89">
    <cfRule type="cellIs" dxfId="1326" priority="3962" stopIfTrue="1" operator="equal">
      <formula>0</formula>
    </cfRule>
  </conditionalFormatting>
  <conditionalFormatting sqref="BO89:BR89">
    <cfRule type="cellIs" dxfId="1325" priority="3961" stopIfTrue="1" operator="equal">
      <formula>0</formula>
    </cfRule>
  </conditionalFormatting>
  <conditionalFormatting sqref="E90">
    <cfRule type="cellIs" dxfId="1324" priority="3959" operator="equal">
      <formula>0</formula>
    </cfRule>
  </conditionalFormatting>
  <conditionalFormatting sqref="H90:J90 L90:N90 P90:R90 X90:Y90 T90:V90">
    <cfRule type="cellIs" dxfId="1323" priority="3956" stopIfTrue="1" operator="equal">
      <formula>0</formula>
    </cfRule>
  </conditionalFormatting>
  <conditionalFormatting sqref="S90 O90 K90 G90">
    <cfRule type="cellIs" dxfId="1322" priority="3955" stopIfTrue="1" operator="equal">
      <formula>0</formula>
    </cfRule>
  </conditionalFormatting>
  <conditionalFormatting sqref="Z90">
    <cfRule type="cellIs" dxfId="1321" priority="3954" stopIfTrue="1" operator="equal">
      <formula>0</formula>
    </cfRule>
  </conditionalFormatting>
  <conditionalFormatting sqref="BK90:BL90 BW90:CD90">
    <cfRule type="cellIs" dxfId="1320" priority="3953" stopIfTrue="1" operator="equal">
      <formula>0</formula>
    </cfRule>
  </conditionalFormatting>
  <conditionalFormatting sqref="BO90:BR90">
    <cfRule type="cellIs" dxfId="1319" priority="3952" stopIfTrue="1" operator="equal">
      <formula>0</formula>
    </cfRule>
  </conditionalFormatting>
  <conditionalFormatting sqref="BT90:BV90">
    <cfRule type="cellIs" dxfId="1318" priority="3950" stopIfTrue="1" operator="equal">
      <formula>0</formula>
    </cfRule>
  </conditionalFormatting>
  <conditionalFormatting sqref="BS90">
    <cfRule type="cellIs" dxfId="1317" priority="3949" stopIfTrue="1" operator="equal">
      <formula>0</formula>
    </cfRule>
  </conditionalFormatting>
  <conditionalFormatting sqref="E91">
    <cfRule type="cellIs" dxfId="1316" priority="3948" operator="equal">
      <formula>0</formula>
    </cfRule>
  </conditionalFormatting>
  <conditionalFormatting sqref="H91:J91 L91:N91 P91:R91 X91:Y91 T91:V91">
    <cfRule type="cellIs" dxfId="1315" priority="3945" stopIfTrue="1" operator="equal">
      <formula>0</formula>
    </cfRule>
  </conditionalFormatting>
  <conditionalFormatting sqref="W91 S91 O91 K91 G91">
    <cfRule type="cellIs" dxfId="1314" priority="3944" stopIfTrue="1" operator="equal">
      <formula>0</formula>
    </cfRule>
  </conditionalFormatting>
  <conditionalFormatting sqref="Z91">
    <cfRule type="cellIs" dxfId="1313" priority="3943" stopIfTrue="1" operator="equal">
      <formula>0</formula>
    </cfRule>
  </conditionalFormatting>
  <conditionalFormatting sqref="E93">
    <cfRule type="cellIs" dxfId="1312" priority="3941" operator="equal">
      <formula>0</formula>
    </cfRule>
  </conditionalFormatting>
  <conditionalFormatting sqref="H93:J93 L93:N93 P93:R93 X93:Y93 T93:V93">
    <cfRule type="cellIs" dxfId="1311" priority="3940" stopIfTrue="1" operator="equal">
      <formula>0</formula>
    </cfRule>
  </conditionalFormatting>
  <conditionalFormatting sqref="S93 O93 K93 G93">
    <cfRule type="cellIs" dxfId="1310" priority="3937" stopIfTrue="1" operator="equal">
      <formula>0</formula>
    </cfRule>
  </conditionalFormatting>
  <conditionalFormatting sqref="Z93">
    <cfRule type="cellIs" dxfId="1309" priority="3936" stopIfTrue="1" operator="equal">
      <formula>0</formula>
    </cfRule>
  </conditionalFormatting>
  <conditionalFormatting sqref="BK93:BN93 BS93:CD93">
    <cfRule type="cellIs" dxfId="1308" priority="3935" stopIfTrue="1" operator="equal">
      <formula>0</formula>
    </cfRule>
  </conditionalFormatting>
  <conditionalFormatting sqref="BO93:BR93">
    <cfRule type="cellIs" dxfId="1307" priority="3934" stopIfTrue="1" operator="equal">
      <formula>0</formula>
    </cfRule>
  </conditionalFormatting>
  <conditionalFormatting sqref="G117:Z117">
    <cfRule type="cellIs" dxfId="1306" priority="3923" stopIfTrue="1" operator="equal">
      <formula>0</formula>
    </cfRule>
  </conditionalFormatting>
  <conditionalFormatting sqref="E117">
    <cfRule type="cellIs" dxfId="1305" priority="3922" operator="equal">
      <formula>0</formula>
    </cfRule>
  </conditionalFormatting>
  <conditionalFormatting sqref="G119:N119 P119:V119 X119:Y119">
    <cfRule type="cellIs" dxfId="1304" priority="3920" stopIfTrue="1" operator="equal">
      <formula>0</formula>
    </cfRule>
  </conditionalFormatting>
  <conditionalFormatting sqref="E119">
    <cfRule type="cellIs" dxfId="1303" priority="3919" operator="equal">
      <formula>0</formula>
    </cfRule>
  </conditionalFormatting>
  <conditionalFormatting sqref="Z119">
    <cfRule type="cellIs" dxfId="1302" priority="3918" stopIfTrue="1" operator="equal">
      <formula>0</formula>
    </cfRule>
  </conditionalFormatting>
  <conditionalFormatting sqref="O119">
    <cfRule type="cellIs" dxfId="1301" priority="3915" stopIfTrue="1" operator="equal">
      <formula>0</formula>
    </cfRule>
  </conditionalFormatting>
  <conditionalFormatting sqref="W119">
    <cfRule type="cellIs" dxfId="1300" priority="3914" stopIfTrue="1" operator="equal">
      <formula>0</formula>
    </cfRule>
  </conditionalFormatting>
  <conditionalFormatting sqref="BK119:BN119 BT119:CD119">
    <cfRule type="cellIs" dxfId="1299" priority="3913" stopIfTrue="1" operator="equal">
      <formula>0</formula>
    </cfRule>
  </conditionalFormatting>
  <conditionalFormatting sqref="BO119:BS119">
    <cfRule type="cellIs" dxfId="1298" priority="3912" stopIfTrue="1" operator="equal">
      <formula>0</formula>
    </cfRule>
  </conditionalFormatting>
  <conditionalFormatting sqref="G138:J138 L138:M138 O138:Z138">
    <cfRule type="cellIs" dxfId="1297" priority="3910" stopIfTrue="1" operator="equal">
      <formula>0</formula>
    </cfRule>
  </conditionalFormatting>
  <conditionalFormatting sqref="E138">
    <cfRule type="cellIs" dxfId="1296" priority="3909" operator="equal">
      <formula>0</formula>
    </cfRule>
  </conditionalFormatting>
  <conditionalFormatting sqref="F138">
    <cfRule type="cellIs" dxfId="1295" priority="3908" operator="equal">
      <formula>0</formula>
    </cfRule>
  </conditionalFormatting>
  <conditionalFormatting sqref="K138">
    <cfRule type="cellIs" dxfId="1294" priority="3906" stopIfTrue="1" operator="equal">
      <formula>0</formula>
    </cfRule>
  </conditionalFormatting>
  <conditionalFormatting sqref="N138">
    <cfRule type="cellIs" dxfId="1293" priority="3905" stopIfTrue="1" operator="equal">
      <formula>0</formula>
    </cfRule>
  </conditionalFormatting>
  <conditionalFormatting sqref="G147:M147 X147:Z147 O147:V147">
    <cfRule type="cellIs" dxfId="1292" priority="3903" stopIfTrue="1" operator="equal">
      <formula>0</formula>
    </cfRule>
  </conditionalFormatting>
  <conditionalFormatting sqref="E147">
    <cfRule type="cellIs" dxfId="1291" priority="3902" operator="equal">
      <formula>0</formula>
    </cfRule>
  </conditionalFormatting>
  <conditionalFormatting sqref="W147">
    <cfRule type="cellIs" dxfId="1290" priority="3899" stopIfTrue="1" operator="equal">
      <formula>0</formula>
    </cfRule>
  </conditionalFormatting>
  <conditionalFormatting sqref="N147">
    <cfRule type="cellIs" dxfId="1289" priority="3898" stopIfTrue="1" operator="equal">
      <formula>0</formula>
    </cfRule>
  </conditionalFormatting>
  <conditionalFormatting sqref="BK147:BN147 BS147:CD147 CA148:CD148">
    <cfRule type="cellIs" dxfId="1288" priority="3897" stopIfTrue="1" operator="equal">
      <formula>0</formula>
    </cfRule>
  </conditionalFormatting>
  <conditionalFormatting sqref="BO147:BR147">
    <cfRule type="cellIs" dxfId="1287" priority="3896" stopIfTrue="1" operator="equal">
      <formula>0</formula>
    </cfRule>
  </conditionalFormatting>
  <conditionalFormatting sqref="G169:J169 L169:R169 W169:Y169">
    <cfRule type="cellIs" dxfId="1286" priority="3894" stopIfTrue="1" operator="equal">
      <formula>0</formula>
    </cfRule>
  </conditionalFormatting>
  <conditionalFormatting sqref="E169">
    <cfRule type="cellIs" dxfId="1285" priority="3893" operator="equal">
      <formula>0</formula>
    </cfRule>
  </conditionalFormatting>
  <conditionalFormatting sqref="Z169">
    <cfRule type="cellIs" dxfId="1284" priority="3890" stopIfTrue="1" operator="equal">
      <formula>0</formula>
    </cfRule>
  </conditionalFormatting>
  <conditionalFormatting sqref="BK169:BN169 BS169:CD169 BM170:BN170 BU170:CD170 BW171:CD171">
    <cfRule type="cellIs" dxfId="1283" priority="3889" stopIfTrue="1" operator="equal">
      <formula>0</formula>
    </cfRule>
  </conditionalFormatting>
  <conditionalFormatting sqref="BO169:BR171">
    <cfRule type="cellIs" dxfId="1282" priority="3888" stopIfTrue="1" operator="equal">
      <formula>0</formula>
    </cfRule>
  </conditionalFormatting>
  <conditionalFormatting sqref="G173:Z173">
    <cfRule type="cellIs" dxfId="1281" priority="3887" stopIfTrue="1" operator="equal">
      <formula>0</formula>
    </cfRule>
  </conditionalFormatting>
  <conditionalFormatting sqref="E173">
    <cfRule type="cellIs" dxfId="1280" priority="3886" operator="equal">
      <formula>0</formula>
    </cfRule>
  </conditionalFormatting>
  <conditionalFormatting sqref="BS173:CD173 BK173:BN173 BK175:BN175 BS175:CD175">
    <cfRule type="cellIs" dxfId="1279" priority="3882" stopIfTrue="1" operator="equal">
      <formula>0</formula>
    </cfRule>
  </conditionalFormatting>
  <conditionalFormatting sqref="BO173:BR173 BO175:BR175">
    <cfRule type="cellIs" dxfId="1278" priority="3881" stopIfTrue="1" operator="equal">
      <formula>0</formula>
    </cfRule>
  </conditionalFormatting>
  <conditionalFormatting sqref="E178">
    <cfRule type="cellIs" dxfId="1277" priority="3880" operator="equal">
      <formula>0</formula>
    </cfRule>
  </conditionalFormatting>
  <conditionalFormatting sqref="G178:M178 X178:Z178 O178:V178">
    <cfRule type="cellIs" dxfId="1276" priority="3877" stopIfTrue="1" operator="equal">
      <formula>0</formula>
    </cfRule>
  </conditionalFormatting>
  <conditionalFormatting sqref="W178">
    <cfRule type="cellIs" dxfId="1275" priority="3876" stopIfTrue="1" operator="equal">
      <formula>0</formula>
    </cfRule>
  </conditionalFormatting>
  <conditionalFormatting sqref="N178">
    <cfRule type="cellIs" dxfId="1274" priority="3875" stopIfTrue="1" operator="equal">
      <formula>0</formula>
    </cfRule>
  </conditionalFormatting>
  <conditionalFormatting sqref="BS178:CD178 CA179:CD183 BK178:BN183">
    <cfRule type="cellIs" dxfId="1273" priority="3873" stopIfTrue="1" operator="equal">
      <formula>0</formula>
    </cfRule>
  </conditionalFormatting>
  <conditionalFormatting sqref="BO178:BR178">
    <cfRule type="cellIs" dxfId="1272" priority="3872" stopIfTrue="1" operator="equal">
      <formula>0</formula>
    </cfRule>
  </conditionalFormatting>
  <conditionalFormatting sqref="G184:V184 X184:Z184">
    <cfRule type="cellIs" dxfId="1271" priority="3871" stopIfTrue="1" operator="equal">
      <formula>0</formula>
    </cfRule>
  </conditionalFormatting>
  <conditionalFormatting sqref="E184">
    <cfRule type="cellIs" dxfId="1270" priority="3870" operator="equal">
      <formula>0</formula>
    </cfRule>
  </conditionalFormatting>
  <conditionalFormatting sqref="F184">
    <cfRule type="cellIs" dxfId="1269" priority="3869" operator="equal">
      <formula>0</formula>
    </cfRule>
  </conditionalFormatting>
  <conditionalFormatting sqref="W184">
    <cfRule type="cellIs" dxfId="1268" priority="3867" stopIfTrue="1" operator="equal">
      <formula>0</formula>
    </cfRule>
  </conditionalFormatting>
  <conditionalFormatting sqref="BS184:CD185 BS186:BV187">
    <cfRule type="cellIs" dxfId="1267" priority="3865" stopIfTrue="1" operator="equal">
      <formula>0</formula>
    </cfRule>
  </conditionalFormatting>
  <conditionalFormatting sqref="BO184:BR185">
    <cfRule type="cellIs" dxfId="1266" priority="3864" stopIfTrue="1" operator="equal">
      <formula>0</formula>
    </cfRule>
  </conditionalFormatting>
  <conditionalFormatting sqref="BK184:BN185">
    <cfRule type="cellIs" dxfId="1265" priority="3863" stopIfTrue="1" operator="equal">
      <formula>0</formula>
    </cfRule>
  </conditionalFormatting>
  <conditionalFormatting sqref="H188:Z188">
    <cfRule type="cellIs" dxfId="1264" priority="3862" stopIfTrue="1" operator="equal">
      <formula>0</formula>
    </cfRule>
  </conditionalFormatting>
  <conditionalFormatting sqref="E188">
    <cfRule type="cellIs" dxfId="1263" priority="3861" operator="equal">
      <formula>0</formula>
    </cfRule>
  </conditionalFormatting>
  <conditionalFormatting sqref="G188">
    <cfRule type="cellIs" dxfId="1262" priority="3860" stopIfTrue="1" operator="equal">
      <formula>0</formula>
    </cfRule>
  </conditionalFormatting>
  <conditionalFormatting sqref="BK188:BN188 BS188:CD188">
    <cfRule type="cellIs" dxfId="1261" priority="3858" stopIfTrue="1" operator="equal">
      <formula>0</formula>
    </cfRule>
  </conditionalFormatting>
  <conditionalFormatting sqref="BO188:BR188">
    <cfRule type="cellIs" dxfId="1260" priority="3857" stopIfTrue="1" operator="equal">
      <formula>0</formula>
    </cfRule>
  </conditionalFormatting>
  <conditionalFormatting sqref="AI6:AL6 AQ6:BB6">
    <cfRule type="cellIs" dxfId="1259" priority="3854" stopIfTrue="1" operator="equal">
      <formula>0</formula>
    </cfRule>
  </conditionalFormatting>
  <conditionalFormatting sqref="AM6:AP6">
    <cfRule type="cellIs" dxfId="1258" priority="3853" stopIfTrue="1" operator="equal">
      <formula>0</formula>
    </cfRule>
  </conditionalFormatting>
  <conditionalFormatting sqref="AI7:AL7 AQ7:BB7">
    <cfRule type="cellIs" dxfId="1257" priority="3852" stopIfTrue="1" operator="equal">
      <formula>0</formula>
    </cfRule>
  </conditionalFormatting>
  <conditionalFormatting sqref="AM7:AP7">
    <cfRule type="cellIs" dxfId="1256" priority="3851" stopIfTrue="1" operator="equal">
      <formula>0</formula>
    </cfRule>
  </conditionalFormatting>
  <conditionalFormatting sqref="AQ8:BB8">
    <cfRule type="cellIs" dxfId="1255" priority="3850" stopIfTrue="1" operator="equal">
      <formula>0</formula>
    </cfRule>
  </conditionalFormatting>
  <conditionalFormatting sqref="AM8:AP8">
    <cfRule type="cellIs" dxfId="1254" priority="3849" stopIfTrue="1" operator="equal">
      <formula>0</formula>
    </cfRule>
  </conditionalFormatting>
  <conditionalFormatting sqref="AI8:AL8">
    <cfRule type="cellIs" dxfId="1253" priority="3848" stopIfTrue="1" operator="equal">
      <formula>0</formula>
    </cfRule>
  </conditionalFormatting>
  <conditionalFormatting sqref="AI9:AL9 AQ9:BB9 AQ11:BB11 AI11:AL11">
    <cfRule type="cellIs" dxfId="1252" priority="3847" stopIfTrue="1" operator="equal">
      <formula>0</formula>
    </cfRule>
  </conditionalFormatting>
  <conditionalFormatting sqref="AM9:AP9 AM11:AP11">
    <cfRule type="cellIs" dxfId="1251" priority="3846" stopIfTrue="1" operator="equal">
      <formula>0</formula>
    </cfRule>
  </conditionalFormatting>
  <conditionalFormatting sqref="AQ14:BB16 AI14:AL16">
    <cfRule type="cellIs" dxfId="1250" priority="3845" stopIfTrue="1" operator="equal">
      <formula>0</formula>
    </cfRule>
  </conditionalFormatting>
  <conditionalFormatting sqref="AM14:AP16">
    <cfRule type="cellIs" dxfId="1249" priority="3844" stopIfTrue="1" operator="equal">
      <formula>0</formula>
    </cfRule>
  </conditionalFormatting>
  <conditionalFormatting sqref="AI30:AL30 AQ30:BB30">
    <cfRule type="cellIs" dxfId="1248" priority="3841" stopIfTrue="1" operator="equal">
      <formula>0</formula>
    </cfRule>
  </conditionalFormatting>
  <conditionalFormatting sqref="AM30:AP30">
    <cfRule type="cellIs" dxfId="1247" priority="3840" stopIfTrue="1" operator="equal">
      <formula>0</formula>
    </cfRule>
  </conditionalFormatting>
  <conditionalFormatting sqref="AI35:AL35 AQ35:BB35">
    <cfRule type="cellIs" dxfId="1246" priority="3839" stopIfTrue="1" operator="equal">
      <formula>0</formula>
    </cfRule>
  </conditionalFormatting>
  <conditionalFormatting sqref="AM35:AP35">
    <cfRule type="cellIs" dxfId="1245" priority="3838" stopIfTrue="1" operator="equal">
      <formula>0</formula>
    </cfRule>
  </conditionalFormatting>
  <conditionalFormatting sqref="AI36:AL36 AQ36:BB36">
    <cfRule type="cellIs" dxfId="1244" priority="3837" stopIfTrue="1" operator="equal">
      <formula>0</formula>
    </cfRule>
  </conditionalFormatting>
  <conditionalFormatting sqref="AM36:AP36">
    <cfRule type="cellIs" dxfId="1243" priority="3836" stopIfTrue="1" operator="equal">
      <formula>0</formula>
    </cfRule>
  </conditionalFormatting>
  <conditionalFormatting sqref="AI41:AL41 AQ41:BB41">
    <cfRule type="cellIs" dxfId="1242" priority="3835" stopIfTrue="1" operator="equal">
      <formula>0</formula>
    </cfRule>
  </conditionalFormatting>
  <conditionalFormatting sqref="AM41:AP41">
    <cfRule type="cellIs" dxfId="1241" priority="3834" stopIfTrue="1" operator="equal">
      <formula>0</formula>
    </cfRule>
  </conditionalFormatting>
  <conditionalFormatting sqref="AI42:AL43 AQ42:BB43">
    <cfRule type="cellIs" dxfId="1240" priority="3833" stopIfTrue="1" operator="equal">
      <formula>0</formula>
    </cfRule>
  </conditionalFormatting>
  <conditionalFormatting sqref="AM42:AP43">
    <cfRule type="cellIs" dxfId="1239" priority="3832" stopIfTrue="1" operator="equal">
      <formula>0</formula>
    </cfRule>
  </conditionalFormatting>
  <conditionalFormatting sqref="AI45:AL45 AQ45:BB45">
    <cfRule type="cellIs" dxfId="1238" priority="3831" stopIfTrue="1" operator="equal">
      <formula>0</formula>
    </cfRule>
  </conditionalFormatting>
  <conditionalFormatting sqref="AM45:AP45">
    <cfRule type="cellIs" dxfId="1237" priority="3830" stopIfTrue="1" operator="equal">
      <formula>0</formula>
    </cfRule>
  </conditionalFormatting>
  <conditionalFormatting sqref="AI47:AL48 AQ47:BB48">
    <cfRule type="cellIs" dxfId="1236" priority="3829" stopIfTrue="1" operator="equal">
      <formula>0</formula>
    </cfRule>
  </conditionalFormatting>
  <conditionalFormatting sqref="AM47:AP48">
    <cfRule type="cellIs" dxfId="1235" priority="3828" stopIfTrue="1" operator="equal">
      <formula>0</formula>
    </cfRule>
  </conditionalFormatting>
  <conditionalFormatting sqref="AI52:AL52 AQ52:BB52">
    <cfRule type="cellIs" dxfId="1234" priority="3827" stopIfTrue="1" operator="equal">
      <formula>0</formula>
    </cfRule>
  </conditionalFormatting>
  <conditionalFormatting sqref="AM52:AP52">
    <cfRule type="cellIs" dxfId="1233" priority="3826" stopIfTrue="1" operator="equal">
      <formula>0</formula>
    </cfRule>
  </conditionalFormatting>
  <conditionalFormatting sqref="AI57:AL57 AQ57:BB57">
    <cfRule type="cellIs" dxfId="1232" priority="3825" stopIfTrue="1" operator="equal">
      <formula>0</formula>
    </cfRule>
  </conditionalFormatting>
  <conditionalFormatting sqref="AM57:AP57">
    <cfRule type="cellIs" dxfId="1231" priority="3824" stopIfTrue="1" operator="equal">
      <formula>0</formula>
    </cfRule>
  </conditionalFormatting>
  <conditionalFormatting sqref="AQ69:BB70 AI69:AL70">
    <cfRule type="cellIs" dxfId="1230" priority="3823" stopIfTrue="1" operator="equal">
      <formula>0</formula>
    </cfRule>
  </conditionalFormatting>
  <conditionalFormatting sqref="AM69:AP70">
    <cfRule type="cellIs" dxfId="1229" priority="3822" stopIfTrue="1" operator="equal">
      <formula>0</formula>
    </cfRule>
  </conditionalFormatting>
  <conditionalFormatting sqref="AI80:AL80 AQ80:BB80">
    <cfRule type="cellIs" dxfId="1228" priority="3821" stopIfTrue="1" operator="equal">
      <formula>0</formula>
    </cfRule>
  </conditionalFormatting>
  <conditionalFormatting sqref="AM80:AP80">
    <cfRule type="cellIs" dxfId="1227" priority="3820" stopIfTrue="1" operator="equal">
      <formula>0</formula>
    </cfRule>
  </conditionalFormatting>
  <conditionalFormatting sqref="AI90:AL90 AU90:BB90">
    <cfRule type="cellIs" dxfId="1226" priority="3815" stopIfTrue="1" operator="equal">
      <formula>0</formula>
    </cfRule>
  </conditionalFormatting>
  <conditionalFormatting sqref="AM90:AP90">
    <cfRule type="cellIs" dxfId="1225" priority="3814" stopIfTrue="1" operator="equal">
      <formula>0</formula>
    </cfRule>
  </conditionalFormatting>
  <conditionalFormatting sqref="AR90:AT90">
    <cfRule type="cellIs" dxfId="1224" priority="3813" stopIfTrue="1" operator="equal">
      <formula>0</formula>
    </cfRule>
  </conditionalFormatting>
  <conditionalFormatting sqref="AQ90">
    <cfRule type="cellIs" dxfId="1223" priority="3812" stopIfTrue="1" operator="equal">
      <formula>0</formula>
    </cfRule>
  </conditionalFormatting>
  <conditionalFormatting sqref="AI93:AL93 AQ93:BB93">
    <cfRule type="cellIs" dxfId="1222" priority="3811" stopIfTrue="1" operator="equal">
      <formula>0</formula>
    </cfRule>
  </conditionalFormatting>
  <conditionalFormatting sqref="AM93:AP93">
    <cfRule type="cellIs" dxfId="1221" priority="3810" stopIfTrue="1" operator="equal">
      <formula>0</formula>
    </cfRule>
  </conditionalFormatting>
  <conditionalFormatting sqref="AQ117:BB117 AI117:AL117">
    <cfRule type="cellIs" dxfId="1220" priority="3809" stopIfTrue="1" operator="equal">
      <formula>0</formula>
    </cfRule>
  </conditionalFormatting>
  <conditionalFormatting sqref="AM117:AP117">
    <cfRule type="cellIs" dxfId="1219" priority="3808" stopIfTrue="1" operator="equal">
      <formula>0</formula>
    </cfRule>
  </conditionalFormatting>
  <conditionalFormatting sqref="AI119:AL120 AQ119:BB120">
    <cfRule type="cellIs" dxfId="1218" priority="3807" stopIfTrue="1" operator="equal">
      <formula>0</formula>
    </cfRule>
  </conditionalFormatting>
  <conditionalFormatting sqref="AM119:AP120">
    <cfRule type="cellIs" dxfId="1217" priority="3806" stopIfTrue="1" operator="equal">
      <formula>0</formula>
    </cfRule>
  </conditionalFormatting>
  <conditionalFormatting sqref="AI147:AL147 AQ147:BB147">
    <cfRule type="cellIs" dxfId="1216" priority="3805" stopIfTrue="1" operator="equal">
      <formula>0</formula>
    </cfRule>
  </conditionalFormatting>
  <conditionalFormatting sqref="AM147:AP147">
    <cfRule type="cellIs" dxfId="1215" priority="3804" stopIfTrue="1" operator="equal">
      <formula>0</formula>
    </cfRule>
  </conditionalFormatting>
  <conditionalFormatting sqref="AI169:AL170 AQ169:BB170">
    <cfRule type="cellIs" dxfId="1214" priority="3803" stopIfTrue="1" operator="equal">
      <formula>0</formula>
    </cfRule>
  </conditionalFormatting>
  <conditionalFormatting sqref="AM169:AP170">
    <cfRule type="cellIs" dxfId="1213" priority="3802" stopIfTrue="1" operator="equal">
      <formula>0</formula>
    </cfRule>
  </conditionalFormatting>
  <conditionalFormatting sqref="AQ173:BB173 AI173:AL173 AI175:AL175 AQ175:BB175">
    <cfRule type="cellIs" dxfId="1212" priority="3801" stopIfTrue="1" operator="equal">
      <formula>0</formula>
    </cfRule>
  </conditionalFormatting>
  <conditionalFormatting sqref="AM173:AP173 AM175:AP175">
    <cfRule type="cellIs" dxfId="1211" priority="3800" stopIfTrue="1" operator="equal">
      <formula>0</formula>
    </cfRule>
  </conditionalFormatting>
  <conditionalFormatting sqref="AQ178:BB179 AI178:AL179">
    <cfRule type="cellIs" dxfId="1210" priority="3799" stopIfTrue="1" operator="equal">
      <formula>0</formula>
    </cfRule>
  </conditionalFormatting>
  <conditionalFormatting sqref="AM178:AP179">
    <cfRule type="cellIs" dxfId="1209" priority="3798" stopIfTrue="1" operator="equal">
      <formula>0</formula>
    </cfRule>
  </conditionalFormatting>
  <conditionalFormatting sqref="AI188:AL188 AQ188:BB188">
    <cfRule type="cellIs" dxfId="1208" priority="3797" stopIfTrue="1" operator="equal">
      <formula>0</formula>
    </cfRule>
  </conditionalFormatting>
  <conditionalFormatting sqref="AM188:AP188">
    <cfRule type="cellIs" dxfId="1207" priority="3796" stopIfTrue="1" operator="equal">
      <formula>0</formula>
    </cfRule>
  </conditionalFormatting>
  <conditionalFormatting sqref="AI57:BB57 AI80:BB80 AI69:BB70">
    <cfRule type="cellIs" dxfId="1206" priority="3757" operator="equal">
      <formula>0</formula>
    </cfRule>
  </conditionalFormatting>
  <conditionalFormatting sqref="AI169:BB170">
    <cfRule type="cellIs" dxfId="1205" priority="3756" operator="equal">
      <formula>0</formula>
    </cfRule>
  </conditionalFormatting>
  <conditionalFormatting sqref="BM90:BN90">
    <cfRule type="cellIs" dxfId="1204" priority="3755" stopIfTrue="1" operator="equal">
      <formula>0</formula>
    </cfRule>
  </conditionalFormatting>
  <conditionalFormatting sqref="BK3:BN3 BS3:CD3">
    <cfRule type="cellIs" dxfId="1203" priority="3752" stopIfTrue="1" operator="equal">
      <formula>0</formula>
    </cfRule>
  </conditionalFormatting>
  <conditionalFormatting sqref="BO3:BR3">
    <cfRule type="cellIs" dxfId="1202" priority="3751" stopIfTrue="1" operator="equal">
      <formula>0</formula>
    </cfRule>
  </conditionalFormatting>
  <conditionalFormatting sqref="AI3:BB3">
    <cfRule type="cellIs" dxfId="1201" priority="3738" stopIfTrue="1" operator="equal">
      <formula>0</formula>
    </cfRule>
  </conditionalFormatting>
  <conditionalFormatting sqref="G3:Z3">
    <cfRule type="cellIs" dxfId="1200" priority="3740" stopIfTrue="1" operator="equal">
      <formula>0</formula>
    </cfRule>
  </conditionalFormatting>
  <conditionalFormatting sqref="E3">
    <cfRule type="cellIs" dxfId="1199" priority="3739" operator="equal">
      <formula>0</formula>
    </cfRule>
  </conditionalFormatting>
  <conditionalFormatting sqref="K57">
    <cfRule type="cellIs" dxfId="1198" priority="3735" stopIfTrue="1" operator="equal">
      <formula>0</formula>
    </cfRule>
  </conditionalFormatting>
  <conditionalFormatting sqref="S57">
    <cfRule type="cellIs" dxfId="1197" priority="3734" stopIfTrue="1" operator="equal">
      <formula>0</formula>
    </cfRule>
  </conditionalFormatting>
  <conditionalFormatting sqref="K69">
    <cfRule type="cellIs" dxfId="1196" priority="3733" stopIfTrue="1" operator="equal">
      <formula>0</formula>
    </cfRule>
  </conditionalFormatting>
  <conditionalFormatting sqref="S69">
    <cfRule type="cellIs" dxfId="1195" priority="3732" stopIfTrue="1" operator="equal">
      <formula>0</formula>
    </cfRule>
  </conditionalFormatting>
  <conditionalFormatting sqref="K169">
    <cfRule type="cellIs" dxfId="1194" priority="3729" stopIfTrue="1" operator="equal">
      <formula>0</formula>
    </cfRule>
  </conditionalFormatting>
  <conditionalFormatting sqref="AI12:BB12">
    <cfRule type="cellIs" dxfId="1193" priority="3709" stopIfTrue="1" operator="equal">
      <formula>0</formula>
    </cfRule>
  </conditionalFormatting>
  <conditionalFormatting sqref="E4">
    <cfRule type="cellIs" dxfId="1192" priority="3725" operator="equal">
      <formula>0</formula>
    </cfRule>
  </conditionalFormatting>
  <conditionalFormatting sqref="G13:Z13">
    <cfRule type="cellIs" dxfId="1191" priority="3706" stopIfTrue="1" operator="equal">
      <formula>0</formula>
    </cfRule>
  </conditionalFormatting>
  <conditionalFormatting sqref="CE3:CH3">
    <cfRule type="cellIs" dxfId="1190" priority="3685" stopIfTrue="1" operator="equal">
      <formula>0</formula>
    </cfRule>
  </conditionalFormatting>
  <conditionalFormatting sqref="AE3:AH3">
    <cfRule type="cellIs" dxfId="1189" priority="3692" stopIfTrue="1" operator="equal">
      <formula>0</formula>
    </cfRule>
  </conditionalFormatting>
  <conditionalFormatting sqref="E5">
    <cfRule type="cellIs" dxfId="1188" priority="3721" operator="equal">
      <formula>0</formula>
    </cfRule>
  </conditionalFormatting>
  <conditionalFormatting sqref="AI13:BB13">
    <cfRule type="cellIs" dxfId="1187" priority="3701" stopIfTrue="1" operator="equal">
      <formula>0</formula>
    </cfRule>
  </conditionalFormatting>
  <conditionalFormatting sqref="BK13:CD13">
    <cfRule type="cellIs" dxfId="1186" priority="3700" stopIfTrue="1" operator="equal">
      <formula>0</formula>
    </cfRule>
  </conditionalFormatting>
  <conditionalFormatting sqref="G11:Z11">
    <cfRule type="cellIs" dxfId="1185" priority="3717" stopIfTrue="1" operator="equal">
      <formula>0</formula>
    </cfRule>
  </conditionalFormatting>
  <conditionalFormatting sqref="F5">
    <cfRule type="cellIs" dxfId="1184" priority="3715" operator="equal">
      <formula>0</formula>
    </cfRule>
  </conditionalFormatting>
  <conditionalFormatting sqref="F6:F9">
    <cfRule type="cellIs" dxfId="1183" priority="3714" operator="equal">
      <formula>0</formula>
    </cfRule>
  </conditionalFormatting>
  <conditionalFormatting sqref="N12:O12 R12:S12 V12:W12 Z12 G12:K12">
    <cfRule type="cellIs" dxfId="1182" priority="3713" stopIfTrue="1" operator="equal">
      <formula>0</formula>
    </cfRule>
  </conditionalFormatting>
  <conditionalFormatting sqref="X12:Y12 T12:U12 P12:Q12 L12:M12">
    <cfRule type="cellIs" dxfId="1181" priority="3711" stopIfTrue="1" operator="equal">
      <formula>0</formula>
    </cfRule>
  </conditionalFormatting>
  <conditionalFormatting sqref="E12:F12">
    <cfRule type="cellIs" dxfId="1180" priority="3710" operator="equal">
      <formula>0</formula>
    </cfRule>
  </conditionalFormatting>
  <conditionalFormatting sqref="BC3:BF3">
    <cfRule type="cellIs" dxfId="1179" priority="3689" stopIfTrue="1" operator="equal">
      <formula>0</formula>
    </cfRule>
  </conditionalFormatting>
  <conditionalFormatting sqref="G15:Z15">
    <cfRule type="cellIs" dxfId="1178" priority="3699" stopIfTrue="1" operator="equal">
      <formula>0</formula>
    </cfRule>
  </conditionalFormatting>
  <conditionalFormatting sqref="E13">
    <cfRule type="cellIs" dxfId="1177" priority="3704" operator="equal">
      <formula>0</formula>
    </cfRule>
  </conditionalFormatting>
  <conditionalFormatting sqref="F13">
    <cfRule type="cellIs" dxfId="1176" priority="3703" operator="equal">
      <formula>0</formula>
    </cfRule>
  </conditionalFormatting>
  <conditionalFormatting sqref="F188 F147 F93 F57 F14 F30 F45 F47 F52 F69 F80 F117 F169 F173 F178 F35:F36 F41:F42 F89:F90">
    <cfRule type="cellIs" dxfId="1175" priority="3702" operator="equal">
      <formula>0</formula>
    </cfRule>
  </conditionalFormatting>
  <conditionalFormatting sqref="AE117:AH119">
    <cfRule type="cellIs" dxfId="1174" priority="3690" stopIfTrue="1" operator="equal">
      <formula>0</formula>
    </cfRule>
  </conditionalFormatting>
  <conditionalFormatting sqref="BG3:BJ3">
    <cfRule type="cellIs" dxfId="1173" priority="3688" stopIfTrue="1" operator="equal">
      <formula>0</formula>
    </cfRule>
  </conditionalFormatting>
  <conditionalFormatting sqref="E15">
    <cfRule type="cellIs" dxfId="1172" priority="3697" operator="equal">
      <formula>0</formula>
    </cfRule>
  </conditionalFormatting>
  <conditionalFormatting sqref="F15">
    <cfRule type="cellIs" dxfId="1171" priority="3696" operator="equal">
      <formula>0</formula>
    </cfRule>
  </conditionalFormatting>
  <conditionalFormatting sqref="AA3:AD3">
    <cfRule type="cellIs" dxfId="1170" priority="3693" stopIfTrue="1" operator="equal">
      <formula>0</formula>
    </cfRule>
  </conditionalFormatting>
  <conditionalFormatting sqref="AI17:BB17">
    <cfRule type="cellIs" dxfId="1169" priority="3676" stopIfTrue="1" operator="equal">
      <formula>0</formula>
    </cfRule>
  </conditionalFormatting>
  <conditionalFormatting sqref="CI3:CL3">
    <cfRule type="cellIs" dxfId="1168" priority="3684" stopIfTrue="1" operator="equal">
      <formula>0</formula>
    </cfRule>
  </conditionalFormatting>
  <conditionalFormatting sqref="AA117:AD119">
    <cfRule type="cellIs" dxfId="1167" priority="3691" stopIfTrue="1" operator="equal">
      <formula>0</formula>
    </cfRule>
  </conditionalFormatting>
  <conditionalFormatting sqref="G16:Z16">
    <cfRule type="cellIs" dxfId="1166" priority="3681" stopIfTrue="1" operator="equal">
      <formula>0</formula>
    </cfRule>
  </conditionalFormatting>
  <conditionalFormatting sqref="G17:Z17">
    <cfRule type="cellIs" dxfId="1165" priority="3679" stopIfTrue="1" operator="equal">
      <formula>0</formula>
    </cfRule>
  </conditionalFormatting>
  <conditionalFormatting sqref="E17">
    <cfRule type="cellIs" dxfId="1164" priority="3678" operator="equal">
      <formula>0</formula>
    </cfRule>
  </conditionalFormatting>
  <conditionalFormatting sqref="F17">
    <cfRule type="cellIs" dxfId="1163" priority="3677" operator="equal">
      <formula>0</formula>
    </cfRule>
  </conditionalFormatting>
  <conditionalFormatting sqref="BK17:CD18 BV19:CD20 BK19:BR20">
    <cfRule type="cellIs" dxfId="1162" priority="3675" stopIfTrue="1" operator="equal">
      <formula>0</formula>
    </cfRule>
  </conditionalFormatting>
  <conditionalFormatting sqref="G18:Z18">
    <cfRule type="cellIs" dxfId="1161" priority="3674" stopIfTrue="1" operator="equal">
      <formula>0</formula>
    </cfRule>
  </conditionalFormatting>
  <conditionalFormatting sqref="E18">
    <cfRule type="cellIs" dxfId="1160" priority="3673" operator="equal">
      <formula>0</formula>
    </cfRule>
  </conditionalFormatting>
  <conditionalFormatting sqref="AI19:AV20">
    <cfRule type="cellIs" dxfId="1159" priority="3670" stopIfTrue="1" operator="equal">
      <formula>0</formula>
    </cfRule>
  </conditionalFormatting>
  <conditionalFormatting sqref="AW19:BB20">
    <cfRule type="cellIs" dxfId="1158" priority="3671" stopIfTrue="1" operator="equal">
      <formula>0</formula>
    </cfRule>
  </conditionalFormatting>
  <conditionalFormatting sqref="G19:Z19">
    <cfRule type="cellIs" dxfId="1157" priority="3669" stopIfTrue="1" operator="equal">
      <formula>0</formula>
    </cfRule>
  </conditionalFormatting>
  <conditionalFormatting sqref="E19:F19">
    <cfRule type="cellIs" dxfId="1156" priority="3668" operator="equal">
      <formula>0</formula>
    </cfRule>
  </conditionalFormatting>
  <conditionalFormatting sqref="BS19:BU20">
    <cfRule type="cellIs" dxfId="1155" priority="3666" stopIfTrue="1" operator="equal">
      <formula>0</formula>
    </cfRule>
  </conditionalFormatting>
  <conditionalFormatting sqref="W20:Z20 H20:I20">
    <cfRule type="cellIs" dxfId="1154" priority="3665" stopIfTrue="1" operator="equal">
      <formula>0</formula>
    </cfRule>
  </conditionalFormatting>
  <conditionalFormatting sqref="G20 J20">
    <cfRule type="cellIs" dxfId="1153" priority="3663" stopIfTrue="1" operator="equal">
      <formula>0</formula>
    </cfRule>
  </conditionalFormatting>
  <conditionalFormatting sqref="K20 N20">
    <cfRule type="cellIs" dxfId="1152" priority="3662" stopIfTrue="1" operator="equal">
      <formula>0</formula>
    </cfRule>
  </conditionalFormatting>
  <conditionalFormatting sqref="L20:M20">
    <cfRule type="cellIs" dxfId="1151" priority="3661" stopIfTrue="1" operator="equal">
      <formula>0</formula>
    </cfRule>
  </conditionalFormatting>
  <conditionalFormatting sqref="O20 R20">
    <cfRule type="cellIs" dxfId="1150" priority="3660" stopIfTrue="1" operator="equal">
      <formula>0</formula>
    </cfRule>
  </conditionalFormatting>
  <conditionalFormatting sqref="P20:Q20">
    <cfRule type="cellIs" dxfId="1149" priority="3659" stopIfTrue="1" operator="equal">
      <formula>0</formula>
    </cfRule>
  </conditionalFormatting>
  <conditionalFormatting sqref="S20 V20">
    <cfRule type="cellIs" dxfId="1148" priority="3658" stopIfTrue="1" operator="equal">
      <formula>0</formula>
    </cfRule>
  </conditionalFormatting>
  <conditionalFormatting sqref="T20:U20">
    <cfRule type="cellIs" dxfId="1147" priority="3657" stopIfTrue="1" operator="equal">
      <formula>0</formula>
    </cfRule>
  </conditionalFormatting>
  <conditionalFormatting sqref="T21:Z21 H21:I21">
    <cfRule type="cellIs" dxfId="1146" priority="3656" stopIfTrue="1" operator="equal">
      <formula>0</formula>
    </cfRule>
  </conditionalFormatting>
  <conditionalFormatting sqref="G21 J21">
    <cfRule type="cellIs" dxfId="1145" priority="3654" stopIfTrue="1" operator="equal">
      <formula>0</formula>
    </cfRule>
  </conditionalFormatting>
  <conditionalFormatting sqref="S21">
    <cfRule type="cellIs" dxfId="1144" priority="3653" stopIfTrue="1" operator="equal">
      <formula>0</formula>
    </cfRule>
  </conditionalFormatting>
  <conditionalFormatting sqref="K21 N21">
    <cfRule type="cellIs" dxfId="1143" priority="3652" stopIfTrue="1" operator="equal">
      <formula>0</formula>
    </cfRule>
  </conditionalFormatting>
  <conditionalFormatting sqref="L21:M21">
    <cfRule type="cellIs" dxfId="1142" priority="3651" stopIfTrue="1" operator="equal">
      <formula>0</formula>
    </cfRule>
  </conditionalFormatting>
  <conditionalFormatting sqref="O21 R21">
    <cfRule type="cellIs" dxfId="1141" priority="3650" stopIfTrue="1" operator="equal">
      <formula>0</formula>
    </cfRule>
  </conditionalFormatting>
  <conditionalFormatting sqref="P21:Q21">
    <cfRule type="cellIs" dxfId="1140" priority="3649" stopIfTrue="1" operator="equal">
      <formula>0</formula>
    </cfRule>
  </conditionalFormatting>
  <conditionalFormatting sqref="AV21:BB21 AJ21:AK21">
    <cfRule type="cellIs" dxfId="1139" priority="3648" stopIfTrue="1" operator="equal">
      <formula>0</formula>
    </cfRule>
  </conditionalFormatting>
  <conditionalFormatting sqref="AI21 AL21">
    <cfRule type="cellIs" dxfId="1138" priority="3647" stopIfTrue="1" operator="equal">
      <formula>0</formula>
    </cfRule>
  </conditionalFormatting>
  <conditionalFormatting sqref="AU21">
    <cfRule type="cellIs" dxfId="1137" priority="3646" stopIfTrue="1" operator="equal">
      <formula>0</formula>
    </cfRule>
  </conditionalFormatting>
  <conditionalFormatting sqref="AM21 AP21">
    <cfRule type="cellIs" dxfId="1136" priority="3645" stopIfTrue="1" operator="equal">
      <formula>0</formula>
    </cfRule>
  </conditionalFormatting>
  <conditionalFormatting sqref="AN21:AO21">
    <cfRule type="cellIs" dxfId="1135" priority="3644" stopIfTrue="1" operator="equal">
      <formula>0</formula>
    </cfRule>
  </conditionalFormatting>
  <conditionalFormatting sqref="AQ21 AT21">
    <cfRule type="cellIs" dxfId="1134" priority="3643" stopIfTrue="1" operator="equal">
      <formula>0</formula>
    </cfRule>
  </conditionalFormatting>
  <conditionalFormatting sqref="AR21:AS21">
    <cfRule type="cellIs" dxfId="1133" priority="3642" stopIfTrue="1" operator="equal">
      <formula>0</formula>
    </cfRule>
  </conditionalFormatting>
  <conditionalFormatting sqref="BL21:BM23 BX21:CD23">
    <cfRule type="cellIs" dxfId="1132" priority="3641" stopIfTrue="1" operator="equal">
      <formula>0</formula>
    </cfRule>
  </conditionalFormatting>
  <conditionalFormatting sqref="BN21:BN23 BK21:BK23">
    <cfRule type="cellIs" dxfId="1131" priority="3640" stopIfTrue="1" operator="equal">
      <formula>0</formula>
    </cfRule>
  </conditionalFormatting>
  <conditionalFormatting sqref="BW21:BW23">
    <cfRule type="cellIs" dxfId="1130" priority="3639" stopIfTrue="1" operator="equal">
      <formula>0</formula>
    </cfRule>
  </conditionalFormatting>
  <conditionalFormatting sqref="BR21:BR23 BO21:BO23">
    <cfRule type="cellIs" dxfId="1129" priority="3638" stopIfTrue="1" operator="equal">
      <formula>0</formula>
    </cfRule>
  </conditionalFormatting>
  <conditionalFormatting sqref="BP21:BQ23">
    <cfRule type="cellIs" dxfId="1128" priority="3637" stopIfTrue="1" operator="equal">
      <formula>0</formula>
    </cfRule>
  </conditionalFormatting>
  <conditionalFormatting sqref="BV21:BV23 BS21:BS23">
    <cfRule type="cellIs" dxfId="1127" priority="3636" stopIfTrue="1" operator="equal">
      <formula>0</formula>
    </cfRule>
  </conditionalFormatting>
  <conditionalFormatting sqref="BT21:BU23">
    <cfRule type="cellIs" dxfId="1126" priority="3635" stopIfTrue="1" operator="equal">
      <formula>0</formula>
    </cfRule>
  </conditionalFormatting>
  <conditionalFormatting sqref="AW22:BB22">
    <cfRule type="cellIs" dxfId="1125" priority="3632" stopIfTrue="1" operator="equal">
      <formula>0</formula>
    </cfRule>
  </conditionalFormatting>
  <conditionalFormatting sqref="AI22:AV22">
    <cfRule type="cellIs" dxfId="1124" priority="3631" stopIfTrue="1" operator="equal">
      <formula>0</formula>
    </cfRule>
  </conditionalFormatting>
  <conditionalFormatting sqref="G23:Z23">
    <cfRule type="cellIs" dxfId="1123" priority="3630" stopIfTrue="1" operator="equal">
      <formula>0</formula>
    </cfRule>
  </conditionalFormatting>
  <conditionalFormatting sqref="E23:F23">
    <cfRule type="cellIs" dxfId="1122" priority="3629" operator="equal">
      <formula>0</formula>
    </cfRule>
  </conditionalFormatting>
  <conditionalFormatting sqref="G24:I24 W24 S24 Z24">
    <cfRule type="cellIs" dxfId="1121" priority="3625" stopIfTrue="1" operator="equal">
      <formula>0</formula>
    </cfRule>
  </conditionalFormatting>
  <conditionalFormatting sqref="K24:Q24 T24:V24 X24:Y24">
    <cfRule type="cellIs" dxfId="1120" priority="3623" stopIfTrue="1" operator="equal">
      <formula>0</formula>
    </cfRule>
  </conditionalFormatting>
  <conditionalFormatting sqref="E24">
    <cfRule type="cellIs" dxfId="1119" priority="3624" operator="equal">
      <formula>0</formula>
    </cfRule>
  </conditionalFormatting>
  <conditionalFormatting sqref="R24">
    <cfRule type="cellIs" dxfId="1118" priority="3621" stopIfTrue="1" operator="equal">
      <formula>0</formula>
    </cfRule>
  </conditionalFormatting>
  <conditionalFormatting sqref="J24">
    <cfRule type="cellIs" dxfId="1117" priority="3622" stopIfTrue="1" operator="equal">
      <formula>0</formula>
    </cfRule>
  </conditionalFormatting>
  <conditionalFormatting sqref="F24">
    <cfRule type="cellIs" dxfId="1116" priority="3619" operator="equal">
      <formula>0</formula>
    </cfRule>
  </conditionalFormatting>
  <conditionalFormatting sqref="AI24:AK24 AY24 AU24 BB24 BB26:BB28 AU26:AU28 AY26:AY28 AI26:AK28">
    <cfRule type="cellIs" dxfId="1115" priority="3618" stopIfTrue="1" operator="equal">
      <formula>0</formula>
    </cfRule>
  </conditionalFormatting>
  <conditionalFormatting sqref="AM24:AS24 AV24:AX24 AZ24:BA24 AZ27:BA28 AV27:AX28 AM27:AS28">
    <cfRule type="cellIs" dxfId="1114" priority="3617" stopIfTrue="1" operator="equal">
      <formula>0</formula>
    </cfRule>
  </conditionalFormatting>
  <conditionalFormatting sqref="AT24 AT26:AT28">
    <cfRule type="cellIs" dxfId="1113" priority="3615" stopIfTrue="1" operator="equal">
      <formula>0</formula>
    </cfRule>
  </conditionalFormatting>
  <conditionalFormatting sqref="AL24 AL26:AL28">
    <cfRule type="cellIs" dxfId="1112" priority="3616" stopIfTrue="1" operator="equal">
      <formula>0</formula>
    </cfRule>
  </conditionalFormatting>
  <conditionalFormatting sqref="BK24:BM24 CA24 BW24 CD24 CD26:CD29 BW26:BW28 CA26:CA29 BK26:BM29">
    <cfRule type="cellIs" dxfId="1111" priority="3614" stopIfTrue="1" operator="equal">
      <formula>0</formula>
    </cfRule>
  </conditionalFormatting>
  <conditionalFormatting sqref="BO24:BU24 BX24:BZ24 CB24:CC24 BS29:BU29 CB27:CC29 BX27:BZ28 BO27:BU28">
    <cfRule type="cellIs" dxfId="1110" priority="3613" stopIfTrue="1" operator="equal">
      <formula>0</formula>
    </cfRule>
  </conditionalFormatting>
  <conditionalFormatting sqref="BV24 BV26:BV29">
    <cfRule type="cellIs" dxfId="1109" priority="3611" stopIfTrue="1" operator="equal">
      <formula>0</formula>
    </cfRule>
  </conditionalFormatting>
  <conditionalFormatting sqref="BN24 BN26:BN29">
    <cfRule type="cellIs" dxfId="1108" priority="3612" stopIfTrue="1" operator="equal">
      <formula>0</formula>
    </cfRule>
  </conditionalFormatting>
  <conditionalFormatting sqref="G27:Z27 G28 J28:K28 N28:O28 R28:S28 V28:W28 Z28">
    <cfRule type="cellIs" dxfId="1107" priority="3610" stopIfTrue="1" operator="equal">
      <formula>0</formula>
    </cfRule>
  </conditionalFormatting>
  <conditionalFormatting sqref="G29:Z29">
    <cfRule type="cellIs" dxfId="1106" priority="3608" stopIfTrue="1" operator="equal">
      <formula>0</formula>
    </cfRule>
  </conditionalFormatting>
  <conditionalFormatting sqref="AI29:BB29">
    <cfRule type="cellIs" dxfId="1105" priority="3606" stopIfTrue="1" operator="equal">
      <formula>0</formula>
    </cfRule>
  </conditionalFormatting>
  <conditionalFormatting sqref="BO29:BR29">
    <cfRule type="cellIs" dxfId="1104" priority="3605" stopIfTrue="1" operator="equal">
      <formula>0</formula>
    </cfRule>
  </conditionalFormatting>
  <conditionalFormatting sqref="BW29:BZ29">
    <cfRule type="cellIs" dxfId="1103" priority="3604" stopIfTrue="1" operator="equal">
      <formula>0</formula>
    </cfRule>
  </conditionalFormatting>
  <conditionalFormatting sqref="E31:F31">
    <cfRule type="cellIs" dxfId="1102" priority="3602" operator="equal">
      <formula>0</formula>
    </cfRule>
  </conditionalFormatting>
  <conditionalFormatting sqref="G32:Z32">
    <cfRule type="cellIs" dxfId="1101" priority="3601" stopIfTrue="1" operator="equal">
      <formula>0</formula>
    </cfRule>
  </conditionalFormatting>
  <conditionalFormatting sqref="F32">
    <cfRule type="cellIs" dxfId="1100" priority="3599" operator="equal">
      <formula>0</formula>
    </cfRule>
  </conditionalFormatting>
  <conditionalFormatting sqref="E32">
    <cfRule type="cellIs" dxfId="1099" priority="3598" operator="equal">
      <formula>0</formula>
    </cfRule>
  </conditionalFormatting>
  <conditionalFormatting sqref="BK32:BN32">
    <cfRule type="cellIs" dxfId="1098" priority="3596" stopIfTrue="1" operator="equal">
      <formula>0</formula>
    </cfRule>
  </conditionalFormatting>
  <conditionalFormatting sqref="BS32:BV32">
    <cfRule type="cellIs" dxfId="1097" priority="3595" stopIfTrue="1" operator="equal">
      <formula>0</formula>
    </cfRule>
  </conditionalFormatting>
  <conditionalFormatting sqref="E33">
    <cfRule type="cellIs" dxfId="1096" priority="3593" operator="equal">
      <formula>0</formula>
    </cfRule>
  </conditionalFormatting>
  <conditionalFormatting sqref="F33">
    <cfRule type="cellIs" dxfId="1095" priority="3592" operator="equal">
      <formula>0</formula>
    </cfRule>
  </conditionalFormatting>
  <conditionalFormatting sqref="BO38:BZ39">
    <cfRule type="cellIs" dxfId="1094" priority="3582" stopIfTrue="1" operator="equal">
      <formula>0</formula>
    </cfRule>
  </conditionalFormatting>
  <conditionalFormatting sqref="G37:Z37">
    <cfRule type="cellIs" dxfId="1093" priority="3590" stopIfTrue="1" operator="equal">
      <formula>0</formula>
    </cfRule>
  </conditionalFormatting>
  <conditionalFormatting sqref="AI37:BB37">
    <cfRule type="cellIs" dxfId="1092" priority="3588" stopIfTrue="1" operator="equal">
      <formula>0</formula>
    </cfRule>
  </conditionalFormatting>
  <conditionalFormatting sqref="BK37:CD37 BK38:BN39 CA38:CD39">
    <cfRule type="cellIs" dxfId="1091" priority="3587" stopIfTrue="1" operator="equal">
      <formula>0</formula>
    </cfRule>
  </conditionalFormatting>
  <conditionalFormatting sqref="G38:Z38">
    <cfRule type="cellIs" dxfId="1090" priority="3586" stopIfTrue="1" operator="equal">
      <formula>0</formula>
    </cfRule>
  </conditionalFormatting>
  <conditionalFormatting sqref="E38">
    <cfRule type="cellIs" dxfId="1089" priority="3585" operator="equal">
      <formula>0</formula>
    </cfRule>
  </conditionalFormatting>
  <conditionalFormatting sqref="F38">
    <cfRule type="cellIs" dxfId="1088" priority="3584" operator="equal">
      <formula>0</formula>
    </cfRule>
  </conditionalFormatting>
  <conditionalFormatting sqref="AI38:BB39">
    <cfRule type="cellIs" dxfId="1087" priority="3583" stopIfTrue="1" operator="equal">
      <formula>0</formula>
    </cfRule>
  </conditionalFormatting>
  <conditionalFormatting sqref="G40:Z40">
    <cfRule type="cellIs" dxfId="1086" priority="3579" stopIfTrue="1" operator="equal">
      <formula>0</formula>
    </cfRule>
  </conditionalFormatting>
  <conditionalFormatting sqref="AI40:BB40">
    <cfRule type="cellIs" dxfId="1085" priority="3577" stopIfTrue="1" operator="equal">
      <formula>0</formula>
    </cfRule>
  </conditionalFormatting>
  <conditionalFormatting sqref="BK40:CD40">
    <cfRule type="cellIs" dxfId="1084" priority="3576" stopIfTrue="1" operator="equal">
      <formula>0</formula>
    </cfRule>
  </conditionalFormatting>
  <conditionalFormatting sqref="G43:Z43">
    <cfRule type="cellIs" dxfId="1083" priority="3575" stopIfTrue="1" operator="equal">
      <formula>0</formula>
    </cfRule>
  </conditionalFormatting>
  <conditionalFormatting sqref="E43:F43">
    <cfRule type="cellIs" dxfId="1082" priority="3573" operator="equal">
      <formula>0</formula>
    </cfRule>
  </conditionalFormatting>
  <conditionalFormatting sqref="G44:Z44">
    <cfRule type="cellIs" dxfId="1081" priority="3572" stopIfTrue="1" operator="equal">
      <formula>0</formula>
    </cfRule>
  </conditionalFormatting>
  <conditionalFormatting sqref="E44:F44">
    <cfRule type="cellIs" dxfId="1080" priority="3570" operator="equal">
      <formula>0</formula>
    </cfRule>
  </conditionalFormatting>
  <conditionalFormatting sqref="AI44:BB44">
    <cfRule type="cellIs" dxfId="1079" priority="3569" stopIfTrue="1" operator="equal">
      <formula>0</formula>
    </cfRule>
  </conditionalFormatting>
  <conditionalFormatting sqref="BK44:CD44">
    <cfRule type="cellIs" dxfId="1078" priority="3568" stopIfTrue="1" operator="equal">
      <formula>0</formula>
    </cfRule>
  </conditionalFormatting>
  <conditionalFormatting sqref="G46:Z46">
    <cfRule type="cellIs" dxfId="1077" priority="3567" stopIfTrue="1" operator="equal">
      <formula>0</formula>
    </cfRule>
  </conditionalFormatting>
  <conditionalFormatting sqref="BK46:CD46">
    <cfRule type="cellIs" dxfId="1076" priority="3564" stopIfTrue="1" operator="equal">
      <formula>0</formula>
    </cfRule>
  </conditionalFormatting>
  <conditionalFormatting sqref="E48">
    <cfRule type="cellIs" dxfId="1075" priority="3563" operator="equal">
      <formula>0</formula>
    </cfRule>
  </conditionalFormatting>
  <conditionalFormatting sqref="F48">
    <cfRule type="cellIs" dxfId="1074" priority="3562" operator="equal">
      <formula>0</formula>
    </cfRule>
  </conditionalFormatting>
  <conditionalFormatting sqref="G48:Z48">
    <cfRule type="cellIs" dxfId="1073" priority="3561" stopIfTrue="1" operator="equal">
      <formula>0</formula>
    </cfRule>
  </conditionalFormatting>
  <conditionalFormatting sqref="G49:Z49">
    <cfRule type="cellIs" dxfId="1072" priority="3560" stopIfTrue="1" operator="equal">
      <formula>0</formula>
    </cfRule>
  </conditionalFormatting>
  <conditionalFormatting sqref="E49">
    <cfRule type="cellIs" dxfId="1071" priority="3559" operator="equal">
      <formula>0</formula>
    </cfRule>
  </conditionalFormatting>
  <conditionalFormatting sqref="F49">
    <cfRule type="cellIs" dxfId="1070" priority="3557" operator="equal">
      <formula>0</formula>
    </cfRule>
  </conditionalFormatting>
  <conditionalFormatting sqref="AI49:BB49">
    <cfRule type="cellIs" dxfId="1069" priority="3556" stopIfTrue="1" operator="equal">
      <formula>0</formula>
    </cfRule>
  </conditionalFormatting>
  <conditionalFormatting sqref="BK49:CD50">
    <cfRule type="cellIs" dxfId="1068" priority="3555" stopIfTrue="1" operator="equal">
      <formula>0</formula>
    </cfRule>
  </conditionalFormatting>
  <conditionalFormatting sqref="G50:Z50">
    <cfRule type="cellIs" dxfId="1067" priority="3554" stopIfTrue="1" operator="equal">
      <formula>0</formula>
    </cfRule>
  </conditionalFormatting>
  <conditionalFormatting sqref="E50">
    <cfRule type="cellIs" dxfId="1066" priority="3553" operator="equal">
      <formula>0</formula>
    </cfRule>
  </conditionalFormatting>
  <conditionalFormatting sqref="F50">
    <cfRule type="cellIs" dxfId="1065" priority="3552" operator="equal">
      <formula>0</formula>
    </cfRule>
  </conditionalFormatting>
  <conditionalFormatting sqref="AI50:BB50">
    <cfRule type="cellIs" dxfId="1064" priority="3551" stopIfTrue="1" operator="equal">
      <formula>0</formula>
    </cfRule>
  </conditionalFormatting>
  <conditionalFormatting sqref="G51:Z51">
    <cfRule type="cellIs" dxfId="1063" priority="3550" stopIfTrue="1" operator="equal">
      <formula>0</formula>
    </cfRule>
  </conditionalFormatting>
  <conditionalFormatting sqref="E51:F51">
    <cfRule type="cellIs" dxfId="1062" priority="3549" operator="equal">
      <formula>0</formula>
    </cfRule>
  </conditionalFormatting>
  <conditionalFormatting sqref="AI51:BB51">
    <cfRule type="cellIs" dxfId="1061" priority="3547" stopIfTrue="1" operator="equal">
      <formula>0</formula>
    </cfRule>
  </conditionalFormatting>
  <conditionalFormatting sqref="G53:J53 L53:Z53">
    <cfRule type="cellIs" dxfId="1060" priority="3545" stopIfTrue="1" operator="equal">
      <formula>0</formula>
    </cfRule>
  </conditionalFormatting>
  <conditionalFormatting sqref="AM53:AP53 AU53:AX53">
    <cfRule type="cellIs" dxfId="1059" priority="3543" stopIfTrue="1" operator="equal">
      <formula>0</formula>
    </cfRule>
  </conditionalFormatting>
  <conditionalFormatting sqref="AI53:AL53">
    <cfRule type="cellIs" dxfId="1058" priority="3542" stopIfTrue="1" operator="equal">
      <formula>0</formula>
    </cfRule>
  </conditionalFormatting>
  <conditionalFormatting sqref="AR53:AT53">
    <cfRule type="cellIs" dxfId="1057" priority="3541" stopIfTrue="1" operator="equal">
      <formula>0</formula>
    </cfRule>
  </conditionalFormatting>
  <conditionalFormatting sqref="AY53:BB53">
    <cfRule type="cellIs" dxfId="1056" priority="3540" stopIfTrue="1" operator="equal">
      <formula>0</formula>
    </cfRule>
  </conditionalFormatting>
  <conditionalFormatting sqref="BK53:CD53 BO54:CD54">
    <cfRule type="cellIs" dxfId="1055" priority="3539" stopIfTrue="1" operator="equal">
      <formula>0</formula>
    </cfRule>
  </conditionalFormatting>
  <conditionalFormatting sqref="G54:Z54">
    <cfRule type="cellIs" dxfId="1054" priority="3536" stopIfTrue="1" operator="equal">
      <formula>0</formula>
    </cfRule>
  </conditionalFormatting>
  <conditionalFormatting sqref="AI54:BB54">
    <cfRule type="cellIs" dxfId="1053" priority="3534" stopIfTrue="1" operator="equal">
      <formula>0</formula>
    </cfRule>
  </conditionalFormatting>
  <conditionalFormatting sqref="BK54:BN54">
    <cfRule type="cellIs" dxfId="1052" priority="3533" stopIfTrue="1" operator="equal">
      <formula>0</formula>
    </cfRule>
  </conditionalFormatting>
  <conditionalFormatting sqref="E56:F56">
    <cfRule type="cellIs" dxfId="1051" priority="3531" operator="equal">
      <formula>0</formula>
    </cfRule>
  </conditionalFormatting>
  <conditionalFormatting sqref="N58:O58 R58:S58 V58:W58 Z58 G58:K58">
    <cfRule type="cellIs" dxfId="1050" priority="3528" stopIfTrue="1" operator="equal">
      <formula>0</formula>
    </cfRule>
  </conditionalFormatting>
  <conditionalFormatting sqref="X58:Y58 T58:U58 P58:Q58 L58:M58">
    <cfRule type="cellIs" dxfId="1049" priority="3526" stopIfTrue="1" operator="equal">
      <formula>0</formula>
    </cfRule>
  </conditionalFormatting>
  <conditionalFormatting sqref="E58:F58">
    <cfRule type="cellIs" dxfId="1048" priority="3525" operator="equal">
      <formula>0</formula>
    </cfRule>
  </conditionalFormatting>
  <conditionalFormatting sqref="AP58:AQ58 AT58:AU58 AX58:AY58 BB58 AI58:AM58">
    <cfRule type="cellIs" dxfId="1047" priority="3524" stopIfTrue="1" operator="equal">
      <formula>0</formula>
    </cfRule>
  </conditionalFormatting>
  <conditionalFormatting sqref="AZ58:BA58 AV58:AW58 AR58:AS58 AN58:AO58">
    <cfRule type="cellIs" dxfId="1046" priority="3523" stopIfTrue="1" operator="equal">
      <formula>0</formula>
    </cfRule>
  </conditionalFormatting>
  <conditionalFormatting sqref="BR58:BS58 BV58:BW58 BZ58:CA58 CD58 BK58:BO58">
    <cfRule type="cellIs" dxfId="1045" priority="3522" stopIfTrue="1" operator="equal">
      <formula>0</formula>
    </cfRule>
  </conditionalFormatting>
  <conditionalFormatting sqref="CB58:CC58 BX58:BY58 BT58:BU58 BP58:BQ58">
    <cfRule type="cellIs" dxfId="1044" priority="3521" stopIfTrue="1" operator="equal">
      <formula>0</formula>
    </cfRule>
  </conditionalFormatting>
  <conditionalFormatting sqref="G59:Z59">
    <cfRule type="cellIs" dxfId="1043" priority="3520" stopIfTrue="1" operator="equal">
      <formula>0</formula>
    </cfRule>
  </conditionalFormatting>
  <conditionalFormatting sqref="E59">
    <cfRule type="cellIs" dxfId="1042" priority="3519" operator="equal">
      <formula>0</formula>
    </cfRule>
  </conditionalFormatting>
  <conditionalFormatting sqref="F59">
    <cfRule type="cellIs" dxfId="1041" priority="3518" operator="equal">
      <formula>0</formula>
    </cfRule>
  </conditionalFormatting>
  <conditionalFormatting sqref="AI59:BB59">
    <cfRule type="cellIs" dxfId="1040" priority="3517" stopIfTrue="1" operator="equal">
      <formula>0</formula>
    </cfRule>
  </conditionalFormatting>
  <conditionalFormatting sqref="BK59:CD59">
    <cfRule type="cellIs" dxfId="1039" priority="3516" stopIfTrue="1" operator="equal">
      <formula>0</formula>
    </cfRule>
  </conditionalFormatting>
  <conditionalFormatting sqref="G60 N60:O60 R60:S60 V60:W60 Z60">
    <cfRule type="cellIs" dxfId="1038" priority="3511" stopIfTrue="1" operator="equal">
      <formula>0</formula>
    </cfRule>
  </conditionalFormatting>
  <conditionalFormatting sqref="E60:F60">
    <cfRule type="cellIs" dxfId="1037" priority="3509" operator="equal">
      <formula>0</formula>
    </cfRule>
  </conditionalFormatting>
  <conditionalFormatting sqref="N61:O61 V61:W61 R61:S61 Z61 G61:K61">
    <cfRule type="cellIs" dxfId="1036" priority="3502" stopIfTrue="1" operator="equal">
      <formula>0</formula>
    </cfRule>
  </conditionalFormatting>
  <conditionalFormatting sqref="X61:Y61 T61:U61 P61:Q61 L61:M61">
    <cfRule type="cellIs" dxfId="1035" priority="3500" stopIfTrue="1" operator="equal">
      <formula>0</formula>
    </cfRule>
  </conditionalFormatting>
  <conditionalFormatting sqref="E61:F61">
    <cfRule type="cellIs" dxfId="1034" priority="3499" operator="equal">
      <formula>0</formula>
    </cfRule>
  </conditionalFormatting>
  <conditionalFormatting sqref="AP61:AQ61 AX61:AY61 AT61:AU61 BB61 AI61:AM61">
    <cfRule type="cellIs" dxfId="1033" priority="3498" stopIfTrue="1" operator="equal">
      <formula>0</formula>
    </cfRule>
  </conditionalFormatting>
  <conditionalFormatting sqref="AZ61:BA61 AV61:AW61 AR61:AS61 AN61:AO61">
    <cfRule type="cellIs" dxfId="1032" priority="3497" stopIfTrue="1" operator="equal">
      <formula>0</formula>
    </cfRule>
  </conditionalFormatting>
  <conditionalFormatting sqref="E62:F62">
    <cfRule type="cellIs" dxfId="1031" priority="3491" operator="equal">
      <formula>0</formula>
    </cfRule>
  </conditionalFormatting>
  <conditionalFormatting sqref="AP63:AQ63 AX63:AY63 AT63:AU63 BB63 AI63:AM63">
    <cfRule type="cellIs" dxfId="1030" priority="3490" stopIfTrue="1" operator="equal">
      <formula>0</formula>
    </cfRule>
  </conditionalFormatting>
  <conditionalFormatting sqref="AZ63:BA63 AV63:AW63 AR63:AS63 AN63:AO63">
    <cfRule type="cellIs" dxfId="1029" priority="3489" stopIfTrue="1" operator="equal">
      <formula>0</formula>
    </cfRule>
  </conditionalFormatting>
  <conditionalFormatting sqref="BW63:BW64 BZ63:CA64">
    <cfRule type="cellIs" dxfId="1028" priority="3488" stopIfTrue="1" operator="equal">
      <formula>0</formula>
    </cfRule>
  </conditionalFormatting>
  <conditionalFormatting sqref="BX63:BY64">
    <cfRule type="cellIs" dxfId="1027" priority="3487" stopIfTrue="1" operator="equal">
      <formula>0</formula>
    </cfRule>
  </conditionalFormatting>
  <conditionalFormatting sqref="BK63:BV63 BO64:BV64">
    <cfRule type="cellIs" dxfId="1026" priority="3484" stopIfTrue="1" operator="equal">
      <formula>0</formula>
    </cfRule>
  </conditionalFormatting>
  <conditionalFormatting sqref="G64:Z64">
    <cfRule type="cellIs" dxfId="1025" priority="3483" stopIfTrue="1" operator="equal">
      <formula>0</formula>
    </cfRule>
  </conditionalFormatting>
  <conditionalFormatting sqref="E64">
    <cfRule type="cellIs" dxfId="1024" priority="3482" operator="equal">
      <formula>0</formula>
    </cfRule>
  </conditionalFormatting>
  <conditionalFormatting sqref="F64">
    <cfRule type="cellIs" dxfId="1023" priority="3481" operator="equal">
      <formula>0</formula>
    </cfRule>
  </conditionalFormatting>
  <conditionalFormatting sqref="AI64:BB64">
    <cfRule type="cellIs" dxfId="1022" priority="3480" stopIfTrue="1" operator="equal">
      <formula>0</formula>
    </cfRule>
  </conditionalFormatting>
  <conditionalFormatting sqref="BK64:BN64">
    <cfRule type="cellIs" dxfId="1021" priority="3479" stopIfTrue="1" operator="equal">
      <formula>0</formula>
    </cfRule>
  </conditionalFormatting>
  <conditionalFormatting sqref="G66:Z66">
    <cfRule type="cellIs" dxfId="1020" priority="3471" stopIfTrue="1" operator="equal">
      <formula>0</formula>
    </cfRule>
  </conditionalFormatting>
  <conditionalFormatting sqref="E66">
    <cfRule type="cellIs" dxfId="1019" priority="3470" operator="equal">
      <formula>0</formula>
    </cfRule>
  </conditionalFormatting>
  <conditionalFormatting sqref="F66">
    <cfRule type="cellIs" dxfId="1018" priority="3469" operator="equal">
      <formula>0</formula>
    </cfRule>
  </conditionalFormatting>
  <conditionalFormatting sqref="G67:Z67">
    <cfRule type="cellIs" dxfId="1017" priority="3467" stopIfTrue="1" operator="equal">
      <formula>0</formula>
    </cfRule>
  </conditionalFormatting>
  <conditionalFormatting sqref="AI67:BB67">
    <cfRule type="cellIs" dxfId="1016" priority="3465" stopIfTrue="1" operator="equal">
      <formula>0</formula>
    </cfRule>
  </conditionalFormatting>
  <conditionalFormatting sqref="BK67:CD67">
    <cfRule type="cellIs" dxfId="1015" priority="3464" stopIfTrue="1" operator="equal">
      <formula>0</formula>
    </cfRule>
  </conditionalFormatting>
  <conditionalFormatting sqref="G68:Z68">
    <cfRule type="cellIs" dxfId="1014" priority="3463" stopIfTrue="1" operator="equal">
      <formula>0</formula>
    </cfRule>
  </conditionalFormatting>
  <conditionalFormatting sqref="AI68:BB68">
    <cfRule type="cellIs" dxfId="1013" priority="3461" stopIfTrue="1" operator="equal">
      <formula>0</formula>
    </cfRule>
  </conditionalFormatting>
  <conditionalFormatting sqref="BK68:CD68">
    <cfRule type="cellIs" dxfId="1012" priority="3460" stopIfTrue="1" operator="equal">
      <formula>0</formula>
    </cfRule>
  </conditionalFormatting>
  <conditionalFormatting sqref="G70:Z70">
    <cfRule type="cellIs" dxfId="1011" priority="3459" stopIfTrue="1" operator="equal">
      <formula>0</formula>
    </cfRule>
  </conditionalFormatting>
  <conditionalFormatting sqref="BO70:BR70">
    <cfRule type="cellIs" dxfId="1010" priority="3457" stopIfTrue="1" operator="equal">
      <formula>0</formula>
    </cfRule>
  </conditionalFormatting>
  <conditionalFormatting sqref="BS70:BT70">
    <cfRule type="cellIs" dxfId="1009" priority="3456" stopIfTrue="1" operator="equal">
      <formula>0</formula>
    </cfRule>
  </conditionalFormatting>
  <conditionalFormatting sqref="CA70:CD70">
    <cfRule type="cellIs" dxfId="1008" priority="3455" stopIfTrue="1" operator="equal">
      <formula>0</formula>
    </cfRule>
  </conditionalFormatting>
  <conditionalFormatting sqref="E71">
    <cfRule type="cellIs" dxfId="1007" priority="3453" operator="equal">
      <formula>0</formula>
    </cfRule>
  </conditionalFormatting>
  <conditionalFormatting sqref="F71">
    <cfRule type="cellIs" dxfId="1006" priority="3452" operator="equal">
      <formula>0</formula>
    </cfRule>
  </conditionalFormatting>
  <conditionalFormatting sqref="J73">
    <cfRule type="cellIs" dxfId="1005" priority="3439" stopIfTrue="1" operator="equal">
      <formula>0</formula>
    </cfRule>
  </conditionalFormatting>
  <conditionalFormatting sqref="R73">
    <cfRule type="cellIs" dxfId="1004" priority="3438" stopIfTrue="1" operator="equal">
      <formula>0</formula>
    </cfRule>
  </conditionalFormatting>
  <conditionalFormatting sqref="E72:F72">
    <cfRule type="cellIs" dxfId="1003" priority="3447" operator="equal">
      <formula>0</formula>
    </cfRule>
  </conditionalFormatting>
  <conditionalFormatting sqref="H75:I75">
    <cfRule type="cellIs" dxfId="1002" priority="3435" stopIfTrue="1" operator="equal">
      <formula>0</formula>
    </cfRule>
  </conditionalFormatting>
  <conditionalFormatting sqref="G75 J75:K75 S75 W75 Z75 O75">
    <cfRule type="cellIs" dxfId="1001" priority="3433" stopIfTrue="1" operator="equal">
      <formula>0</formula>
    </cfRule>
  </conditionalFormatting>
  <conditionalFormatting sqref="X75:Y75">
    <cfRule type="cellIs" dxfId="1000" priority="3432" stopIfTrue="1" operator="equal">
      <formula>0</formula>
    </cfRule>
  </conditionalFormatting>
  <conditionalFormatting sqref="K73:Q73 G73:I73 S73:Z73">
    <cfRule type="cellIs" dxfId="999" priority="3441" stopIfTrue="1" operator="equal">
      <formula>0</formula>
    </cfRule>
  </conditionalFormatting>
  <conditionalFormatting sqref="N75">
    <cfRule type="cellIs" dxfId="998" priority="3430" stopIfTrue="1" operator="equal">
      <formula>0</formula>
    </cfRule>
  </conditionalFormatting>
  <conditionalFormatting sqref="L75:M75">
    <cfRule type="cellIs" dxfId="997" priority="3429" stopIfTrue="1" operator="equal">
      <formula>0</formula>
    </cfRule>
  </conditionalFormatting>
  <conditionalFormatting sqref="G74:Z74">
    <cfRule type="cellIs" dxfId="996" priority="3437" stopIfTrue="1" operator="equal">
      <formula>0</formula>
    </cfRule>
  </conditionalFormatting>
  <conditionalFormatting sqref="E75:F75">
    <cfRule type="cellIs" dxfId="995" priority="3431" operator="equal">
      <formula>0</formula>
    </cfRule>
  </conditionalFormatting>
  <conditionalFormatting sqref="R75">
    <cfRule type="cellIs" dxfId="994" priority="3428" stopIfTrue="1" operator="equal">
      <formula>0</formula>
    </cfRule>
  </conditionalFormatting>
  <conditionalFormatting sqref="P75:Q75">
    <cfRule type="cellIs" dxfId="993" priority="3427" stopIfTrue="1" operator="equal">
      <formula>0</formula>
    </cfRule>
  </conditionalFormatting>
  <conditionalFormatting sqref="V75">
    <cfRule type="cellIs" dxfId="992" priority="3426" stopIfTrue="1" operator="equal">
      <formula>0</formula>
    </cfRule>
  </conditionalFormatting>
  <conditionalFormatting sqref="T75:U75">
    <cfRule type="cellIs" dxfId="991" priority="3425" stopIfTrue="1" operator="equal">
      <formula>0</formula>
    </cfRule>
  </conditionalFormatting>
  <conditionalFormatting sqref="AI78:BB78">
    <cfRule type="cellIs" dxfId="990" priority="3396" stopIfTrue="1" operator="equal">
      <formula>0</formula>
    </cfRule>
  </conditionalFormatting>
  <conditionalFormatting sqref="F76">
    <cfRule type="cellIs" dxfId="989" priority="3404" operator="equal">
      <formula>0</formula>
    </cfRule>
  </conditionalFormatting>
  <conditionalFormatting sqref="E76">
    <cfRule type="cellIs" dxfId="988" priority="3403" operator="equal">
      <formula>0</formula>
    </cfRule>
  </conditionalFormatting>
  <conditionalFormatting sqref="G77:Z77">
    <cfRule type="cellIs" dxfId="987" priority="3402" stopIfTrue="1" operator="equal">
      <formula>0</formula>
    </cfRule>
  </conditionalFormatting>
  <conditionalFormatting sqref="AI77:BB77">
    <cfRule type="cellIs" dxfId="986" priority="3400" stopIfTrue="1" operator="equal">
      <formula>0</formula>
    </cfRule>
  </conditionalFormatting>
  <conditionalFormatting sqref="BK77:CD77">
    <cfRule type="cellIs" dxfId="985" priority="3399" stopIfTrue="1" operator="equal">
      <formula>0</formula>
    </cfRule>
  </conditionalFormatting>
  <conditionalFormatting sqref="G78:Z78">
    <cfRule type="cellIs" dxfId="984" priority="3398" stopIfTrue="1" operator="equal">
      <formula>0</formula>
    </cfRule>
  </conditionalFormatting>
  <conditionalFormatting sqref="BK78:CD79">
    <cfRule type="cellIs" dxfId="983" priority="3395" stopIfTrue="1" operator="equal">
      <formula>0</formula>
    </cfRule>
  </conditionalFormatting>
  <conditionalFormatting sqref="G79:Z79">
    <cfRule type="cellIs" dxfId="982" priority="3394" stopIfTrue="1" operator="equal">
      <formula>0</formula>
    </cfRule>
  </conditionalFormatting>
  <conditionalFormatting sqref="AM79:BB79">
    <cfRule type="cellIs" dxfId="981" priority="3392" stopIfTrue="1" operator="equal">
      <formula>0</formula>
    </cfRule>
  </conditionalFormatting>
  <conditionalFormatting sqref="AI79:AL79">
    <cfRule type="cellIs" dxfId="980" priority="3391" stopIfTrue="1" operator="equal">
      <formula>0</formula>
    </cfRule>
  </conditionalFormatting>
  <conditionalFormatting sqref="G81:J81 L81:Z81">
    <cfRule type="cellIs" dxfId="979" priority="3390" stopIfTrue="1" operator="equal">
      <formula>0</formula>
    </cfRule>
  </conditionalFormatting>
  <conditionalFormatting sqref="AI82:BB82 AI81:AL81 AN81:BB81">
    <cfRule type="cellIs" dxfId="978" priority="3388" stopIfTrue="1" operator="equal">
      <formula>0</formula>
    </cfRule>
  </conditionalFormatting>
  <conditionalFormatting sqref="H82:M82 P82:R82 T82:V82 X82:Z82">
    <cfRule type="cellIs" dxfId="977" priority="3387" stopIfTrue="1" operator="equal">
      <formula>0</formula>
    </cfRule>
  </conditionalFormatting>
  <conditionalFormatting sqref="BK82:BZ82 BO83:BZ84">
    <cfRule type="cellIs" dxfId="976" priority="3385" stopIfTrue="1" operator="equal">
      <formula>0</formula>
    </cfRule>
  </conditionalFormatting>
  <conditionalFormatting sqref="G83:J83 L83:Z83">
    <cfRule type="cellIs" dxfId="975" priority="3384" stopIfTrue="1" operator="equal">
      <formula>0</formula>
    </cfRule>
  </conditionalFormatting>
  <conditionalFormatting sqref="AU83:AX83 AM83:AP83">
    <cfRule type="cellIs" dxfId="974" priority="3382" stopIfTrue="1" operator="equal">
      <formula>0</formula>
    </cfRule>
  </conditionalFormatting>
  <conditionalFormatting sqref="AI83:AL83">
    <cfRule type="cellIs" dxfId="973" priority="3381" stopIfTrue="1" operator="equal">
      <formula>0</formula>
    </cfRule>
  </conditionalFormatting>
  <conditionalFormatting sqref="AQ83:AT83">
    <cfRule type="cellIs" dxfId="972" priority="3380" stopIfTrue="1" operator="equal">
      <formula>0</formula>
    </cfRule>
  </conditionalFormatting>
  <conditionalFormatting sqref="AY83:BB83">
    <cfRule type="cellIs" dxfId="971" priority="3379" stopIfTrue="1" operator="equal">
      <formula>0</formula>
    </cfRule>
  </conditionalFormatting>
  <conditionalFormatting sqref="BK83:BN84">
    <cfRule type="cellIs" dxfId="970" priority="3378" stopIfTrue="1" operator="equal">
      <formula>0</formula>
    </cfRule>
  </conditionalFormatting>
  <conditionalFormatting sqref="CA83:CD84">
    <cfRule type="cellIs" dxfId="969" priority="3377" stopIfTrue="1" operator="equal">
      <formula>0</formula>
    </cfRule>
  </conditionalFormatting>
  <conditionalFormatting sqref="G84:J84 O84:R84 W84:Z84">
    <cfRule type="cellIs" dxfId="968" priority="3376" stopIfTrue="1" operator="equal">
      <formula>0</formula>
    </cfRule>
  </conditionalFormatting>
  <conditionalFormatting sqref="E84">
    <cfRule type="cellIs" dxfId="967" priority="3374" operator="equal">
      <formula>0</formula>
    </cfRule>
  </conditionalFormatting>
  <conditionalFormatting sqref="G85:Z85">
    <cfRule type="cellIs" dxfId="966" priority="3369" stopIfTrue="1" operator="equal">
      <formula>0</formula>
    </cfRule>
  </conditionalFormatting>
  <conditionalFormatting sqref="AI85:BB85">
    <cfRule type="cellIs" dxfId="965" priority="3367" stopIfTrue="1" operator="equal">
      <formula>0</formula>
    </cfRule>
  </conditionalFormatting>
  <conditionalFormatting sqref="BK85:CD85">
    <cfRule type="cellIs" dxfId="964" priority="3366" stopIfTrue="1" operator="equal">
      <formula>0</formula>
    </cfRule>
  </conditionalFormatting>
  <conditionalFormatting sqref="G86:Z87">
    <cfRule type="cellIs" dxfId="963" priority="3365" stopIfTrue="1" operator="equal">
      <formula>0</formula>
    </cfRule>
  </conditionalFormatting>
  <conditionalFormatting sqref="AI86:BB88">
    <cfRule type="cellIs" dxfId="962" priority="3363" stopIfTrue="1" operator="equal">
      <formula>0</formula>
    </cfRule>
  </conditionalFormatting>
  <conditionalFormatting sqref="G88:Z88">
    <cfRule type="cellIs" dxfId="961" priority="3362" stopIfTrue="1" operator="equal">
      <formula>0</formula>
    </cfRule>
  </conditionalFormatting>
  <conditionalFormatting sqref="E88">
    <cfRule type="cellIs" dxfId="960" priority="3361" operator="equal">
      <formula>0</formula>
    </cfRule>
  </conditionalFormatting>
  <conditionalFormatting sqref="F88">
    <cfRule type="cellIs" dxfId="959" priority="3360" operator="equal">
      <formula>0</formula>
    </cfRule>
  </conditionalFormatting>
  <conditionalFormatting sqref="BL91:BN91 BP91:BR91 BT91:BV91 CB91:CC91 BX91:BZ91">
    <cfRule type="cellIs" dxfId="958" priority="3356" stopIfTrue="1" operator="equal">
      <formula>0</formula>
    </cfRule>
  </conditionalFormatting>
  <conditionalFormatting sqref="CA91 BW91 BS91 BO91 BK91">
    <cfRule type="cellIs" dxfId="957" priority="3355" stopIfTrue="1" operator="equal">
      <formula>0</formula>
    </cfRule>
  </conditionalFormatting>
  <conditionalFormatting sqref="CD91">
    <cfRule type="cellIs" dxfId="956" priority="3354" stopIfTrue="1" operator="equal">
      <formula>0</formula>
    </cfRule>
  </conditionalFormatting>
  <conditionalFormatting sqref="G94:Z94">
    <cfRule type="cellIs" dxfId="955" priority="3353" stopIfTrue="1" operator="equal">
      <formula>0</formula>
    </cfRule>
  </conditionalFormatting>
  <conditionalFormatting sqref="E94:F94">
    <cfRule type="cellIs" dxfId="954" priority="3351" operator="equal">
      <formula>0</formula>
    </cfRule>
  </conditionalFormatting>
  <conditionalFormatting sqref="G95:Z95">
    <cfRule type="cellIs" dxfId="953" priority="3350" stopIfTrue="1" operator="equal">
      <formula>0</formula>
    </cfRule>
  </conditionalFormatting>
  <conditionalFormatting sqref="AI95:BB96">
    <cfRule type="cellIs" dxfId="952" priority="3348" stopIfTrue="1" operator="equal">
      <formula>0</formula>
    </cfRule>
  </conditionalFormatting>
  <conditionalFormatting sqref="BK95:CD96">
    <cfRule type="cellIs" dxfId="951" priority="3347" stopIfTrue="1" operator="equal">
      <formula>0</formula>
    </cfRule>
  </conditionalFormatting>
  <conditionalFormatting sqref="G96:Z96">
    <cfRule type="cellIs" dxfId="950" priority="3346" stopIfTrue="1" operator="equal">
      <formula>0</formula>
    </cfRule>
  </conditionalFormatting>
  <conditionalFormatting sqref="G97:Z97">
    <cfRule type="cellIs" dxfId="949" priority="3344" stopIfTrue="1" operator="equal">
      <formula>0</formula>
    </cfRule>
  </conditionalFormatting>
  <conditionalFormatting sqref="AI97:BB97">
    <cfRule type="cellIs" dxfId="948" priority="3342" stopIfTrue="1" operator="equal">
      <formula>0</formula>
    </cfRule>
  </conditionalFormatting>
  <conditionalFormatting sqref="BK97:CD97">
    <cfRule type="cellIs" dxfId="947" priority="3341" stopIfTrue="1" operator="equal">
      <formula>0</formula>
    </cfRule>
  </conditionalFormatting>
  <conditionalFormatting sqref="G98:Z98">
    <cfRule type="cellIs" dxfId="946" priority="3340" stopIfTrue="1" operator="equal">
      <formula>0</formula>
    </cfRule>
  </conditionalFormatting>
  <conditionalFormatting sqref="AI98:BB100">
    <cfRule type="cellIs" dxfId="945" priority="3338" stopIfTrue="1" operator="equal">
      <formula>0</formula>
    </cfRule>
  </conditionalFormatting>
  <conditionalFormatting sqref="BK98:CD100">
    <cfRule type="cellIs" dxfId="944" priority="3337" stopIfTrue="1" operator="equal">
      <formula>0</formula>
    </cfRule>
  </conditionalFormatting>
  <conditionalFormatting sqref="G99:Z99">
    <cfRule type="cellIs" dxfId="943" priority="3336" stopIfTrue="1" operator="equal">
      <formula>0</formula>
    </cfRule>
  </conditionalFormatting>
  <conditionalFormatting sqref="G100:Z100">
    <cfRule type="cellIs" dxfId="942" priority="3334" stopIfTrue="1" operator="equal">
      <formula>0</formula>
    </cfRule>
  </conditionalFormatting>
  <conditionalFormatting sqref="G101:Z101">
    <cfRule type="cellIs" dxfId="941" priority="3332" stopIfTrue="1" operator="equal">
      <formula>0</formula>
    </cfRule>
  </conditionalFormatting>
  <conditionalFormatting sqref="AI101:BB102">
    <cfRule type="cellIs" dxfId="940" priority="3330" stopIfTrue="1" operator="equal">
      <formula>0</formula>
    </cfRule>
  </conditionalFormatting>
  <conditionalFormatting sqref="BK101:CD102">
    <cfRule type="cellIs" dxfId="939" priority="3329" stopIfTrue="1" operator="equal">
      <formula>0</formula>
    </cfRule>
  </conditionalFormatting>
  <conditionalFormatting sqref="G102:M102 O102:R102 T102:Z102">
    <cfRule type="cellIs" dxfId="938" priority="3328" stopIfTrue="1" operator="equal">
      <formula>0</formula>
    </cfRule>
  </conditionalFormatting>
  <conditionalFormatting sqref="AI56:BB56">
    <cfRule type="cellIs" dxfId="937" priority="3326" stopIfTrue="1" operator="equal">
      <formula>0</formula>
    </cfRule>
  </conditionalFormatting>
  <conditionalFormatting sqref="G103:Z104">
    <cfRule type="cellIs" dxfId="936" priority="3325" stopIfTrue="1" operator="equal">
      <formula>0</formula>
    </cfRule>
  </conditionalFormatting>
  <conditionalFormatting sqref="AI103:BB105">
    <cfRule type="cellIs" dxfId="935" priority="3323" stopIfTrue="1" operator="equal">
      <formula>0</formula>
    </cfRule>
  </conditionalFormatting>
  <conditionalFormatting sqref="BK103:CD105">
    <cfRule type="cellIs" dxfId="934" priority="3322" stopIfTrue="1" operator="equal">
      <formula>0</formula>
    </cfRule>
  </conditionalFormatting>
  <conditionalFormatting sqref="G105:Z105">
    <cfRule type="cellIs" dxfId="933" priority="3321" stopIfTrue="1" operator="equal">
      <formula>0</formula>
    </cfRule>
  </conditionalFormatting>
  <conditionalFormatting sqref="G106:Z106">
    <cfRule type="cellIs" dxfId="932" priority="3317" stopIfTrue="1" operator="equal">
      <formula>0</formula>
    </cfRule>
  </conditionalFormatting>
  <conditionalFormatting sqref="E136:F136">
    <cfRule type="cellIs" dxfId="931" priority="3312" operator="equal">
      <formula>0</formula>
    </cfRule>
  </conditionalFormatting>
  <conditionalFormatting sqref="G134:Z134">
    <cfRule type="cellIs" dxfId="930" priority="3309" stopIfTrue="1" operator="equal">
      <formula>0</formula>
    </cfRule>
  </conditionalFormatting>
  <conditionalFormatting sqref="G135:Z136">
    <cfRule type="cellIs" dxfId="929" priority="3307" stopIfTrue="1" operator="equal">
      <formula>0</formula>
    </cfRule>
  </conditionalFormatting>
  <conditionalFormatting sqref="AI110:BB110">
    <cfRule type="cellIs" dxfId="928" priority="3297" stopIfTrue="1" operator="equal">
      <formula>0</formula>
    </cfRule>
  </conditionalFormatting>
  <conditionalFormatting sqref="BL116:BM116 BP116:BQ116 BX116:BY116 CB116:CC116 BT116:BU116 BK115:CD115 BK110:CD113">
    <cfRule type="cellIs" dxfId="927" priority="3296" stopIfTrue="1" operator="equal">
      <formula>0</formula>
    </cfRule>
  </conditionalFormatting>
  <conditionalFormatting sqref="AI111:BB113">
    <cfRule type="cellIs" dxfId="926" priority="3293" stopIfTrue="1" operator="equal">
      <formula>0</formula>
    </cfRule>
  </conditionalFormatting>
  <conditionalFormatting sqref="E113">
    <cfRule type="cellIs" dxfId="925" priority="3290" operator="equal">
      <formula>0</formula>
    </cfRule>
  </conditionalFormatting>
  <conditionalFormatting sqref="AA114:AH116">
    <cfRule type="cellIs" dxfId="924" priority="3287" stopIfTrue="1" operator="equal">
      <formula>0</formula>
    </cfRule>
  </conditionalFormatting>
  <conditionalFormatting sqref="F114">
    <cfRule type="cellIs" dxfId="923" priority="3286" operator="equal">
      <formula>0</formula>
    </cfRule>
  </conditionalFormatting>
  <conditionalFormatting sqref="E114">
    <cfRule type="cellIs" dxfId="922" priority="3285" operator="equal">
      <formula>0</formula>
    </cfRule>
  </conditionalFormatting>
  <conditionalFormatting sqref="G115:Z115">
    <cfRule type="cellIs" dxfId="921" priority="3284" stopIfTrue="1" operator="equal">
      <formula>0</formula>
    </cfRule>
  </conditionalFormatting>
  <conditionalFormatting sqref="E116">
    <cfRule type="cellIs" dxfId="920" priority="3283" operator="equal">
      <formula>0</formula>
    </cfRule>
  </conditionalFormatting>
  <conditionalFormatting sqref="AI115:BB116">
    <cfRule type="cellIs" dxfId="919" priority="3282" stopIfTrue="1" operator="equal">
      <formula>0</formula>
    </cfRule>
  </conditionalFormatting>
  <conditionalFormatting sqref="BK117:CD117">
    <cfRule type="cellIs" dxfId="918" priority="3281" stopIfTrue="1" operator="equal">
      <formula>0</formula>
    </cfRule>
  </conditionalFormatting>
  <conditionalFormatting sqref="BK118:CD118">
    <cfRule type="cellIs" dxfId="917" priority="3277" stopIfTrue="1" operator="equal">
      <formula>0</formula>
    </cfRule>
  </conditionalFormatting>
  <conditionalFormatting sqref="AA120:AD128">
    <cfRule type="cellIs" dxfId="916" priority="3273" stopIfTrue="1" operator="equal">
      <formula>0</formula>
    </cfRule>
  </conditionalFormatting>
  <conditionalFormatting sqref="AE120:AH128">
    <cfRule type="cellIs" dxfId="915" priority="3272" stopIfTrue="1" operator="equal">
      <formula>0</formula>
    </cfRule>
  </conditionalFormatting>
  <conditionalFormatting sqref="BK120:BN120">
    <cfRule type="cellIs" dxfId="914" priority="3271" stopIfTrue="1" operator="equal">
      <formula>0</formula>
    </cfRule>
  </conditionalFormatting>
  <conditionalFormatting sqref="BO120:BR120">
    <cfRule type="cellIs" dxfId="913" priority="3270" stopIfTrue="1" operator="equal">
      <formula>0</formula>
    </cfRule>
  </conditionalFormatting>
  <conditionalFormatting sqref="BS120:BV120">
    <cfRule type="cellIs" dxfId="912" priority="3269" stopIfTrue="1" operator="equal">
      <formula>0</formula>
    </cfRule>
  </conditionalFormatting>
  <conditionalFormatting sqref="BW120:BZ120">
    <cfRule type="cellIs" dxfId="911" priority="3268" stopIfTrue="1" operator="equal">
      <formula>0</formula>
    </cfRule>
  </conditionalFormatting>
  <conditionalFormatting sqref="CA120:CD120">
    <cfRule type="cellIs" dxfId="910" priority="3267" stopIfTrue="1" operator="equal">
      <formula>0</formula>
    </cfRule>
  </conditionalFormatting>
  <conditionalFormatting sqref="G122:Z122">
    <cfRule type="cellIs" dxfId="909" priority="3264" stopIfTrue="1" operator="equal">
      <formula>0</formula>
    </cfRule>
  </conditionalFormatting>
  <conditionalFormatting sqref="AI122:BB124">
    <cfRule type="cellIs" dxfId="908" priority="3262" stopIfTrue="1" operator="equal">
      <formula>0</formula>
    </cfRule>
  </conditionalFormatting>
  <conditionalFormatting sqref="BK122:CD123">
    <cfRule type="cellIs" dxfId="907" priority="3261" stopIfTrue="1" operator="equal">
      <formula>0</formula>
    </cfRule>
  </conditionalFormatting>
  <conditionalFormatting sqref="G123:Z123">
    <cfRule type="cellIs" dxfId="906" priority="3260" stopIfTrue="1" operator="equal">
      <formula>0</formula>
    </cfRule>
  </conditionalFormatting>
  <conditionalFormatting sqref="E123:F123">
    <cfRule type="cellIs" dxfId="905" priority="3259" operator="equal">
      <formula>0</formula>
    </cfRule>
  </conditionalFormatting>
  <conditionalFormatting sqref="BK124:CD124">
    <cfRule type="cellIs" dxfId="904" priority="3255" stopIfTrue="1" operator="equal">
      <formula>0</formula>
    </cfRule>
  </conditionalFormatting>
  <conditionalFormatting sqref="E126">
    <cfRule type="cellIs" dxfId="903" priority="3251" operator="equal">
      <formula>0</formula>
    </cfRule>
  </conditionalFormatting>
  <conditionalFormatting sqref="F126">
    <cfRule type="cellIs" dxfId="902" priority="3250" operator="equal">
      <formula>0</formula>
    </cfRule>
  </conditionalFormatting>
  <conditionalFormatting sqref="AI126:BB127">
    <cfRule type="cellIs" dxfId="901" priority="3249" stopIfTrue="1" operator="equal">
      <formula>0</formula>
    </cfRule>
  </conditionalFormatting>
  <conditionalFormatting sqref="BK126:CD128">
    <cfRule type="cellIs" dxfId="900" priority="3248" stopIfTrue="1" operator="equal">
      <formula>0</formula>
    </cfRule>
  </conditionalFormatting>
  <conditionalFormatting sqref="E127:F127">
    <cfRule type="cellIs" dxfId="899" priority="3245" operator="equal">
      <formula>0</formula>
    </cfRule>
  </conditionalFormatting>
  <conditionalFormatting sqref="AI128:BB128">
    <cfRule type="cellIs" dxfId="898" priority="3238" stopIfTrue="1" operator="equal">
      <formula>0</formula>
    </cfRule>
  </conditionalFormatting>
  <conditionalFormatting sqref="AA129:AH129">
    <cfRule type="cellIs" dxfId="897" priority="3237" stopIfTrue="1" operator="equal">
      <formula>0</formula>
    </cfRule>
  </conditionalFormatting>
  <conditionalFormatting sqref="BC129:BJ137">
    <cfRule type="cellIs" dxfId="896" priority="3235" stopIfTrue="1" operator="equal">
      <formula>0</formula>
    </cfRule>
  </conditionalFormatting>
  <conditionalFormatting sqref="AI130:BB130">
    <cfRule type="cellIs" dxfId="895" priority="3234" stopIfTrue="1" operator="equal">
      <formula>0</formula>
    </cfRule>
  </conditionalFormatting>
  <conditionalFormatting sqref="BK130:BN132">
    <cfRule type="cellIs" dxfId="894" priority="3233" stopIfTrue="1" operator="equal">
      <formula>0</formula>
    </cfRule>
  </conditionalFormatting>
  <conditionalFormatting sqref="BO130:BR132">
    <cfRule type="cellIs" dxfId="893" priority="3232" stopIfTrue="1" operator="equal">
      <formula>0</formula>
    </cfRule>
  </conditionalFormatting>
  <conditionalFormatting sqref="BS130:BV132">
    <cfRule type="cellIs" dxfId="892" priority="3231" stopIfTrue="1" operator="equal">
      <formula>0</formula>
    </cfRule>
  </conditionalFormatting>
  <conditionalFormatting sqref="BW130:BZ132">
    <cfRule type="cellIs" dxfId="891" priority="3230" stopIfTrue="1" operator="equal">
      <formula>0</formula>
    </cfRule>
  </conditionalFormatting>
  <conditionalFormatting sqref="CA130:CD132">
    <cfRule type="cellIs" dxfId="890" priority="3229" stopIfTrue="1" operator="equal">
      <formula>0</formula>
    </cfRule>
  </conditionalFormatting>
  <conditionalFormatting sqref="AA137:AH137 AE136:AH136 AA130:AH135">
    <cfRule type="cellIs" dxfId="889" priority="3228" stopIfTrue="1" operator="equal">
      <formula>0</formula>
    </cfRule>
  </conditionalFormatting>
  <conditionalFormatting sqref="E130">
    <cfRule type="cellIs" dxfId="888" priority="3227" operator="equal">
      <formula>0</formula>
    </cfRule>
  </conditionalFormatting>
  <conditionalFormatting sqref="F130">
    <cfRule type="cellIs" dxfId="887" priority="3226" operator="equal">
      <formula>0</formula>
    </cfRule>
  </conditionalFormatting>
  <conditionalFormatting sqref="E131:F131">
    <cfRule type="cellIs" dxfId="886" priority="3223" operator="equal">
      <formula>0</formula>
    </cfRule>
  </conditionalFormatting>
  <conditionalFormatting sqref="AI131:BB132">
    <cfRule type="cellIs" dxfId="885" priority="3222" stopIfTrue="1" operator="equal">
      <formula>0</formula>
    </cfRule>
  </conditionalFormatting>
  <conditionalFormatting sqref="G132:Z132">
    <cfRule type="cellIs" dxfId="884" priority="3221" stopIfTrue="1" operator="equal">
      <formula>0</formula>
    </cfRule>
  </conditionalFormatting>
  <conditionalFormatting sqref="F132">
    <cfRule type="cellIs" dxfId="883" priority="3219" operator="equal">
      <formula>0</formula>
    </cfRule>
  </conditionalFormatting>
  <conditionalFormatting sqref="G133:Z136">
    <cfRule type="cellIs" dxfId="882" priority="3218" stopIfTrue="1" operator="equal">
      <formula>0</formula>
    </cfRule>
  </conditionalFormatting>
  <conditionalFormatting sqref="E136:F136">
    <cfRule type="cellIs" dxfId="881" priority="3217" operator="equal">
      <formula>0</formula>
    </cfRule>
  </conditionalFormatting>
  <conditionalFormatting sqref="AI133:BB137">
    <cfRule type="cellIs" dxfId="880" priority="3216" stopIfTrue="1" operator="equal">
      <formula>0</formula>
    </cfRule>
  </conditionalFormatting>
  <conditionalFormatting sqref="BK136:CD136 BK133:CD134">
    <cfRule type="cellIs" dxfId="879" priority="3215" stopIfTrue="1" operator="equal">
      <formula>0</formula>
    </cfRule>
  </conditionalFormatting>
  <conditionalFormatting sqref="G137:Z137">
    <cfRule type="cellIs" dxfId="878" priority="3214" stopIfTrue="1" operator="equal">
      <formula>0</formula>
    </cfRule>
  </conditionalFormatting>
  <conditionalFormatting sqref="E137">
    <cfRule type="cellIs" dxfId="877" priority="3213" operator="equal">
      <formula>0</formula>
    </cfRule>
  </conditionalFormatting>
  <conditionalFormatting sqref="F137">
    <cfRule type="cellIs" dxfId="876" priority="3212" operator="equal">
      <formula>0</formula>
    </cfRule>
  </conditionalFormatting>
  <conditionalFormatting sqref="AQ138:BB139 AN138:AO139 AI138:AL139">
    <cfRule type="cellIs" dxfId="875" priority="3202" stopIfTrue="1" operator="equal">
      <formula>0</formula>
    </cfRule>
  </conditionalFormatting>
  <conditionalFormatting sqref="AM138:AM139">
    <cfRule type="cellIs" dxfId="874" priority="3201" stopIfTrue="1" operator="equal">
      <formula>0</formula>
    </cfRule>
  </conditionalFormatting>
  <conditionalFormatting sqref="AP138:AP139">
    <cfRule type="cellIs" dxfId="873" priority="3200" stopIfTrue="1" operator="equal">
      <formula>0</formula>
    </cfRule>
  </conditionalFormatting>
  <conditionalFormatting sqref="F139">
    <cfRule type="cellIs" dxfId="872" priority="3194" operator="equal">
      <formula>0</formula>
    </cfRule>
  </conditionalFormatting>
  <conditionalFormatting sqref="E139">
    <cfRule type="cellIs" dxfId="871" priority="3193" operator="equal">
      <formula>0</formula>
    </cfRule>
  </conditionalFormatting>
  <conditionalFormatting sqref="G140:Z141">
    <cfRule type="cellIs" dxfId="870" priority="3192" stopIfTrue="1" operator="equal">
      <formula>0</formula>
    </cfRule>
  </conditionalFormatting>
  <conditionalFormatting sqref="E140:E141">
    <cfRule type="cellIs" dxfId="869" priority="3191" operator="equal">
      <formula>0</formula>
    </cfRule>
  </conditionalFormatting>
  <conditionalFormatting sqref="F140">
    <cfRule type="cellIs" dxfId="868" priority="3190" operator="equal">
      <formula>0</formula>
    </cfRule>
  </conditionalFormatting>
  <conditionalFormatting sqref="G143 J143:K143 N143:O143 R143:S143 V143:W143 Z143">
    <cfRule type="cellIs" dxfId="867" priority="3186" stopIfTrue="1" operator="equal">
      <formula>0</formula>
    </cfRule>
  </conditionalFormatting>
  <conditionalFormatting sqref="E142:F142">
    <cfRule type="cellIs" dxfId="866" priority="3187" operator="equal">
      <formula>0</formula>
    </cfRule>
  </conditionalFormatting>
  <conditionalFormatting sqref="BK144:BN146 BQ144:CD146">
    <cfRule type="cellIs" dxfId="865" priority="3183" stopIfTrue="1" operator="equal">
      <formula>0</formula>
    </cfRule>
  </conditionalFormatting>
  <conditionalFormatting sqref="G144:Z144">
    <cfRule type="cellIs" dxfId="864" priority="3182" stopIfTrue="1" operator="equal">
      <formula>0</formula>
    </cfRule>
  </conditionalFormatting>
  <conditionalFormatting sqref="E144">
    <cfRule type="cellIs" dxfId="863" priority="3181" operator="equal">
      <formula>0</formula>
    </cfRule>
  </conditionalFormatting>
  <conditionalFormatting sqref="F144">
    <cfRule type="cellIs" dxfId="862" priority="3180" operator="equal">
      <formula>0</formula>
    </cfRule>
  </conditionalFormatting>
  <conditionalFormatting sqref="AI144:BB145">
    <cfRule type="cellIs" dxfId="861" priority="3179" stopIfTrue="1" operator="equal">
      <formula>0</formula>
    </cfRule>
  </conditionalFormatting>
  <conditionalFormatting sqref="BO144:BP146">
    <cfRule type="cellIs" dxfId="860" priority="3178" stopIfTrue="1" operator="equal">
      <formula>0</formula>
    </cfRule>
  </conditionalFormatting>
  <conditionalFormatting sqref="G148:Z148">
    <cfRule type="cellIs" dxfId="859" priority="3172" stopIfTrue="1" operator="equal">
      <formula>0</formula>
    </cfRule>
  </conditionalFormatting>
  <conditionalFormatting sqref="E145:F145">
    <cfRule type="cellIs" dxfId="858" priority="3176" operator="equal">
      <formula>0</formula>
    </cfRule>
  </conditionalFormatting>
  <conditionalFormatting sqref="G146:Z146">
    <cfRule type="cellIs" dxfId="857" priority="3175" stopIfTrue="1" operator="equal">
      <formula>0</formula>
    </cfRule>
  </conditionalFormatting>
  <conditionalFormatting sqref="AI146:BB146">
    <cfRule type="cellIs" dxfId="856" priority="3173" stopIfTrue="1" operator="equal">
      <formula>0</formula>
    </cfRule>
  </conditionalFormatting>
  <conditionalFormatting sqref="AI148:BB148">
    <cfRule type="cellIs" dxfId="855" priority="3168" stopIfTrue="1" operator="equal">
      <formula>0</formula>
    </cfRule>
  </conditionalFormatting>
  <conditionalFormatting sqref="F148">
    <cfRule type="cellIs" dxfId="854" priority="3170" operator="equal">
      <formula>0</formula>
    </cfRule>
  </conditionalFormatting>
  <conditionalFormatting sqref="E148">
    <cfRule type="cellIs" dxfId="853" priority="3169" operator="equal">
      <formula>0</formula>
    </cfRule>
  </conditionalFormatting>
  <conditionalFormatting sqref="BK148:BZ148">
    <cfRule type="cellIs" dxfId="852" priority="3167" stopIfTrue="1" operator="equal">
      <formula>0</formula>
    </cfRule>
  </conditionalFormatting>
  <conditionalFormatting sqref="E149:F149">
    <cfRule type="cellIs" dxfId="851" priority="3165" operator="equal">
      <formula>0</formula>
    </cfRule>
  </conditionalFormatting>
  <conditionalFormatting sqref="AI150:BB151">
    <cfRule type="cellIs" dxfId="850" priority="3163" stopIfTrue="1" operator="equal">
      <formula>0</formula>
    </cfRule>
  </conditionalFormatting>
  <conditionalFormatting sqref="BK150:CD151">
    <cfRule type="cellIs" dxfId="849" priority="3162" stopIfTrue="1" operator="equal">
      <formula>0</formula>
    </cfRule>
  </conditionalFormatting>
  <conditionalFormatting sqref="G150:Z150">
    <cfRule type="cellIs" dxfId="848" priority="3161" stopIfTrue="1" operator="equal">
      <formula>0</formula>
    </cfRule>
  </conditionalFormatting>
  <conditionalFormatting sqref="E150:F150">
    <cfRule type="cellIs" dxfId="847" priority="3159" operator="equal">
      <formula>0</formula>
    </cfRule>
  </conditionalFormatting>
  <conditionalFormatting sqref="G151 J151:K151 N151:O151 R151:S151 V151:W151 Z151">
    <cfRule type="cellIs" dxfId="846" priority="3158" stopIfTrue="1" operator="equal">
      <formula>0</formula>
    </cfRule>
  </conditionalFormatting>
  <conditionalFormatting sqref="E151">
    <cfRule type="cellIs" dxfId="845" priority="3157" operator="equal">
      <formula>0</formula>
    </cfRule>
  </conditionalFormatting>
  <conditionalFormatting sqref="F151">
    <cfRule type="cellIs" dxfId="844" priority="3156" operator="equal">
      <formula>0</formula>
    </cfRule>
  </conditionalFormatting>
  <conditionalFormatting sqref="G152:Z152">
    <cfRule type="cellIs" dxfId="843" priority="3155" stopIfTrue="1" operator="equal">
      <formula>0</formula>
    </cfRule>
  </conditionalFormatting>
  <conditionalFormatting sqref="E152">
    <cfRule type="cellIs" dxfId="842" priority="3154" operator="equal">
      <formula>0</formula>
    </cfRule>
  </conditionalFormatting>
  <conditionalFormatting sqref="F152">
    <cfRule type="cellIs" dxfId="841" priority="3153" operator="equal">
      <formula>0</formula>
    </cfRule>
  </conditionalFormatting>
  <conditionalFormatting sqref="AI152:BB154">
    <cfRule type="cellIs" dxfId="840" priority="3152" stopIfTrue="1" operator="equal">
      <formula>0</formula>
    </cfRule>
  </conditionalFormatting>
  <conditionalFormatting sqref="BK152:CD154">
    <cfRule type="cellIs" dxfId="839" priority="3151" stopIfTrue="1" operator="equal">
      <formula>0</formula>
    </cfRule>
  </conditionalFormatting>
  <conditionalFormatting sqref="G153:Z153">
    <cfRule type="cellIs" dxfId="838" priority="3150" stopIfTrue="1" operator="equal">
      <formula>0</formula>
    </cfRule>
  </conditionalFormatting>
  <conditionalFormatting sqref="E153">
    <cfRule type="cellIs" dxfId="837" priority="3149" operator="equal">
      <formula>0</formula>
    </cfRule>
  </conditionalFormatting>
  <conditionalFormatting sqref="F153">
    <cfRule type="cellIs" dxfId="836" priority="3148" operator="equal">
      <formula>0</formula>
    </cfRule>
  </conditionalFormatting>
  <conditionalFormatting sqref="BK155:CD155 BK157:CD157">
    <cfRule type="cellIs" dxfId="835" priority="3141" stopIfTrue="1" operator="equal">
      <formula>0</formula>
    </cfRule>
  </conditionalFormatting>
  <conditionalFormatting sqref="E154">
    <cfRule type="cellIs" dxfId="834" priority="3146" operator="equal">
      <formula>0</formula>
    </cfRule>
  </conditionalFormatting>
  <conditionalFormatting sqref="F154">
    <cfRule type="cellIs" dxfId="833" priority="3145" operator="equal">
      <formula>0</formula>
    </cfRule>
  </conditionalFormatting>
  <conditionalFormatting sqref="H155:J155 L155:Z155">
    <cfRule type="cellIs" dxfId="832" priority="3144" stopIfTrue="1" operator="equal">
      <formula>0</formula>
    </cfRule>
  </conditionalFormatting>
  <conditionalFormatting sqref="AI155:BB155 AI157:BB157">
    <cfRule type="cellIs" dxfId="831" priority="3142" stopIfTrue="1" operator="equal">
      <formula>0</formula>
    </cfRule>
  </conditionalFormatting>
  <conditionalFormatting sqref="G157:Z157">
    <cfRule type="cellIs" dxfId="830" priority="3140" stopIfTrue="1" operator="equal">
      <formula>0</formula>
    </cfRule>
  </conditionalFormatting>
  <conditionalFormatting sqref="G158:Z158">
    <cfRule type="cellIs" dxfId="829" priority="3138" stopIfTrue="1" operator="equal">
      <formula>0</formula>
    </cfRule>
  </conditionalFormatting>
  <conditionalFormatting sqref="E158:F158">
    <cfRule type="cellIs" dxfId="828" priority="3137" operator="equal">
      <formula>0</formula>
    </cfRule>
  </conditionalFormatting>
  <conditionalFormatting sqref="AI158:BB158">
    <cfRule type="cellIs" dxfId="827" priority="3135" stopIfTrue="1" operator="equal">
      <formula>0</formula>
    </cfRule>
  </conditionalFormatting>
  <conditionalFormatting sqref="BK158:CD158">
    <cfRule type="cellIs" dxfId="826" priority="3134" stopIfTrue="1" operator="equal">
      <formula>0</formula>
    </cfRule>
  </conditionalFormatting>
  <conditionalFormatting sqref="I159:J159 M159:N159 Q159:R159 U159:V159 Y159:Z159">
    <cfRule type="cellIs" dxfId="825" priority="3132" stopIfTrue="1" operator="equal">
      <formula>0</formula>
    </cfRule>
  </conditionalFormatting>
  <conditionalFormatting sqref="E159">
    <cfRule type="cellIs" dxfId="824" priority="3133" operator="equal">
      <formula>0</formula>
    </cfRule>
  </conditionalFormatting>
  <conditionalFormatting sqref="F159">
    <cfRule type="cellIs" dxfId="823" priority="3131" operator="equal">
      <formula>0</formula>
    </cfRule>
  </conditionalFormatting>
  <conditionalFormatting sqref="W159:X159 S159:T159 O159:P159 K159:L159 G159:H159">
    <cfRule type="cellIs" dxfId="822" priority="3130" stopIfTrue="1" operator="equal">
      <formula>0</formula>
    </cfRule>
  </conditionalFormatting>
  <conditionalFormatting sqref="AK159:AL159 AO159:AP159 AS159:AT159 AW159:AX159 BA159:BB159">
    <cfRule type="cellIs" dxfId="821" priority="3128" stopIfTrue="1" operator="equal">
      <formula>0</formula>
    </cfRule>
  </conditionalFormatting>
  <conditionalFormatting sqref="AY159:AZ159 AU159:AV159 AQ159:AR159 AM159:AN159 AI159:AJ159">
    <cfRule type="cellIs" dxfId="820" priority="3127" stopIfTrue="1" operator="equal">
      <formula>0</formula>
    </cfRule>
  </conditionalFormatting>
  <conditionalFormatting sqref="BM159:BN159 BQ159:BR159 BU159:BV159 BY159:BZ159 CC159:CD159 CC161:CD161 BY161:BZ161 BU161:BV161 BQ161:BR161 BM161:BN161">
    <cfRule type="cellIs" dxfId="819" priority="3126" stopIfTrue="1" operator="equal">
      <formula>0</formula>
    </cfRule>
  </conditionalFormatting>
  <conditionalFormatting sqref="CA159:CB159 BW159:BX159 BS159:BT159 BO159:BP159 BK159:BL159 BK161:BL161 BO161:BP161 BS161:BT161 BW161:BX161 CA161:CB161">
    <cfRule type="cellIs" dxfId="818" priority="3125" stopIfTrue="1" operator="equal">
      <formula>0</formula>
    </cfRule>
  </conditionalFormatting>
  <conditionalFormatting sqref="E160:F160">
    <cfRule type="cellIs" dxfId="817" priority="3123" operator="equal">
      <formula>0</formula>
    </cfRule>
  </conditionalFormatting>
  <conditionalFormatting sqref="AI161:BB161">
    <cfRule type="cellIs" dxfId="816" priority="3122" stopIfTrue="1" operator="equal">
      <formula>0</formula>
    </cfRule>
  </conditionalFormatting>
  <conditionalFormatting sqref="G161:Z161">
    <cfRule type="cellIs" dxfId="815" priority="3121" stopIfTrue="1" operator="equal">
      <formula>0</formula>
    </cfRule>
  </conditionalFormatting>
  <conditionalFormatting sqref="E161:F161">
    <cfRule type="cellIs" dxfId="814" priority="3120" operator="equal">
      <formula>0</formula>
    </cfRule>
  </conditionalFormatting>
  <conditionalFormatting sqref="G162 J162:K162 N162:O162 R162:S162 V162:W162 Z162">
    <cfRule type="cellIs" dxfId="813" priority="3118" stopIfTrue="1" operator="equal">
      <formula>0</formula>
    </cfRule>
  </conditionalFormatting>
  <conditionalFormatting sqref="E162">
    <cfRule type="cellIs" dxfId="812" priority="3117" operator="equal">
      <formula>0</formula>
    </cfRule>
  </conditionalFormatting>
  <conditionalFormatting sqref="F162">
    <cfRule type="cellIs" dxfId="811" priority="3116" operator="equal">
      <formula>0</formula>
    </cfRule>
  </conditionalFormatting>
  <conditionalFormatting sqref="Y162 U162 Q162 M162 I162">
    <cfRule type="cellIs" dxfId="810" priority="3115" stopIfTrue="1" operator="equal">
      <formula>0</formula>
    </cfRule>
  </conditionalFormatting>
  <conditionalFormatting sqref="X162 T162 P162 L162 H162">
    <cfRule type="cellIs" dxfId="809" priority="3114" stopIfTrue="1" operator="equal">
      <formula>0</formula>
    </cfRule>
  </conditionalFormatting>
  <conditionalFormatting sqref="G163:M163 O163:U163 W163:Z163">
    <cfRule type="cellIs" dxfId="808" priority="3107" stopIfTrue="1" operator="equal">
      <formula>0</formula>
    </cfRule>
  </conditionalFormatting>
  <conditionalFormatting sqref="G164:Z164">
    <cfRule type="cellIs" dxfId="807" priority="3105" stopIfTrue="1" operator="equal">
      <formula>0</formula>
    </cfRule>
  </conditionalFormatting>
  <conditionalFormatting sqref="E164">
    <cfRule type="cellIs" dxfId="806" priority="3104" operator="equal">
      <formula>0</formula>
    </cfRule>
  </conditionalFormatting>
  <conditionalFormatting sqref="F164">
    <cfRule type="cellIs" dxfId="805" priority="3103" operator="equal">
      <formula>0</formula>
    </cfRule>
  </conditionalFormatting>
  <conditionalFormatting sqref="G165:Z165">
    <cfRule type="cellIs" dxfId="804" priority="3102" stopIfTrue="1" operator="equal">
      <formula>0</formula>
    </cfRule>
  </conditionalFormatting>
  <conditionalFormatting sqref="AI165:BB165">
    <cfRule type="cellIs" dxfId="803" priority="3100" stopIfTrue="1" operator="equal">
      <formula>0</formula>
    </cfRule>
  </conditionalFormatting>
  <conditionalFormatting sqref="BK165:CD167">
    <cfRule type="cellIs" dxfId="802" priority="3099" stopIfTrue="1" operator="equal">
      <formula>0</formula>
    </cfRule>
  </conditionalFormatting>
  <conditionalFormatting sqref="G168:Z168">
    <cfRule type="cellIs" dxfId="801" priority="3092" stopIfTrue="1" operator="equal">
      <formula>0</formula>
    </cfRule>
  </conditionalFormatting>
  <conditionalFormatting sqref="E166:F166">
    <cfRule type="cellIs" dxfId="800" priority="3097" operator="equal">
      <formula>0</formula>
    </cfRule>
  </conditionalFormatting>
  <conditionalFormatting sqref="AI167:BB167">
    <cfRule type="cellIs" dxfId="799" priority="3096" stopIfTrue="1" operator="equal">
      <formula>0</formula>
    </cfRule>
  </conditionalFormatting>
  <conditionalFormatting sqref="E167:F167">
    <cfRule type="cellIs" dxfId="798" priority="3093" operator="equal">
      <formula>0</formula>
    </cfRule>
  </conditionalFormatting>
  <conditionalFormatting sqref="BS171:BV171">
    <cfRule type="cellIs" dxfId="797" priority="3074" stopIfTrue="1" operator="equal">
      <formula>0</formula>
    </cfRule>
  </conditionalFormatting>
  <conditionalFormatting sqref="E168">
    <cfRule type="cellIs" dxfId="796" priority="3091" operator="equal">
      <formula>0</formula>
    </cfRule>
  </conditionalFormatting>
  <conditionalFormatting sqref="F168">
    <cfRule type="cellIs" dxfId="795" priority="3089" operator="equal">
      <formula>0</formula>
    </cfRule>
  </conditionalFormatting>
  <conditionalFormatting sqref="AI168:BB168">
    <cfRule type="cellIs" dxfId="794" priority="3088" stopIfTrue="1" operator="equal">
      <formula>0</formula>
    </cfRule>
  </conditionalFormatting>
  <conditionalFormatting sqref="BK168:CD168">
    <cfRule type="cellIs" dxfId="793" priority="3087" stopIfTrue="1" operator="equal">
      <formula>0</formula>
    </cfRule>
  </conditionalFormatting>
  <conditionalFormatting sqref="G170:Z170">
    <cfRule type="cellIs" dxfId="792" priority="3086" stopIfTrue="1" operator="equal">
      <formula>0</formula>
    </cfRule>
  </conditionalFormatting>
  <conditionalFormatting sqref="E170">
    <cfRule type="cellIs" dxfId="791" priority="3084" operator="equal">
      <formula>0</formula>
    </cfRule>
  </conditionalFormatting>
  <conditionalFormatting sqref="F170">
    <cfRule type="cellIs" dxfId="790" priority="3082" operator="equal">
      <formula>0</formula>
    </cfRule>
  </conditionalFormatting>
  <conditionalFormatting sqref="BK170:BL170">
    <cfRule type="cellIs" dxfId="789" priority="3081" stopIfTrue="1" operator="equal">
      <formula>0</formula>
    </cfRule>
  </conditionalFormatting>
  <conditionalFormatting sqref="BS170:BT170">
    <cfRule type="cellIs" dxfId="788" priority="3080" stopIfTrue="1" operator="equal">
      <formula>0</formula>
    </cfRule>
  </conditionalFormatting>
  <conditionalFormatting sqref="G171:Z171">
    <cfRule type="cellIs" dxfId="787" priority="3079" stopIfTrue="1" operator="equal">
      <formula>0</formula>
    </cfRule>
  </conditionalFormatting>
  <conditionalFormatting sqref="E171">
    <cfRule type="cellIs" dxfId="786" priority="3078" operator="equal">
      <formula>0</formula>
    </cfRule>
  </conditionalFormatting>
  <conditionalFormatting sqref="F171">
    <cfRule type="cellIs" dxfId="785" priority="3077" operator="equal">
      <formula>0</formula>
    </cfRule>
  </conditionalFormatting>
  <conditionalFormatting sqref="AI171:BB171">
    <cfRule type="cellIs" dxfId="784" priority="3076" stopIfTrue="1" operator="equal">
      <formula>0</formula>
    </cfRule>
  </conditionalFormatting>
  <conditionalFormatting sqref="BK171:BN171">
    <cfRule type="cellIs" dxfId="783" priority="3075" stopIfTrue="1" operator="equal">
      <formula>0</formula>
    </cfRule>
  </conditionalFormatting>
  <conditionalFormatting sqref="G179:Z179">
    <cfRule type="cellIs" dxfId="782" priority="3065" stopIfTrue="1" operator="equal">
      <formula>0</formula>
    </cfRule>
  </conditionalFormatting>
  <conditionalFormatting sqref="G175:Z175">
    <cfRule type="cellIs" dxfId="781" priority="3073" stopIfTrue="1" operator="equal">
      <formula>0</formula>
    </cfRule>
  </conditionalFormatting>
  <conditionalFormatting sqref="G176:Z176">
    <cfRule type="cellIs" dxfId="780" priority="3071" stopIfTrue="1" operator="equal">
      <formula>0</formula>
    </cfRule>
  </conditionalFormatting>
  <conditionalFormatting sqref="AI176:BB177">
    <cfRule type="cellIs" dxfId="779" priority="3069" stopIfTrue="1" operator="equal">
      <formula>0</formula>
    </cfRule>
  </conditionalFormatting>
  <conditionalFormatting sqref="BK176:CD177">
    <cfRule type="cellIs" dxfId="778" priority="3068" stopIfTrue="1" operator="equal">
      <formula>0</formula>
    </cfRule>
  </conditionalFormatting>
  <conditionalFormatting sqref="AI180:BB183">
    <cfRule type="cellIs" dxfId="777" priority="3058" stopIfTrue="1" operator="equal">
      <formula>0</formula>
    </cfRule>
  </conditionalFormatting>
  <conditionalFormatting sqref="E177:F177">
    <cfRule type="cellIs" dxfId="776" priority="3066" operator="equal">
      <formula>0</formula>
    </cfRule>
  </conditionalFormatting>
  <conditionalFormatting sqref="G181:Z181">
    <cfRule type="cellIs" dxfId="775" priority="3054" stopIfTrue="1" operator="equal">
      <formula>0</formula>
    </cfRule>
  </conditionalFormatting>
  <conditionalFormatting sqref="E179">
    <cfRule type="cellIs" dxfId="774" priority="3063" operator="equal">
      <formula>0</formula>
    </cfRule>
  </conditionalFormatting>
  <conditionalFormatting sqref="BO179:BZ183">
    <cfRule type="cellIs" dxfId="773" priority="3062" stopIfTrue="1" operator="equal">
      <formula>0</formula>
    </cfRule>
  </conditionalFormatting>
  <conditionalFormatting sqref="G180 J180:K180 N180:O180 R180:S180 V180:W180 Z180">
    <cfRule type="cellIs" dxfId="772" priority="3061" stopIfTrue="1" operator="equal">
      <formula>0</formula>
    </cfRule>
  </conditionalFormatting>
  <conditionalFormatting sqref="E180">
    <cfRule type="cellIs" dxfId="771" priority="3060" operator="equal">
      <formula>0</formula>
    </cfRule>
  </conditionalFormatting>
  <conditionalFormatting sqref="F181">
    <cfRule type="cellIs" dxfId="770" priority="3056" operator="equal">
      <formula>0</formula>
    </cfRule>
  </conditionalFormatting>
  <conditionalFormatting sqref="E181">
    <cfRule type="cellIs" dxfId="769" priority="3055" operator="equal">
      <formula>0</formula>
    </cfRule>
  </conditionalFormatting>
  <conditionalFormatting sqref="G182:Z182">
    <cfRule type="cellIs" dxfId="768" priority="3053" stopIfTrue="1" operator="equal">
      <formula>0</formula>
    </cfRule>
  </conditionalFormatting>
  <conditionalFormatting sqref="E182">
    <cfRule type="cellIs" dxfId="767" priority="3052" operator="equal">
      <formula>0</formula>
    </cfRule>
  </conditionalFormatting>
  <conditionalFormatting sqref="F182">
    <cfRule type="cellIs" dxfId="766" priority="3051" operator="equal">
      <formula>0</formula>
    </cfRule>
  </conditionalFormatting>
  <conditionalFormatting sqref="T183:Z183">
    <cfRule type="cellIs" dxfId="765" priority="3050" stopIfTrue="1" operator="equal">
      <formula>0</formula>
    </cfRule>
  </conditionalFormatting>
  <conditionalFormatting sqref="E183">
    <cfRule type="cellIs" dxfId="764" priority="3049" operator="equal">
      <formula>0</formula>
    </cfRule>
  </conditionalFormatting>
  <conditionalFormatting sqref="F183">
    <cfRule type="cellIs" dxfId="763" priority="3048" operator="equal">
      <formula>0</formula>
    </cfRule>
  </conditionalFormatting>
  <conditionalFormatting sqref="AI184:AX185 AZ184:BB185">
    <cfRule type="cellIs" dxfId="762" priority="3047" stopIfTrue="1" operator="equal">
      <formula>0</formula>
    </cfRule>
  </conditionalFormatting>
  <conditionalFormatting sqref="AY184:AY185">
    <cfRule type="cellIs" dxfId="761" priority="3046" stopIfTrue="1" operator="equal">
      <formula>0</formula>
    </cfRule>
  </conditionalFormatting>
  <conditionalFormatting sqref="E185">
    <cfRule type="cellIs" dxfId="760" priority="3044" operator="equal">
      <formula>0</formula>
    </cfRule>
  </conditionalFormatting>
  <conditionalFormatting sqref="F185">
    <cfRule type="cellIs" dxfId="759" priority="3043" operator="equal">
      <formula>0</formula>
    </cfRule>
  </conditionalFormatting>
  <conditionalFormatting sqref="G186:Z187">
    <cfRule type="cellIs" dxfId="758" priority="3042" stopIfTrue="1" operator="equal">
      <formula>0</formula>
    </cfRule>
  </conditionalFormatting>
  <conditionalFormatting sqref="E186:E187">
    <cfRule type="cellIs" dxfId="757" priority="3041" operator="equal">
      <formula>0</formula>
    </cfRule>
  </conditionalFormatting>
  <conditionalFormatting sqref="F186:F187">
    <cfRule type="cellIs" dxfId="756" priority="3039" operator="equal">
      <formula>0</formula>
    </cfRule>
  </conditionalFormatting>
  <conditionalFormatting sqref="AI186:BB186">
    <cfRule type="cellIs" dxfId="755" priority="3038" stopIfTrue="1" operator="equal">
      <formula>0</formula>
    </cfRule>
  </conditionalFormatting>
  <conditionalFormatting sqref="BK186:BN187">
    <cfRule type="cellIs" dxfId="754" priority="3037" stopIfTrue="1" operator="equal">
      <formula>0</formula>
    </cfRule>
  </conditionalFormatting>
  <conditionalFormatting sqref="AI192:BB193">
    <cfRule type="cellIs" dxfId="753" priority="3036" operator="equal">
      <formula>0</formula>
    </cfRule>
  </conditionalFormatting>
  <conditionalFormatting sqref="AY190 BB190 AI190 AL190:AM190 AP190:AQ190 AT190:AU190 AW190">
    <cfRule type="cellIs" dxfId="752" priority="3009" stopIfTrue="1" operator="equal">
      <formula>0</formula>
    </cfRule>
  </conditionalFormatting>
  <conditionalFormatting sqref="AP190">
    <cfRule type="cellIs" dxfId="751" priority="3007" stopIfTrue="1" operator="equal">
      <formula>0</formula>
    </cfRule>
  </conditionalFormatting>
  <conditionalFormatting sqref="BK192:BN193 BS192:CD193">
    <cfRule type="cellIs" dxfId="750" priority="3032" stopIfTrue="1" operator="equal">
      <formula>0</formula>
    </cfRule>
  </conditionalFormatting>
  <conditionalFormatting sqref="BO192:BR193">
    <cfRule type="cellIs" dxfId="749" priority="3031" stopIfTrue="1" operator="equal">
      <formula>0</formula>
    </cfRule>
  </conditionalFormatting>
  <conditionalFormatting sqref="F190">
    <cfRule type="cellIs" dxfId="748" priority="3015" operator="equal">
      <formula>0</formula>
    </cfRule>
  </conditionalFormatting>
  <conditionalFormatting sqref="AI192:AL193 AQ192:BB193">
    <cfRule type="cellIs" dxfId="747" priority="3029" stopIfTrue="1" operator="equal">
      <formula>0</formula>
    </cfRule>
  </conditionalFormatting>
  <conditionalFormatting sqref="AM192:AP193">
    <cfRule type="cellIs" dxfId="746" priority="3028" stopIfTrue="1" operator="equal">
      <formula>0</formula>
    </cfRule>
  </conditionalFormatting>
  <conditionalFormatting sqref="AT190">
    <cfRule type="cellIs" dxfId="745" priority="3005" stopIfTrue="1" operator="equal">
      <formula>0</formula>
    </cfRule>
  </conditionalFormatting>
  <conditionalFormatting sqref="F189">
    <cfRule type="cellIs" dxfId="744" priority="3020" operator="equal">
      <formula>0</formula>
    </cfRule>
  </conditionalFormatting>
  <conditionalFormatting sqref="G189:Z189">
    <cfRule type="cellIs" dxfId="743" priority="3019" stopIfTrue="1" operator="equal">
      <formula>0</formula>
    </cfRule>
  </conditionalFormatting>
  <conditionalFormatting sqref="E189">
    <cfRule type="cellIs" dxfId="742" priority="3018" operator="equal">
      <formula>0</formula>
    </cfRule>
  </conditionalFormatting>
  <conditionalFormatting sqref="AI189:BB189">
    <cfRule type="cellIs" dxfId="741" priority="3017" stopIfTrue="1" operator="equal">
      <formula>0</formula>
    </cfRule>
  </conditionalFormatting>
  <conditionalFormatting sqref="BK189:CD189">
    <cfRule type="cellIs" dxfId="740" priority="3016" stopIfTrue="1" operator="equal">
      <formula>0</formula>
    </cfRule>
  </conditionalFormatting>
  <conditionalFormatting sqref="I190:J190 M190:N190 Q190:R190 U190:V190 Y190:Z190">
    <cfRule type="cellIs" dxfId="739" priority="3013" stopIfTrue="1" operator="equal">
      <formula>0</formula>
    </cfRule>
  </conditionalFormatting>
  <conditionalFormatting sqref="E190">
    <cfRule type="cellIs" dxfId="738" priority="3014" operator="equal">
      <formula>0</formula>
    </cfRule>
  </conditionalFormatting>
  <conditionalFormatting sqref="W190:X190 S190:T190 O190:P190 K190:L190 G190:H190">
    <cfRule type="cellIs" dxfId="737" priority="3011" stopIfTrue="1" operator="equal">
      <formula>0</formula>
    </cfRule>
  </conditionalFormatting>
  <conditionalFormatting sqref="AJ190:AK190">
    <cfRule type="cellIs" dxfId="736" priority="3010" stopIfTrue="1" operator="equal">
      <formula>0</formula>
    </cfRule>
  </conditionalFormatting>
  <conditionalFormatting sqref="AZ190:BA190">
    <cfRule type="cellIs" dxfId="735" priority="3008" stopIfTrue="1" operator="equal">
      <formula>0</formula>
    </cfRule>
  </conditionalFormatting>
  <conditionalFormatting sqref="AN190:AO190">
    <cfRule type="cellIs" dxfId="734" priority="3006" stopIfTrue="1" operator="equal">
      <formula>0</formula>
    </cfRule>
  </conditionalFormatting>
  <conditionalFormatting sqref="AR190:AS190">
    <cfRule type="cellIs" dxfId="733" priority="3004" stopIfTrue="1" operator="equal">
      <formula>0</formula>
    </cfRule>
  </conditionalFormatting>
  <conditionalFormatting sqref="AX190">
    <cfRule type="cellIs" dxfId="732" priority="3003" stopIfTrue="1" operator="equal">
      <formula>0</formula>
    </cfRule>
  </conditionalFormatting>
  <conditionalFormatting sqref="AV190:AW190">
    <cfRule type="cellIs" dxfId="731" priority="3002" stopIfTrue="1" operator="equal">
      <formula>0</formula>
    </cfRule>
  </conditionalFormatting>
  <conditionalFormatting sqref="BM190:BN190 BQ190:BR190 BY190:BZ190 CC190:CD190 BU190:BV190">
    <cfRule type="cellIs" dxfId="730" priority="3001" stopIfTrue="1" operator="equal">
      <formula>0</formula>
    </cfRule>
  </conditionalFormatting>
  <conditionalFormatting sqref="CA190:CB190 BW190:BX190 BO190:BP190 BK190:BL190 BS190:BT190">
    <cfRule type="cellIs" dxfId="729" priority="3000" stopIfTrue="1" operator="equal">
      <formula>0</formula>
    </cfRule>
  </conditionalFormatting>
  <conditionalFormatting sqref="E192:F192">
    <cfRule type="cellIs" dxfId="728" priority="2999" operator="equal">
      <formula>0</formula>
    </cfRule>
  </conditionalFormatting>
  <conditionalFormatting sqref="G193:J193 W193:Z193">
    <cfRule type="cellIs" dxfId="727" priority="2996" stopIfTrue="1" operator="equal">
      <formula>0</formula>
    </cfRule>
  </conditionalFormatting>
  <conditionalFormatting sqref="E193">
    <cfRule type="cellIs" dxfId="726" priority="2995" operator="equal">
      <formula>0</formula>
    </cfRule>
  </conditionalFormatting>
  <conditionalFormatting sqref="F193">
    <cfRule type="cellIs" dxfId="725" priority="2994" operator="equal">
      <formula>0</formula>
    </cfRule>
  </conditionalFormatting>
  <conditionalFormatting sqref="BL87:BM87">
    <cfRule type="cellIs" dxfId="724" priority="2984" stopIfTrue="1" operator="equal">
      <formula>0</formula>
    </cfRule>
  </conditionalFormatting>
  <conditionalFormatting sqref="E194:F194">
    <cfRule type="cellIs" dxfId="723" priority="2992" operator="equal">
      <formula>0</formula>
    </cfRule>
  </conditionalFormatting>
  <conditionalFormatting sqref="BK116">
    <cfRule type="cellIs" dxfId="722" priority="2973" stopIfTrue="1" operator="equal">
      <formula>0</formula>
    </cfRule>
  </conditionalFormatting>
  <conditionalFormatting sqref="BW116">
    <cfRule type="cellIs" dxfId="721" priority="2971" stopIfTrue="1" operator="equal">
      <formula>0</formula>
    </cfRule>
  </conditionalFormatting>
  <conditionalFormatting sqref="CA116">
    <cfRule type="cellIs" dxfId="720" priority="2970" stopIfTrue="1" operator="equal">
      <formula>0</formula>
    </cfRule>
  </conditionalFormatting>
  <conditionalFormatting sqref="BN87">
    <cfRule type="cellIs" dxfId="719" priority="2979" stopIfTrue="1" operator="equal">
      <formula>0</formula>
    </cfRule>
  </conditionalFormatting>
  <conditionalFormatting sqref="BR87">
    <cfRule type="cellIs" dxfId="718" priority="2978" stopIfTrue="1" operator="equal">
      <formula>0</formula>
    </cfRule>
  </conditionalFormatting>
  <conditionalFormatting sqref="BV87">
    <cfRule type="cellIs" dxfId="717" priority="2977" stopIfTrue="1" operator="equal">
      <formula>0</formula>
    </cfRule>
  </conditionalFormatting>
  <conditionalFormatting sqref="CD87">
    <cfRule type="cellIs" dxfId="716" priority="2975" stopIfTrue="1" operator="equal">
      <formula>0</formula>
    </cfRule>
  </conditionalFormatting>
  <conditionalFormatting sqref="F116">
    <cfRule type="cellIs" dxfId="715" priority="2974" operator="equal">
      <formula>0</formula>
    </cfRule>
  </conditionalFormatting>
  <conditionalFormatting sqref="CD116">
    <cfRule type="cellIs" dxfId="714" priority="2964" stopIfTrue="1" operator="equal">
      <formula>0</formula>
    </cfRule>
  </conditionalFormatting>
  <conditionalFormatting sqref="BO116">
    <cfRule type="cellIs" dxfId="713" priority="2972" stopIfTrue="1" operator="equal">
      <formula>0</formula>
    </cfRule>
  </conditionalFormatting>
  <conditionalFormatting sqref="BS116">
    <cfRule type="cellIs" dxfId="712" priority="2969" stopIfTrue="1" operator="equal">
      <formula>0</formula>
    </cfRule>
  </conditionalFormatting>
  <conditionalFormatting sqref="BN116">
    <cfRule type="cellIs" dxfId="711" priority="2968" stopIfTrue="1" operator="equal">
      <formula>0</formula>
    </cfRule>
  </conditionalFormatting>
  <conditionalFormatting sqref="BR116">
    <cfRule type="cellIs" dxfId="710" priority="2967" stopIfTrue="1" operator="equal">
      <formula>0</formula>
    </cfRule>
  </conditionalFormatting>
  <conditionalFormatting sqref="BV116">
    <cfRule type="cellIs" dxfId="709" priority="2966" stopIfTrue="1" operator="equal">
      <formula>0</formula>
    </cfRule>
  </conditionalFormatting>
  <conditionalFormatting sqref="BZ116">
    <cfRule type="cellIs" dxfId="708" priority="2965" stopIfTrue="1" operator="equal">
      <formula>0</formula>
    </cfRule>
  </conditionalFormatting>
  <conditionalFormatting sqref="BK140:CD140">
    <cfRule type="cellIs" dxfId="707" priority="2963" stopIfTrue="1" operator="equal">
      <formula>0</formula>
    </cfRule>
  </conditionalFormatting>
  <conditionalFormatting sqref="F3:F4">
    <cfRule type="cellIs" dxfId="706" priority="2962" operator="equal">
      <formula>0</formula>
    </cfRule>
  </conditionalFormatting>
  <conditionalFormatting sqref="K45">
    <cfRule type="cellIs" dxfId="705" priority="2790" stopIfTrue="1" operator="equal">
      <formula>0</formula>
    </cfRule>
  </conditionalFormatting>
  <conditionalFormatting sqref="T45:V45">
    <cfRule type="cellIs" dxfId="704" priority="2789" stopIfTrue="1" operator="equal">
      <formula>0</formula>
    </cfRule>
  </conditionalFormatting>
  <conditionalFormatting sqref="L45:N45">
    <cfRule type="cellIs" dxfId="703" priority="2791" stopIfTrue="1" operator="equal">
      <formula>0</formula>
    </cfRule>
  </conditionalFormatting>
  <conditionalFormatting sqref="S45">
    <cfRule type="cellIs" dxfId="702" priority="2788" stopIfTrue="1" operator="equal">
      <formula>0</formula>
    </cfRule>
  </conditionalFormatting>
  <conditionalFormatting sqref="BC31:BJ31 AA31:AH31">
    <cfRule type="cellIs" dxfId="701" priority="1908" stopIfTrue="1" operator="equal">
      <formula>0</formula>
    </cfRule>
  </conditionalFormatting>
  <conditionalFormatting sqref="AI31:BB31">
    <cfRule type="cellIs" dxfId="700" priority="1907" operator="equal">
      <formula>0</formula>
    </cfRule>
  </conditionalFormatting>
  <conditionalFormatting sqref="BK31:BN31 BS31:CD31">
    <cfRule type="cellIs" dxfId="699" priority="1906" stopIfTrue="1" operator="equal">
      <formula>0</formula>
    </cfRule>
  </conditionalFormatting>
  <conditionalFormatting sqref="BO31:BR31">
    <cfRule type="cellIs" dxfId="698" priority="1905" stopIfTrue="1" operator="equal">
      <formula>0</formula>
    </cfRule>
  </conditionalFormatting>
  <conditionalFormatting sqref="AI31:AL31 AQ31:BB31">
    <cfRule type="cellIs" dxfId="697" priority="1904" stopIfTrue="1" operator="equal">
      <formula>0</formula>
    </cfRule>
  </conditionalFormatting>
  <conditionalFormatting sqref="AM31:AP31">
    <cfRule type="cellIs" dxfId="696" priority="1903" stopIfTrue="1" operator="equal">
      <formula>0</formula>
    </cfRule>
  </conditionalFormatting>
  <conditionalFormatting sqref="G31:N31">
    <cfRule type="cellIs" dxfId="695" priority="1902" stopIfTrue="1" operator="equal">
      <formula>0</formula>
    </cfRule>
  </conditionalFormatting>
  <conditionalFormatting sqref="O31 R31">
    <cfRule type="cellIs" dxfId="694" priority="1900" stopIfTrue="1" operator="equal">
      <formula>0</formula>
    </cfRule>
  </conditionalFormatting>
  <conditionalFormatting sqref="S31 V31">
    <cfRule type="cellIs" dxfId="693" priority="1899" stopIfTrue="1" operator="equal">
      <formula>0</formula>
    </cfRule>
  </conditionalFormatting>
  <conditionalFormatting sqref="W31">
    <cfRule type="cellIs" dxfId="692" priority="1898" stopIfTrue="1" operator="equal">
      <formula>0</formula>
    </cfRule>
  </conditionalFormatting>
  <conditionalFormatting sqref="Z31">
    <cfRule type="cellIs" dxfId="691" priority="1897" stopIfTrue="1" operator="equal">
      <formula>0</formula>
    </cfRule>
  </conditionalFormatting>
  <conditionalFormatting sqref="X31:Y31 T31:U31 P31:Q31">
    <cfRule type="cellIs" dxfId="690" priority="1896" stopIfTrue="1" operator="equal">
      <formula>0</formula>
    </cfRule>
  </conditionalFormatting>
  <conditionalFormatting sqref="CE33:CL33 AA33:AH33">
    <cfRule type="cellIs" dxfId="689" priority="1895" stopIfTrue="1" operator="equal">
      <formula>0</formula>
    </cfRule>
  </conditionalFormatting>
  <conditionalFormatting sqref="BS33:BV33">
    <cfRule type="cellIs" dxfId="688" priority="1889" stopIfTrue="1" operator="equal">
      <formula>0</formula>
    </cfRule>
  </conditionalFormatting>
  <conditionalFormatting sqref="G33:Z33">
    <cfRule type="cellIs" dxfId="687" priority="1887" stopIfTrue="1" operator="equal">
      <formula>0</formula>
    </cfRule>
  </conditionalFormatting>
  <conditionalFormatting sqref="BW33:CD33">
    <cfRule type="cellIs" dxfId="686" priority="1892" stopIfTrue="1" operator="equal">
      <formula>0</formula>
    </cfRule>
  </conditionalFormatting>
  <conditionalFormatting sqref="BO33:BR33">
    <cfRule type="cellIs" dxfId="685" priority="1891" stopIfTrue="1" operator="equal">
      <formula>0</formula>
    </cfRule>
  </conditionalFormatting>
  <conditionalFormatting sqref="BK33:BN33">
    <cfRule type="cellIs" dxfId="684" priority="1890" stopIfTrue="1" operator="equal">
      <formula>0</formula>
    </cfRule>
  </conditionalFormatting>
  <conditionalFormatting sqref="AI33:BB33">
    <cfRule type="cellIs" dxfId="683" priority="1888" stopIfTrue="1" operator="equal">
      <formula>0</formula>
    </cfRule>
  </conditionalFormatting>
  <conditionalFormatting sqref="BC33:BJ33">
    <cfRule type="cellIs" dxfId="682" priority="1893" stopIfTrue="1" operator="equal">
      <formula>0</formula>
    </cfRule>
  </conditionalFormatting>
  <conditionalFormatting sqref="G56:Z56">
    <cfRule type="cellIs" dxfId="681" priority="1886" stopIfTrue="1" operator="equal">
      <formula>0</formula>
    </cfRule>
  </conditionalFormatting>
  <conditionalFormatting sqref="BK56:CD56">
    <cfRule type="cellIs" dxfId="680" priority="1884" stopIfTrue="1" operator="equal">
      <formula>0</formula>
    </cfRule>
  </conditionalFormatting>
  <conditionalFormatting sqref="W72:Z72">
    <cfRule type="cellIs" dxfId="679" priority="1883" stopIfTrue="1" operator="equal">
      <formula>0</formula>
    </cfRule>
  </conditionalFormatting>
  <conditionalFormatting sqref="S72">
    <cfRule type="cellIs" dxfId="678" priority="1876" stopIfTrue="1" operator="equal">
      <formula>0</formula>
    </cfRule>
  </conditionalFormatting>
  <conditionalFormatting sqref="O72:Q72">
    <cfRule type="cellIs" dxfId="677" priority="1878" stopIfTrue="1" operator="equal">
      <formula>0</formula>
    </cfRule>
  </conditionalFormatting>
  <conditionalFormatting sqref="J72">
    <cfRule type="cellIs" dxfId="676" priority="1881" stopIfTrue="1" operator="equal">
      <formula>0</formula>
    </cfRule>
  </conditionalFormatting>
  <conditionalFormatting sqref="N72">
    <cfRule type="cellIs" dxfId="675" priority="1879" stopIfTrue="1" operator="equal">
      <formula>0</formula>
    </cfRule>
  </conditionalFormatting>
  <conditionalFormatting sqref="T72:U72">
    <cfRule type="cellIs" dxfId="674" priority="1874" stopIfTrue="1" operator="equal">
      <formula>0</formula>
    </cfRule>
  </conditionalFormatting>
  <conditionalFormatting sqref="G72:I72">
    <cfRule type="cellIs" dxfId="673" priority="1882" stopIfTrue="1" operator="equal">
      <formula>0</formula>
    </cfRule>
  </conditionalFormatting>
  <conditionalFormatting sqref="K72:M72">
    <cfRule type="cellIs" dxfId="672" priority="1880" stopIfTrue="1" operator="equal">
      <formula>0</formula>
    </cfRule>
  </conditionalFormatting>
  <conditionalFormatting sqref="R72">
    <cfRule type="cellIs" dxfId="671" priority="1877" stopIfTrue="1" operator="equal">
      <formula>0</formula>
    </cfRule>
  </conditionalFormatting>
  <conditionalFormatting sqref="V72">
    <cfRule type="cellIs" dxfId="670" priority="1875" stopIfTrue="1" operator="equal">
      <formula>0</formula>
    </cfRule>
  </conditionalFormatting>
  <conditionalFormatting sqref="Z76">
    <cfRule type="cellIs" dxfId="669" priority="1864" stopIfTrue="1" operator="equal">
      <formula>0</formula>
    </cfRule>
  </conditionalFormatting>
  <conditionalFormatting sqref="U76">
    <cfRule type="cellIs" dxfId="668" priority="1863" stopIfTrue="1" operator="equal">
      <formula>0</formula>
    </cfRule>
  </conditionalFormatting>
  <conditionalFormatting sqref="H76:J76">
    <cfRule type="cellIs" dxfId="667" priority="1871" stopIfTrue="1" operator="equal">
      <formula>0</formula>
    </cfRule>
  </conditionalFormatting>
  <conditionalFormatting sqref="K76:M76">
    <cfRule type="cellIs" dxfId="666" priority="1870" stopIfTrue="1" operator="equal">
      <formula>0</formula>
    </cfRule>
  </conditionalFormatting>
  <conditionalFormatting sqref="N76">
    <cfRule type="cellIs" dxfId="665" priority="1869" stopIfTrue="1" operator="equal">
      <formula>0</formula>
    </cfRule>
  </conditionalFormatting>
  <conditionalFormatting sqref="P76:R76">
    <cfRule type="cellIs" dxfId="664" priority="1868" stopIfTrue="1" operator="equal">
      <formula>0</formula>
    </cfRule>
  </conditionalFormatting>
  <conditionalFormatting sqref="V76">
    <cfRule type="cellIs" dxfId="663" priority="1866" stopIfTrue="1" operator="equal">
      <formula>0</formula>
    </cfRule>
  </conditionalFormatting>
  <conditionalFormatting sqref="W76:Y76">
    <cfRule type="cellIs" dxfId="662" priority="1865" stopIfTrue="1" operator="equal">
      <formula>0</formula>
    </cfRule>
  </conditionalFormatting>
  <conditionalFormatting sqref="G142:Z142">
    <cfRule type="cellIs" dxfId="661" priority="1861" stopIfTrue="1" operator="equal">
      <formula>0</formula>
    </cfRule>
  </conditionalFormatting>
  <conditionalFormatting sqref="W145:Z145">
    <cfRule type="cellIs" dxfId="660" priority="1858" stopIfTrue="1" operator="equal">
      <formula>0</formula>
    </cfRule>
  </conditionalFormatting>
  <conditionalFormatting sqref="G145:V145">
    <cfRule type="cellIs" dxfId="659" priority="1859" stopIfTrue="1" operator="equal">
      <formula>0</formula>
    </cfRule>
  </conditionalFormatting>
  <conditionalFormatting sqref="G154:Z154">
    <cfRule type="cellIs" dxfId="658" priority="1856" stopIfTrue="1" operator="equal">
      <formula>0</formula>
    </cfRule>
  </conditionalFormatting>
  <conditionalFormatting sqref="AA160:AH160 BC160:CL160">
    <cfRule type="cellIs" dxfId="657" priority="1855" stopIfTrue="1" operator="equal">
      <formula>0</formula>
    </cfRule>
  </conditionalFormatting>
  <conditionalFormatting sqref="AI160:BB160">
    <cfRule type="cellIs" dxfId="656" priority="1852" stopIfTrue="1" operator="equal">
      <formula>0</formula>
    </cfRule>
  </conditionalFormatting>
  <conditionalFormatting sqref="G160:Z160">
    <cfRule type="cellIs" dxfId="655" priority="1853" stopIfTrue="1" operator="equal">
      <formula>0</formula>
    </cfRule>
  </conditionalFormatting>
  <conditionalFormatting sqref="G167:Z167">
    <cfRule type="cellIs" dxfId="654" priority="1851" stopIfTrue="1" operator="equal">
      <formula>0</formula>
    </cfRule>
  </conditionalFormatting>
  <conditionalFormatting sqref="V177">
    <cfRule type="cellIs" dxfId="653" priority="1843" stopIfTrue="1" operator="equal">
      <formula>0</formula>
    </cfRule>
  </conditionalFormatting>
  <conditionalFormatting sqref="Z177">
    <cfRule type="cellIs" dxfId="652" priority="1841" stopIfTrue="1" operator="equal">
      <formula>0</formula>
    </cfRule>
  </conditionalFormatting>
  <conditionalFormatting sqref="H177:J177">
    <cfRule type="cellIs" dxfId="651" priority="1848" stopIfTrue="1" operator="equal">
      <formula>0</formula>
    </cfRule>
  </conditionalFormatting>
  <conditionalFormatting sqref="N177">
    <cfRule type="cellIs" dxfId="650" priority="1846" stopIfTrue="1" operator="equal">
      <formula>0</formula>
    </cfRule>
  </conditionalFormatting>
  <conditionalFormatting sqref="P177:R177">
    <cfRule type="cellIs" dxfId="649" priority="1845" stopIfTrue="1" operator="equal">
      <formula>0</formula>
    </cfRule>
  </conditionalFormatting>
  <conditionalFormatting sqref="S177:U177">
    <cfRule type="cellIs" dxfId="648" priority="1844" stopIfTrue="1" operator="equal">
      <formula>0</formula>
    </cfRule>
  </conditionalFormatting>
  <conditionalFormatting sqref="K177:M177">
    <cfRule type="cellIs" dxfId="647" priority="1847" stopIfTrue="1" operator="equal">
      <formula>0</formula>
    </cfRule>
  </conditionalFormatting>
  <conditionalFormatting sqref="W177:Y177">
    <cfRule type="cellIs" dxfId="646" priority="1842" stopIfTrue="1" operator="equal">
      <formula>0</formula>
    </cfRule>
  </conditionalFormatting>
  <conditionalFormatting sqref="AI166:BB166">
    <cfRule type="cellIs" dxfId="645" priority="1835" stopIfTrue="1" operator="equal">
      <formula>0</formula>
    </cfRule>
  </conditionalFormatting>
  <conditionalFormatting sqref="BO4:BP4">
    <cfRule type="cellIs" dxfId="644" priority="1827" stopIfTrue="1" operator="equal">
      <formula>0</formula>
    </cfRule>
  </conditionalFormatting>
  <conditionalFormatting sqref="BX5:BZ5">
    <cfRule type="cellIs" dxfId="643" priority="1817" stopIfTrue="1" operator="equal">
      <formula>0</formula>
    </cfRule>
  </conditionalFormatting>
  <conditionalFormatting sqref="BK194:CD194">
    <cfRule type="cellIs" dxfId="642" priority="1808" stopIfTrue="1" operator="equal">
      <formula>0</formula>
    </cfRule>
  </conditionalFormatting>
  <conditionalFormatting sqref="BU71:BV71">
    <cfRule type="cellIs" dxfId="641" priority="1797" stopIfTrue="1" operator="equal">
      <formula>0</formula>
    </cfRule>
  </conditionalFormatting>
  <conditionalFormatting sqref="BK136:CD136">
    <cfRule type="cellIs" dxfId="640" priority="1788" stopIfTrue="1" operator="equal">
      <formula>0</formula>
    </cfRule>
  </conditionalFormatting>
  <conditionalFormatting sqref="AA166:AH166">
    <cfRule type="cellIs" dxfId="639" priority="1838" stopIfTrue="1" operator="equal">
      <formula>0</formula>
    </cfRule>
  </conditionalFormatting>
  <conditionalFormatting sqref="AA166:AH166">
    <cfRule type="cellIs" dxfId="638" priority="1837" stopIfTrue="1" operator="equal">
      <formula>0</formula>
    </cfRule>
  </conditionalFormatting>
  <conditionalFormatting sqref="G166:J166 L166:V166 X166:Z166">
    <cfRule type="cellIs" dxfId="637" priority="1836" stopIfTrue="1" operator="equal">
      <formula>0</formula>
    </cfRule>
  </conditionalFormatting>
  <conditionalFormatting sqref="G4:Z4">
    <cfRule type="cellIs" dxfId="636" priority="1829" stopIfTrue="1" operator="equal">
      <formula>0</formula>
    </cfRule>
  </conditionalFormatting>
  <conditionalFormatting sqref="BC4:BJ4 AA4:AH4">
    <cfRule type="cellIs" dxfId="635" priority="1832" stopIfTrue="1" operator="equal">
      <formula>0</formula>
    </cfRule>
  </conditionalFormatting>
  <conditionalFormatting sqref="BK4:BN4 BS4:CD4">
    <cfRule type="cellIs" dxfId="634" priority="1831" stopIfTrue="1" operator="equal">
      <formula>0</formula>
    </cfRule>
  </conditionalFormatting>
  <conditionalFormatting sqref="BQ4:BR4">
    <cfRule type="cellIs" dxfId="633" priority="1830" stopIfTrue="1" operator="equal">
      <formula>0</formula>
    </cfRule>
  </conditionalFormatting>
  <conditionalFormatting sqref="CE5:CF5">
    <cfRule type="cellIs" dxfId="632" priority="1826" stopIfTrue="1" operator="equal">
      <formula>0</formula>
    </cfRule>
  </conditionalFormatting>
  <conditionalFormatting sqref="AA5:AH5 BC5:BJ5">
    <cfRule type="cellIs" dxfId="631" priority="1823" stopIfTrue="1" operator="equal">
      <formula>0</formula>
    </cfRule>
  </conditionalFormatting>
  <conditionalFormatting sqref="BS5:BW5 CA5:CD5 BK5:BN5">
    <cfRule type="cellIs" dxfId="630" priority="1822" stopIfTrue="1" operator="equal">
      <formula>0</formula>
    </cfRule>
  </conditionalFormatting>
  <conditionalFormatting sqref="BQ5:BR5">
    <cfRule type="cellIs" dxfId="629" priority="1821" stopIfTrue="1" operator="equal">
      <formula>0</formula>
    </cfRule>
  </conditionalFormatting>
  <conditionalFormatting sqref="G5:Z5">
    <cfRule type="cellIs" dxfId="628" priority="1820" stopIfTrue="1" operator="equal">
      <formula>0</formula>
    </cfRule>
  </conditionalFormatting>
  <conditionalFormatting sqref="AI5:BB5">
    <cfRule type="cellIs" dxfId="627" priority="1819" stopIfTrue="1" operator="equal">
      <formula>0</formula>
    </cfRule>
  </conditionalFormatting>
  <conditionalFormatting sqref="BO5:BP5">
    <cfRule type="cellIs" dxfId="626" priority="1818" stopIfTrue="1" operator="equal">
      <formula>0</formula>
    </cfRule>
  </conditionalFormatting>
  <conditionalFormatting sqref="G194:Z194">
    <cfRule type="cellIs" dxfId="625" priority="1810" stopIfTrue="1" operator="equal">
      <formula>0</formula>
    </cfRule>
  </conditionalFormatting>
  <conditionalFormatting sqref="BG194:BJ194">
    <cfRule type="cellIs" dxfId="624" priority="1811" stopIfTrue="1" operator="equal">
      <formula>0</formula>
    </cfRule>
  </conditionalFormatting>
  <conditionalFormatting sqref="AI194:BB194">
    <cfRule type="cellIs" dxfId="623" priority="1809" stopIfTrue="1" operator="equal">
      <formula>0</formula>
    </cfRule>
  </conditionalFormatting>
  <conditionalFormatting sqref="AA194:AD194">
    <cfRule type="cellIs" dxfId="622" priority="1814" stopIfTrue="1" operator="equal">
      <formula>0</formula>
    </cfRule>
  </conditionalFormatting>
  <conditionalFormatting sqref="AE194:AH194">
    <cfRule type="cellIs" dxfId="621" priority="1813" stopIfTrue="1" operator="equal">
      <formula>0</formula>
    </cfRule>
  </conditionalFormatting>
  <conditionalFormatting sqref="BC194:BF194">
    <cfRule type="cellIs" dxfId="620" priority="1812" stopIfTrue="1" operator="equal">
      <formula>0</formula>
    </cfRule>
  </conditionalFormatting>
  <conditionalFormatting sqref="AA71:AH71 BC71:BJ71">
    <cfRule type="cellIs" dxfId="619" priority="1805" stopIfTrue="1" operator="equal">
      <formula>0</formula>
    </cfRule>
  </conditionalFormatting>
  <conditionalFormatting sqref="BS71:BT71">
    <cfRule type="cellIs" dxfId="618" priority="1802" stopIfTrue="1" operator="equal">
      <formula>0</formula>
    </cfRule>
  </conditionalFormatting>
  <conditionalFormatting sqref="BQ71:BR71">
    <cfRule type="cellIs" dxfId="617" priority="1803" stopIfTrue="1" operator="equal">
      <formula>0</formula>
    </cfRule>
  </conditionalFormatting>
  <conditionalFormatting sqref="BO71:BP71">
    <cfRule type="cellIs" dxfId="616" priority="1798" stopIfTrue="1" operator="equal">
      <formula>0</formula>
    </cfRule>
  </conditionalFormatting>
  <conditionalFormatting sqref="AI71:BB71">
    <cfRule type="cellIs" dxfId="615" priority="1799" stopIfTrue="1" operator="equal">
      <formula>0</formula>
    </cfRule>
  </conditionalFormatting>
  <conditionalFormatting sqref="CA71:CD71">
    <cfRule type="cellIs" dxfId="614" priority="1801" stopIfTrue="1" operator="equal">
      <formula>0</formula>
    </cfRule>
  </conditionalFormatting>
  <conditionalFormatting sqref="G71:Z71">
    <cfRule type="cellIs" dxfId="613" priority="1800" stopIfTrue="1" operator="equal">
      <formula>0</formula>
    </cfRule>
  </conditionalFormatting>
  <conditionalFormatting sqref="BW71:BZ71 BK71:BN71">
    <cfRule type="cellIs" dxfId="612" priority="1804" stopIfTrue="1" operator="equal">
      <formula>0</formula>
    </cfRule>
  </conditionalFormatting>
  <conditionalFormatting sqref="AE136:CD136">
    <cfRule type="cellIs" dxfId="611" priority="1794" stopIfTrue="1" operator="equal">
      <formula>0</formula>
    </cfRule>
  </conditionalFormatting>
  <conditionalFormatting sqref="G136:Z136">
    <cfRule type="cellIs" dxfId="610" priority="1793" stopIfTrue="1" operator="equal">
      <formula>0</formula>
    </cfRule>
  </conditionalFormatting>
  <conditionalFormatting sqref="BC136:BJ136">
    <cfRule type="cellIs" dxfId="609" priority="1792" stopIfTrue="1" operator="equal">
      <formula>0</formula>
    </cfRule>
  </conditionalFormatting>
  <conditionalFormatting sqref="AE136:AH136">
    <cfRule type="cellIs" dxfId="608" priority="1791" stopIfTrue="1" operator="equal">
      <formula>0</formula>
    </cfRule>
  </conditionalFormatting>
  <conditionalFormatting sqref="G136:Z136">
    <cfRule type="cellIs" dxfId="607" priority="1790" stopIfTrue="1" operator="equal">
      <formula>0</formula>
    </cfRule>
  </conditionalFormatting>
  <conditionalFormatting sqref="AI136:BB136">
    <cfRule type="cellIs" dxfId="606" priority="1789" stopIfTrue="1" operator="equal">
      <formula>0</formula>
    </cfRule>
  </conditionalFormatting>
  <conditionalFormatting sqref="T169:V169">
    <cfRule type="cellIs" dxfId="605" priority="1609" stopIfTrue="1" operator="equal">
      <formula>0</formula>
    </cfRule>
  </conditionalFormatting>
  <conditionalFormatting sqref="S169">
    <cfRule type="cellIs" dxfId="604" priority="1608" stopIfTrue="1" operator="equal">
      <formula>0</formula>
    </cfRule>
  </conditionalFormatting>
  <conditionalFormatting sqref="L193:R193">
    <cfRule type="cellIs" dxfId="603" priority="1452" stopIfTrue="1" operator="equal">
      <formula>0</formula>
    </cfRule>
  </conditionalFormatting>
  <conditionalFormatting sqref="T193:V193">
    <cfRule type="cellIs" dxfId="602" priority="1450" stopIfTrue="1" operator="equal">
      <formula>0</formula>
    </cfRule>
  </conditionalFormatting>
  <conditionalFormatting sqref="S193 K193">
    <cfRule type="cellIs" dxfId="601" priority="1448" stopIfTrue="1" operator="equal">
      <formula>0</formula>
    </cfRule>
  </conditionalFormatting>
  <conditionalFormatting sqref="BK162 BN162:BO162 BR162:BS162 BV162:BW162 BZ162:CA162 CD162">
    <cfRule type="cellIs" dxfId="600" priority="1447" stopIfTrue="1" operator="equal">
      <formula>0</formula>
    </cfRule>
  </conditionalFormatting>
  <conditionalFormatting sqref="CC162 BY162 BU162 BQ162 BM162">
    <cfRule type="cellIs" dxfId="599" priority="1446" stopIfTrue="1" operator="equal">
      <formula>0</formula>
    </cfRule>
  </conditionalFormatting>
  <conditionalFormatting sqref="CB162 BX162 BT162 BP162 BL162">
    <cfRule type="cellIs" dxfId="598" priority="1445" stopIfTrue="1" operator="equal">
      <formula>0</formula>
    </cfRule>
  </conditionalFormatting>
  <conditionalFormatting sqref="BK51:CD51">
    <cfRule type="cellIs" dxfId="597" priority="1444" stopIfTrue="1" operator="equal">
      <formula>0</formula>
    </cfRule>
  </conditionalFormatting>
  <conditionalFormatting sqref="F119">
    <cfRule type="cellIs" dxfId="596" priority="1443" operator="equal">
      <formula>0</formula>
    </cfRule>
  </conditionalFormatting>
  <conditionalFormatting sqref="AI23:BB23">
    <cfRule type="cellIs" dxfId="595" priority="1310" stopIfTrue="1" operator="equal">
      <formula>0</formula>
    </cfRule>
  </conditionalFormatting>
  <conditionalFormatting sqref="H60:I60">
    <cfRule type="cellIs" dxfId="594" priority="1299" stopIfTrue="1" operator="equal">
      <formula>0</formula>
    </cfRule>
  </conditionalFormatting>
  <conditionalFormatting sqref="L60:M60">
    <cfRule type="cellIs" dxfId="593" priority="1298" stopIfTrue="1" operator="equal">
      <formula>0</formula>
    </cfRule>
  </conditionalFormatting>
  <conditionalFormatting sqref="P60:Q60">
    <cfRule type="cellIs" dxfId="592" priority="1297" stopIfTrue="1" operator="equal">
      <formula>0</formula>
    </cfRule>
  </conditionalFormatting>
  <conditionalFormatting sqref="T60:U60">
    <cfRule type="cellIs" dxfId="591" priority="1296" stopIfTrue="1" operator="equal">
      <formula>0</formula>
    </cfRule>
  </conditionalFormatting>
  <conditionalFormatting sqref="X60:Y60">
    <cfRule type="cellIs" dxfId="590" priority="1295" stopIfTrue="1" operator="equal">
      <formula>0</formula>
    </cfRule>
  </conditionalFormatting>
  <conditionalFormatting sqref="J60">
    <cfRule type="cellIs" dxfId="589" priority="1294" stopIfTrue="1" operator="equal">
      <formula>0</formula>
    </cfRule>
  </conditionalFormatting>
  <conditionalFormatting sqref="K60">
    <cfRule type="cellIs" dxfId="588" priority="1293" stopIfTrue="1" operator="equal">
      <formula>0</formula>
    </cfRule>
  </conditionalFormatting>
  <conditionalFormatting sqref="AI60 AP60:AQ60 AT60:AU60 AX60:AY60 BB60">
    <cfRule type="cellIs" dxfId="587" priority="1292" stopIfTrue="1" operator="equal">
      <formula>0</formula>
    </cfRule>
  </conditionalFormatting>
  <conditionalFormatting sqref="AJ60:AK60">
    <cfRule type="cellIs" dxfId="586" priority="1291" stopIfTrue="1" operator="equal">
      <formula>0</formula>
    </cfRule>
  </conditionalFormatting>
  <conditionalFormatting sqref="AN60:AO60">
    <cfRule type="cellIs" dxfId="585" priority="1290" stopIfTrue="1" operator="equal">
      <formula>0</formula>
    </cfRule>
  </conditionalFormatting>
  <conditionalFormatting sqref="AR60:AS60">
    <cfRule type="cellIs" dxfId="584" priority="1289" stopIfTrue="1" operator="equal">
      <formula>0</formula>
    </cfRule>
  </conditionalFormatting>
  <conditionalFormatting sqref="AV60:AW60">
    <cfRule type="cellIs" dxfId="583" priority="1288" stopIfTrue="1" operator="equal">
      <formula>0</formula>
    </cfRule>
  </conditionalFormatting>
  <conditionalFormatting sqref="AZ60:BA60">
    <cfRule type="cellIs" dxfId="582" priority="1287" stopIfTrue="1" operator="equal">
      <formula>0</formula>
    </cfRule>
  </conditionalFormatting>
  <conditionalFormatting sqref="AL60">
    <cfRule type="cellIs" dxfId="581" priority="1286" stopIfTrue="1" operator="equal">
      <formula>0</formula>
    </cfRule>
  </conditionalFormatting>
  <conditionalFormatting sqref="AM60">
    <cfRule type="cellIs" dxfId="580" priority="1285" stopIfTrue="1" operator="equal">
      <formula>0</formula>
    </cfRule>
  </conditionalFormatting>
  <conditionalFormatting sqref="BK60 BR60:BS60 BV60:BW60 BZ60:CA60 CD60">
    <cfRule type="cellIs" dxfId="579" priority="1284" stopIfTrue="1" operator="equal">
      <formula>0</formula>
    </cfRule>
  </conditionalFormatting>
  <conditionalFormatting sqref="BL60:BM60">
    <cfRule type="cellIs" dxfId="578" priority="1283" stopIfTrue="1" operator="equal">
      <formula>0</formula>
    </cfRule>
  </conditionalFormatting>
  <conditionalFormatting sqref="BP60:BQ60">
    <cfRule type="cellIs" dxfId="577" priority="1282" stopIfTrue="1" operator="equal">
      <formula>0</formula>
    </cfRule>
  </conditionalFormatting>
  <conditionalFormatting sqref="BT60:BU60">
    <cfRule type="cellIs" dxfId="576" priority="1281" stopIfTrue="1" operator="equal">
      <formula>0</formula>
    </cfRule>
  </conditionalFormatting>
  <conditionalFormatting sqref="BX60:BY60">
    <cfRule type="cellIs" dxfId="575" priority="1280" stopIfTrue="1" operator="equal">
      <formula>0</formula>
    </cfRule>
  </conditionalFormatting>
  <conditionalFormatting sqref="CB60:CC60">
    <cfRule type="cellIs" dxfId="574" priority="1279" stopIfTrue="1" operator="equal">
      <formula>0</formula>
    </cfRule>
  </conditionalFormatting>
  <conditionalFormatting sqref="BN60">
    <cfRule type="cellIs" dxfId="573" priority="1278" stopIfTrue="1" operator="equal">
      <formula>0</formula>
    </cfRule>
  </conditionalFormatting>
  <conditionalFormatting sqref="BO60">
    <cfRule type="cellIs" dxfId="572" priority="1277" stopIfTrue="1" operator="equal">
      <formula>0</formula>
    </cfRule>
  </conditionalFormatting>
  <conditionalFormatting sqref="K52">
    <cfRule type="cellIs" dxfId="571" priority="1252" stopIfTrue="1" operator="equal">
      <formula>0</formula>
    </cfRule>
  </conditionalFormatting>
  <conditionalFormatting sqref="S52">
    <cfRule type="cellIs" dxfId="570" priority="1251" stopIfTrue="1" operator="equal">
      <formula>0</formula>
    </cfRule>
  </conditionalFormatting>
  <conditionalFormatting sqref="L52:M52">
    <cfRule type="cellIs" dxfId="569" priority="1250" stopIfTrue="1" operator="equal">
      <formula>0</formula>
    </cfRule>
  </conditionalFormatting>
  <conditionalFormatting sqref="T52:U52">
    <cfRule type="cellIs" dxfId="568" priority="1249" stopIfTrue="1" operator="equal">
      <formula>0</formula>
    </cfRule>
  </conditionalFormatting>
  <conditionalFormatting sqref="N163">
    <cfRule type="cellIs" dxfId="567" priority="1248" stopIfTrue="1" operator="equal">
      <formula>0</formula>
    </cfRule>
  </conditionalFormatting>
  <conditionalFormatting sqref="V163">
    <cfRule type="cellIs" dxfId="566" priority="1247" stopIfTrue="1" operator="equal">
      <formula>0</formula>
    </cfRule>
  </conditionalFormatting>
  <conditionalFormatting sqref="G82">
    <cfRule type="cellIs" dxfId="565" priority="1245" stopIfTrue="1" operator="equal">
      <formula>0</formula>
    </cfRule>
  </conditionalFormatting>
  <conditionalFormatting sqref="O82">
    <cfRule type="cellIs" dxfId="564" priority="1244" stopIfTrue="1" operator="equal">
      <formula>0</formula>
    </cfRule>
  </conditionalFormatting>
  <conditionalFormatting sqref="S82">
    <cfRule type="cellIs" dxfId="563" priority="1243" stopIfTrue="1" operator="equal">
      <formula>0</formula>
    </cfRule>
  </conditionalFormatting>
  <conditionalFormatting sqref="N82">
    <cfRule type="cellIs" dxfId="562" priority="1241" stopIfTrue="1" operator="equal">
      <formula>0</formula>
    </cfRule>
  </conditionalFormatting>
  <conditionalFormatting sqref="K53">
    <cfRule type="cellIs" dxfId="561" priority="1240" stopIfTrue="1" operator="equal">
      <formula>0</formula>
    </cfRule>
  </conditionalFormatting>
  <conditionalFormatting sqref="AQ53">
    <cfRule type="cellIs" dxfId="560" priority="1239" stopIfTrue="1" operator="equal">
      <formula>0</formula>
    </cfRule>
  </conditionalFormatting>
  <conditionalFormatting sqref="F84">
    <cfRule type="cellIs" dxfId="559" priority="1205" operator="equal">
      <formula>0</formula>
    </cfRule>
  </conditionalFormatting>
  <conditionalFormatting sqref="AI84:BB84">
    <cfRule type="cellIs" dxfId="558" priority="1204" stopIfTrue="1" operator="equal">
      <formula>0</formula>
    </cfRule>
  </conditionalFormatting>
  <conditionalFormatting sqref="T76">
    <cfRule type="cellIs" dxfId="557" priority="1185" stopIfTrue="1" operator="equal">
      <formula>0</formula>
    </cfRule>
  </conditionalFormatting>
  <conditionalFormatting sqref="S76">
    <cfRule type="cellIs" dxfId="556" priority="1184" stopIfTrue="1" operator="equal">
      <formula>0</formula>
    </cfRule>
  </conditionalFormatting>
  <conditionalFormatting sqref="AA136:AD136">
    <cfRule type="cellIs" dxfId="555" priority="1172" stopIfTrue="1" operator="equal">
      <formula>0</formula>
    </cfRule>
  </conditionalFormatting>
  <conditionalFormatting sqref="AA136:AD136">
    <cfRule type="cellIs" dxfId="554" priority="1171" stopIfTrue="1" operator="equal">
      <formula>0</formula>
    </cfRule>
  </conditionalFormatting>
  <conditionalFormatting sqref="AA136:AD136">
    <cfRule type="cellIs" dxfId="553" priority="1170" stopIfTrue="1" operator="equal">
      <formula>0</formula>
    </cfRule>
  </conditionalFormatting>
  <conditionalFormatting sqref="AA136:AD136">
    <cfRule type="cellIs" dxfId="552" priority="1169" stopIfTrue="1" operator="equal">
      <formula>0</formula>
    </cfRule>
  </conditionalFormatting>
  <conditionalFormatting sqref="F155">
    <cfRule type="cellIs" dxfId="551" priority="1165" operator="equal">
      <formula>0</formula>
    </cfRule>
  </conditionalFormatting>
  <conditionalFormatting sqref="BW32:BZ32">
    <cfRule type="cellIs" dxfId="550" priority="1147" stopIfTrue="1" operator="equal">
      <formula>0</formula>
    </cfRule>
  </conditionalFormatting>
  <conditionalFormatting sqref="AI32:BB32">
    <cfRule type="cellIs" dxfId="549" priority="1104" stopIfTrue="1" operator="equal">
      <formula>0</formula>
    </cfRule>
  </conditionalFormatting>
  <conditionalFormatting sqref="BO186:BR187">
    <cfRule type="cellIs" dxfId="548" priority="1103" stopIfTrue="1" operator="equal">
      <formula>0</formula>
    </cfRule>
  </conditionalFormatting>
  <conditionalFormatting sqref="BW186:BZ187">
    <cfRule type="cellIs" dxfId="547" priority="1102" stopIfTrue="1" operator="equal">
      <formula>0</formula>
    </cfRule>
  </conditionalFormatting>
  <conditionalFormatting sqref="CA186:CD187">
    <cfRule type="cellIs" dxfId="546" priority="1101" stopIfTrue="1" operator="equal">
      <formula>0</formula>
    </cfRule>
  </conditionalFormatting>
  <conditionalFormatting sqref="BW70:BZ70">
    <cfRule type="cellIs" dxfId="545" priority="1065" stopIfTrue="1" operator="equal">
      <formula>0</formula>
    </cfRule>
  </conditionalFormatting>
  <conditionalFormatting sqref="K84:N84">
    <cfRule type="cellIs" dxfId="544" priority="1059" stopIfTrue="1" operator="equal">
      <formula>0</formula>
    </cfRule>
  </conditionalFormatting>
  <conditionalFormatting sqref="S84:V84">
    <cfRule type="cellIs" dxfId="543" priority="1058" stopIfTrue="1" operator="equal">
      <formula>0</formula>
    </cfRule>
  </conditionalFormatting>
  <conditionalFormatting sqref="BK137:CD137">
    <cfRule type="cellIs" dxfId="542" priority="1051" stopIfTrue="1" operator="equal">
      <formula>0</formula>
    </cfRule>
  </conditionalFormatting>
  <conditionalFormatting sqref="AM4:AP4 AU4:AX4">
    <cfRule type="cellIs" dxfId="541" priority="1050" stopIfTrue="1" operator="equal">
      <formula>0</formula>
    </cfRule>
  </conditionalFormatting>
  <conditionalFormatting sqref="AI4:AL4">
    <cfRule type="cellIs" dxfId="540" priority="1049" stopIfTrue="1" operator="equal">
      <formula>0</formula>
    </cfRule>
  </conditionalFormatting>
  <conditionalFormatting sqref="AQ4:AT4">
    <cfRule type="cellIs" dxfId="539" priority="1048" stopIfTrue="1" operator="equal">
      <formula>0</formula>
    </cfRule>
  </conditionalFormatting>
  <conditionalFormatting sqref="AY4:BB4">
    <cfRule type="cellIs" dxfId="538" priority="1047" stopIfTrue="1" operator="equal">
      <formula>0</formula>
    </cfRule>
  </conditionalFormatting>
  <conditionalFormatting sqref="BR12:BS12 BV12:BW12 BZ12:CA12 CD12 BK12:BO12">
    <cfRule type="cellIs" dxfId="537" priority="1031" stopIfTrue="1" operator="equal">
      <formula>0</formula>
    </cfRule>
  </conditionalFormatting>
  <conditionalFormatting sqref="CB12:CC12 BX12:BY12 BT12:BU12 BP12:BQ12">
    <cfRule type="cellIs" dxfId="536" priority="1030" stopIfTrue="1" operator="equal">
      <formula>0</formula>
    </cfRule>
  </conditionalFormatting>
  <conditionalFormatting sqref="BS25:BV25">
    <cfRule type="cellIs" dxfId="535" priority="964" stopIfTrue="1" operator="equal">
      <formula>0</formula>
    </cfRule>
  </conditionalFormatting>
  <conditionalFormatting sqref="AI25:BB25">
    <cfRule type="cellIs" dxfId="534" priority="963" stopIfTrue="1" operator="equal">
      <formula>0</formula>
    </cfRule>
  </conditionalFormatting>
  <conditionalFormatting sqref="BK25:BN25">
    <cfRule type="cellIs" dxfId="533" priority="962" stopIfTrue="1" operator="equal">
      <formula>0</formula>
    </cfRule>
  </conditionalFormatting>
  <conditionalFormatting sqref="BO25:BR25">
    <cfRule type="cellIs" dxfId="532" priority="961" stopIfTrue="1" operator="equal">
      <formula>0</formula>
    </cfRule>
  </conditionalFormatting>
  <conditionalFormatting sqref="BW25:BZ25">
    <cfRule type="cellIs" dxfId="531" priority="960" stopIfTrue="1" operator="equal">
      <formula>0</formula>
    </cfRule>
  </conditionalFormatting>
  <conditionalFormatting sqref="CA25:CD25">
    <cfRule type="cellIs" dxfId="530" priority="959" stopIfTrue="1" operator="equal">
      <formula>0</formula>
    </cfRule>
  </conditionalFormatting>
  <conditionalFormatting sqref="AJ89:AL89 AN89:AP89 AR89:AT89 AZ89:BA89 AV89:AX89">
    <cfRule type="cellIs" dxfId="529" priority="933" stopIfTrue="1" operator="equal">
      <formula>0</formula>
    </cfRule>
  </conditionalFormatting>
  <conditionalFormatting sqref="AY89 AU89 AQ89 AM89 AI89">
    <cfRule type="cellIs" dxfId="528" priority="932" stopIfTrue="1" operator="equal">
      <formula>0</formula>
    </cfRule>
  </conditionalFormatting>
  <conditionalFormatting sqref="BB89">
    <cfRule type="cellIs" dxfId="527" priority="931" stopIfTrue="1" operator="equal">
      <formula>0</formula>
    </cfRule>
  </conditionalFormatting>
  <conditionalFormatting sqref="BK61:CD61">
    <cfRule type="cellIs" dxfId="526" priority="912" stopIfTrue="1" operator="equal">
      <formula>0</formula>
    </cfRule>
  </conditionalFormatting>
  <conditionalFormatting sqref="BK87">
    <cfRule type="cellIs" dxfId="525" priority="911" stopIfTrue="1" operator="equal">
      <formula>0</formula>
    </cfRule>
  </conditionalFormatting>
  <conditionalFormatting sqref="BP87:BQ87">
    <cfRule type="cellIs" dxfId="524" priority="910" stopIfTrue="1" operator="equal">
      <formula>0</formula>
    </cfRule>
  </conditionalFormatting>
  <conditionalFormatting sqref="BO87">
    <cfRule type="cellIs" dxfId="523" priority="909" stopIfTrue="1" operator="equal">
      <formula>0</formula>
    </cfRule>
  </conditionalFormatting>
  <conditionalFormatting sqref="BT87:BU87">
    <cfRule type="cellIs" dxfId="522" priority="908" stopIfTrue="1" operator="equal">
      <formula>0</formula>
    </cfRule>
  </conditionalFormatting>
  <conditionalFormatting sqref="BS87">
    <cfRule type="cellIs" dxfId="521" priority="907" stopIfTrue="1" operator="equal">
      <formula>0</formula>
    </cfRule>
  </conditionalFormatting>
  <conditionalFormatting sqref="BX87:BY87">
    <cfRule type="cellIs" dxfId="520" priority="906" stopIfTrue="1" operator="equal">
      <formula>0</formula>
    </cfRule>
  </conditionalFormatting>
  <conditionalFormatting sqref="BW87">
    <cfRule type="cellIs" dxfId="519" priority="905" stopIfTrue="1" operator="equal">
      <formula>0</formula>
    </cfRule>
  </conditionalFormatting>
  <conditionalFormatting sqref="CB87:CC87">
    <cfRule type="cellIs" dxfId="518" priority="904" stopIfTrue="1" operator="equal">
      <formula>0</formula>
    </cfRule>
  </conditionalFormatting>
  <conditionalFormatting sqref="CA87">
    <cfRule type="cellIs" dxfId="517" priority="903" stopIfTrue="1" operator="equal">
      <formula>0</formula>
    </cfRule>
  </conditionalFormatting>
  <conditionalFormatting sqref="BZ87">
    <cfRule type="cellIs" dxfId="516" priority="902" stopIfTrue="1" operator="equal">
      <formula>0</formula>
    </cfRule>
  </conditionalFormatting>
  <conditionalFormatting sqref="E26">
    <cfRule type="cellIs" dxfId="515" priority="895" operator="equal">
      <formula>0</formula>
    </cfRule>
  </conditionalFormatting>
  <conditionalFormatting sqref="AZ26:BA26 AV26:AX26 AM26:AS26">
    <cfRule type="cellIs" dxfId="514" priority="894" stopIfTrue="1" operator="equal">
      <formula>0</formula>
    </cfRule>
  </conditionalFormatting>
  <conditionalFormatting sqref="CB26:CC26 BX26:BZ26 BO26:BU26">
    <cfRule type="cellIs" dxfId="513" priority="893" stopIfTrue="1" operator="equal">
      <formula>0</formula>
    </cfRule>
  </conditionalFormatting>
  <conditionalFormatting sqref="G26:Z26">
    <cfRule type="cellIs" dxfId="512" priority="892" stopIfTrue="1" operator="equal">
      <formula>0</formula>
    </cfRule>
  </conditionalFormatting>
  <conditionalFormatting sqref="F18">
    <cfRule type="cellIs" dxfId="511" priority="857" operator="equal">
      <formula>0</formula>
    </cfRule>
  </conditionalFormatting>
  <conditionalFormatting sqref="AI18:BB18">
    <cfRule type="cellIs" dxfId="510" priority="856" stopIfTrue="1" operator="equal">
      <formula>0</formula>
    </cfRule>
  </conditionalFormatting>
  <conditionalFormatting sqref="AT106 BB106">
    <cfRule type="cellIs" dxfId="509" priority="730" stopIfTrue="1" operator="equal">
      <formula>0</formula>
    </cfRule>
  </conditionalFormatting>
  <conditionalFormatting sqref="AI106 AL106:AM106 AP106:AQ106 AT106:AU106 AX106:AY106">
    <cfRule type="cellIs" dxfId="508" priority="729" stopIfTrue="1" operator="equal">
      <formula>0</formula>
    </cfRule>
  </conditionalFormatting>
  <conditionalFormatting sqref="AI106:AS106 AU106:BB106">
    <cfRule type="cellIs" dxfId="507" priority="728" stopIfTrue="1" operator="equal">
      <formula>0</formula>
    </cfRule>
  </conditionalFormatting>
  <conditionalFormatting sqref="BV106 CD106">
    <cfRule type="cellIs" dxfId="506" priority="727" stopIfTrue="1" operator="equal">
      <formula>0</formula>
    </cfRule>
  </conditionalFormatting>
  <conditionalFormatting sqref="BK106 BN106:BO106 BR106:BS106 BV106:BW106 BZ106:CA106">
    <cfRule type="cellIs" dxfId="505" priority="726" stopIfTrue="1" operator="equal">
      <formula>0</formula>
    </cfRule>
  </conditionalFormatting>
  <conditionalFormatting sqref="BK106:BU106 BW106:CD106">
    <cfRule type="cellIs" dxfId="504" priority="725" stopIfTrue="1" operator="equal">
      <formula>0</formula>
    </cfRule>
  </conditionalFormatting>
  <conditionalFormatting sqref="BV135 CD135">
    <cfRule type="cellIs" dxfId="503" priority="724" stopIfTrue="1" operator="equal">
      <formula>0</formula>
    </cfRule>
  </conditionalFormatting>
  <conditionalFormatting sqref="BK135 BN135:BO135 BR135:BS135 BV135:BW135 BZ135:CA135">
    <cfRule type="cellIs" dxfId="502" priority="723" stopIfTrue="1" operator="equal">
      <formula>0</formula>
    </cfRule>
  </conditionalFormatting>
  <conditionalFormatting sqref="BK135:BU135 BW135:CD135">
    <cfRule type="cellIs" dxfId="501" priority="722" stopIfTrue="1" operator="equal">
      <formula>0</formula>
    </cfRule>
  </conditionalFormatting>
  <conditionalFormatting sqref="G107:Z107">
    <cfRule type="cellIs" dxfId="500" priority="721" stopIfTrue="1" operator="equal">
      <formula>0</formula>
    </cfRule>
  </conditionalFormatting>
  <conditionalFormatting sqref="AI107:BB107">
    <cfRule type="cellIs" dxfId="499" priority="720" stopIfTrue="1" operator="equal">
      <formula>0</formula>
    </cfRule>
  </conditionalFormatting>
  <conditionalFormatting sqref="BK107:CD107">
    <cfRule type="cellIs" dxfId="498" priority="719" stopIfTrue="1" operator="equal">
      <formula>0</formula>
    </cfRule>
  </conditionalFormatting>
  <conditionalFormatting sqref="G108:Z108">
    <cfRule type="cellIs" dxfId="497" priority="718" stopIfTrue="1" operator="equal">
      <formula>0</formula>
    </cfRule>
  </conditionalFormatting>
  <conditionalFormatting sqref="G109:Z109">
    <cfRule type="cellIs" dxfId="496" priority="717" stopIfTrue="1" operator="equal">
      <formula>0</formula>
    </cfRule>
  </conditionalFormatting>
  <conditionalFormatting sqref="G110:Z110">
    <cfRule type="cellIs" dxfId="495" priority="716" stopIfTrue="1" operator="equal">
      <formula>0</formula>
    </cfRule>
  </conditionalFormatting>
  <conditionalFormatting sqref="G111:Z111">
    <cfRule type="cellIs" dxfId="494" priority="715" stopIfTrue="1" operator="equal">
      <formula>0</formula>
    </cfRule>
  </conditionalFormatting>
  <conditionalFormatting sqref="G113:Z113">
    <cfRule type="cellIs" dxfId="493" priority="714" stopIfTrue="1" operator="equal">
      <formula>0</formula>
    </cfRule>
  </conditionalFormatting>
  <conditionalFormatting sqref="G114:Z114">
    <cfRule type="cellIs" dxfId="492" priority="713" stopIfTrue="1" operator="equal">
      <formula>0</formula>
    </cfRule>
  </conditionalFormatting>
  <conditionalFormatting sqref="AI114:BB114">
    <cfRule type="cellIs" dxfId="491" priority="712" stopIfTrue="1" operator="equal">
      <formula>0</formula>
    </cfRule>
  </conditionalFormatting>
  <conditionalFormatting sqref="BK114:CD114">
    <cfRule type="cellIs" dxfId="490" priority="711" stopIfTrue="1" operator="equal">
      <formula>0</formula>
    </cfRule>
  </conditionalFormatting>
  <conditionalFormatting sqref="G116:Z116">
    <cfRule type="cellIs" dxfId="489" priority="710" stopIfTrue="1" operator="equal">
      <formula>0</formula>
    </cfRule>
  </conditionalFormatting>
  <conditionalFormatting sqref="G118:Z118">
    <cfRule type="cellIs" dxfId="488" priority="709" stopIfTrue="1" operator="equal">
      <formula>0</formula>
    </cfRule>
  </conditionalFormatting>
  <conditionalFormatting sqref="AI118:BB118">
    <cfRule type="cellIs" dxfId="487" priority="708" stopIfTrue="1" operator="equal">
      <formula>0</formula>
    </cfRule>
  </conditionalFormatting>
  <conditionalFormatting sqref="G120:Z120">
    <cfRule type="cellIs" dxfId="486" priority="707" stopIfTrue="1" operator="equal">
      <formula>0</formula>
    </cfRule>
  </conditionalFormatting>
  <conditionalFormatting sqref="G121:Z121">
    <cfRule type="cellIs" dxfId="485" priority="706" stopIfTrue="1" operator="equal">
      <formula>0</formula>
    </cfRule>
  </conditionalFormatting>
  <conditionalFormatting sqref="AI121:BB121">
    <cfRule type="cellIs" dxfId="484" priority="705" stopIfTrue="1" operator="equal">
      <formula>0</formula>
    </cfRule>
  </conditionalFormatting>
  <conditionalFormatting sqref="BK121:CD121">
    <cfRule type="cellIs" dxfId="483" priority="704" stopIfTrue="1" operator="equal">
      <formula>0</formula>
    </cfRule>
  </conditionalFormatting>
  <conditionalFormatting sqref="R124">
    <cfRule type="cellIs" dxfId="482" priority="703" stopIfTrue="1" operator="equal">
      <formula>0</formula>
    </cfRule>
  </conditionalFormatting>
  <conditionalFormatting sqref="G124:Q124 S124:Z124">
    <cfRule type="cellIs" dxfId="481" priority="702" stopIfTrue="1" operator="equal">
      <formula>0</formula>
    </cfRule>
  </conditionalFormatting>
  <conditionalFormatting sqref="G124 J124:K124 N124:O124 R124:S124 V124:W124 Z124">
    <cfRule type="cellIs" dxfId="480" priority="701" stopIfTrue="1" operator="equal">
      <formula>0</formula>
    </cfRule>
  </conditionalFormatting>
  <conditionalFormatting sqref="R125">
    <cfRule type="cellIs" dxfId="479" priority="700" stopIfTrue="1" operator="equal">
      <formula>0</formula>
    </cfRule>
  </conditionalFormatting>
  <conditionalFormatting sqref="G125:Q125 S125:Z125">
    <cfRule type="cellIs" dxfId="478" priority="699" stopIfTrue="1" operator="equal">
      <formula>0</formula>
    </cfRule>
  </conditionalFormatting>
  <conditionalFormatting sqref="G125 J125:K125 N125:O125 R125:S125 V125:W125 Z125">
    <cfRule type="cellIs" dxfId="477" priority="698" stopIfTrue="1" operator="equal">
      <formula>0</formula>
    </cfRule>
  </conditionalFormatting>
  <conditionalFormatting sqref="AT125">
    <cfRule type="cellIs" dxfId="476" priority="697" stopIfTrue="1" operator="equal">
      <formula>0</formula>
    </cfRule>
  </conditionalFormatting>
  <conditionalFormatting sqref="AI125:AS125 AU125:BB125">
    <cfRule type="cellIs" dxfId="475" priority="696" stopIfTrue="1" operator="equal">
      <formula>0</formula>
    </cfRule>
  </conditionalFormatting>
  <conditionalFormatting sqref="AI125 AL125:AM125 AP125:AQ125 AT125:AU125 AX125:AY125 BB125">
    <cfRule type="cellIs" dxfId="474" priority="695" stopIfTrue="1" operator="equal">
      <formula>0</formula>
    </cfRule>
  </conditionalFormatting>
  <conditionalFormatting sqref="BV125">
    <cfRule type="cellIs" dxfId="473" priority="694" stopIfTrue="1" operator="equal">
      <formula>0</formula>
    </cfRule>
  </conditionalFormatting>
  <conditionalFormatting sqref="BK125:BU125 BW125:CD125">
    <cfRule type="cellIs" dxfId="472" priority="693" stopIfTrue="1" operator="equal">
      <formula>0</formula>
    </cfRule>
  </conditionalFormatting>
  <conditionalFormatting sqref="BK125 BN125:BO125 BR125:BS125 BV125:BW125 BZ125:CA125 CD125">
    <cfRule type="cellIs" dxfId="471" priority="692" stopIfTrue="1" operator="equal">
      <formula>0</formula>
    </cfRule>
  </conditionalFormatting>
  <conditionalFormatting sqref="R126">
    <cfRule type="cellIs" dxfId="470" priority="691" stopIfTrue="1" operator="equal">
      <formula>0</formula>
    </cfRule>
  </conditionalFormatting>
  <conditionalFormatting sqref="G126:Q126 S126:Z126">
    <cfRule type="cellIs" dxfId="469" priority="690" stopIfTrue="1" operator="equal">
      <formula>0</formula>
    </cfRule>
  </conditionalFormatting>
  <conditionalFormatting sqref="G126 J126:K126 N126:O126 R126:S126 V126:W126 Z126">
    <cfRule type="cellIs" dxfId="468" priority="689" stopIfTrue="1" operator="equal">
      <formula>0</formula>
    </cfRule>
  </conditionalFormatting>
  <conditionalFormatting sqref="R127">
    <cfRule type="cellIs" dxfId="467" priority="688" stopIfTrue="1" operator="equal">
      <formula>0</formula>
    </cfRule>
  </conditionalFormatting>
  <conditionalFormatting sqref="G127:Q127 S127:Z127">
    <cfRule type="cellIs" dxfId="466" priority="687" stopIfTrue="1" operator="equal">
      <formula>0</formula>
    </cfRule>
  </conditionalFormatting>
  <conditionalFormatting sqref="G127 J127:K127 N127:O127 R127:S127 V127:W127 Z127">
    <cfRule type="cellIs" dxfId="465" priority="686" stopIfTrue="1" operator="equal">
      <formula>0</formula>
    </cfRule>
  </conditionalFormatting>
  <conditionalFormatting sqref="R128">
    <cfRule type="cellIs" dxfId="464" priority="685" stopIfTrue="1" operator="equal">
      <formula>0</formula>
    </cfRule>
  </conditionalFormatting>
  <conditionalFormatting sqref="G128:Q128 S128:Z128">
    <cfRule type="cellIs" dxfId="463" priority="684" stopIfTrue="1" operator="equal">
      <formula>0</formula>
    </cfRule>
  </conditionalFormatting>
  <conditionalFormatting sqref="G128 J128:K128 N128:O128 R128:S128 V128:W128 Z128">
    <cfRule type="cellIs" dxfId="462" priority="683" stopIfTrue="1" operator="equal">
      <formula>0</formula>
    </cfRule>
  </conditionalFormatting>
  <conditionalFormatting sqref="R129">
    <cfRule type="cellIs" dxfId="461" priority="682" stopIfTrue="1" operator="equal">
      <formula>0</formula>
    </cfRule>
  </conditionalFormatting>
  <conditionalFormatting sqref="G129:Q129 S129:Z129">
    <cfRule type="cellIs" dxfId="460" priority="681" stopIfTrue="1" operator="equal">
      <formula>0</formula>
    </cfRule>
  </conditionalFormatting>
  <conditionalFormatting sqref="G129 J129:K129 N129:O129 R129:S129 V129:W129 Z129">
    <cfRule type="cellIs" dxfId="459" priority="680" stopIfTrue="1" operator="equal">
      <formula>0</formula>
    </cfRule>
  </conditionalFormatting>
  <conditionalFormatting sqref="AT129">
    <cfRule type="cellIs" dxfId="458" priority="679" stopIfTrue="1" operator="equal">
      <formula>0</formula>
    </cfRule>
  </conditionalFormatting>
  <conditionalFormatting sqref="AI129:AS129 AU129:BB129">
    <cfRule type="cellIs" dxfId="457" priority="678" stopIfTrue="1" operator="equal">
      <formula>0</formula>
    </cfRule>
  </conditionalFormatting>
  <conditionalFormatting sqref="AI129 AL129:AM129 AP129:AQ129 AT129:AU129 AX129:AY129 BB129">
    <cfRule type="cellIs" dxfId="456" priority="677" stopIfTrue="1" operator="equal">
      <formula>0</formula>
    </cfRule>
  </conditionalFormatting>
  <conditionalFormatting sqref="BV129">
    <cfRule type="cellIs" dxfId="455" priority="676" stopIfTrue="1" operator="equal">
      <formula>0</formula>
    </cfRule>
  </conditionalFormatting>
  <conditionalFormatting sqref="BK129:BU129 BW129:CD129">
    <cfRule type="cellIs" dxfId="454" priority="675" stopIfTrue="1" operator="equal">
      <formula>0</formula>
    </cfRule>
  </conditionalFormatting>
  <conditionalFormatting sqref="BK129 BN129:BO129 BR129:BS129 BV129:BW129 BZ129:CA129 CD129">
    <cfRule type="cellIs" dxfId="453" priority="674" stopIfTrue="1" operator="equal">
      <formula>0</formula>
    </cfRule>
  </conditionalFormatting>
  <conditionalFormatting sqref="R130">
    <cfRule type="cellIs" dxfId="452" priority="673" stopIfTrue="1" operator="equal">
      <formula>0</formula>
    </cfRule>
  </conditionalFormatting>
  <conditionalFormatting sqref="G130:Q130 S130:Z130">
    <cfRule type="cellIs" dxfId="451" priority="672" stopIfTrue="1" operator="equal">
      <formula>0</formula>
    </cfRule>
  </conditionalFormatting>
  <conditionalFormatting sqref="G130 J130:K130 N130:O130 R130:S130 V130:W130 Z130">
    <cfRule type="cellIs" dxfId="450" priority="671" stopIfTrue="1" operator="equal">
      <formula>0</formula>
    </cfRule>
  </conditionalFormatting>
  <conditionalFormatting sqref="R131">
    <cfRule type="cellIs" dxfId="449" priority="670" stopIfTrue="1" operator="equal">
      <formula>0</formula>
    </cfRule>
  </conditionalFormatting>
  <conditionalFormatting sqref="G131:Q131 S131:Z131">
    <cfRule type="cellIs" dxfId="448" priority="669" stopIfTrue="1" operator="equal">
      <formula>0</formula>
    </cfRule>
  </conditionalFormatting>
  <conditionalFormatting sqref="G131 J131:K131 N131:O131 R131:S131 V131:W131 Z131">
    <cfRule type="cellIs" dxfId="447" priority="668" stopIfTrue="1" operator="equal">
      <formula>0</formula>
    </cfRule>
  </conditionalFormatting>
  <conditionalFormatting sqref="R139">
    <cfRule type="cellIs" dxfId="446" priority="667" stopIfTrue="1" operator="equal">
      <formula>0</formula>
    </cfRule>
  </conditionalFormatting>
  <conditionalFormatting sqref="S139:Z139 G139:Q139">
    <cfRule type="cellIs" dxfId="445" priority="666" stopIfTrue="1" operator="equal">
      <formula>0</formula>
    </cfRule>
  </conditionalFormatting>
  <conditionalFormatting sqref="Z139 V139:W139 R139:S139 N139:O139 J139:K139 G139">
    <cfRule type="cellIs" dxfId="444" priority="665" stopIfTrue="1" operator="equal">
      <formula>0</formula>
    </cfRule>
  </conditionalFormatting>
  <conditionalFormatting sqref="R149">
    <cfRule type="cellIs" dxfId="443" priority="664" stopIfTrue="1" operator="equal">
      <formula>0</formula>
    </cfRule>
  </conditionalFormatting>
  <conditionalFormatting sqref="S149:Z149 G149:Q149">
    <cfRule type="cellIs" dxfId="442" priority="663" stopIfTrue="1" operator="equal">
      <formula>0</formula>
    </cfRule>
  </conditionalFormatting>
  <conditionalFormatting sqref="Z149 V149:W149 R149:S149 N149:O149 J149:K149 G149">
    <cfRule type="cellIs" dxfId="441" priority="662" stopIfTrue="1" operator="equal">
      <formula>0</formula>
    </cfRule>
  </conditionalFormatting>
  <conditionalFormatting sqref="AT149">
    <cfRule type="cellIs" dxfId="440" priority="661" stopIfTrue="1" operator="equal">
      <formula>0</formula>
    </cfRule>
  </conditionalFormatting>
  <conditionalFormatting sqref="AU149:BB149 AI149:AS149">
    <cfRule type="cellIs" dxfId="439" priority="660" stopIfTrue="1" operator="equal">
      <formula>0</formula>
    </cfRule>
  </conditionalFormatting>
  <conditionalFormatting sqref="BB149 AX149:AY149 AT149:AU149 AP149:AQ149 AL149:AM149 AI149">
    <cfRule type="cellIs" dxfId="438" priority="659" stopIfTrue="1" operator="equal">
      <formula>0</formula>
    </cfRule>
  </conditionalFormatting>
  <conditionalFormatting sqref="BV149">
    <cfRule type="cellIs" dxfId="437" priority="658" stopIfTrue="1" operator="equal">
      <formula>0</formula>
    </cfRule>
  </conditionalFormatting>
  <conditionalFormatting sqref="BW149:CD149 BK149:BU149">
    <cfRule type="cellIs" dxfId="436" priority="657" stopIfTrue="1" operator="equal">
      <formula>0</formula>
    </cfRule>
  </conditionalFormatting>
  <conditionalFormatting sqref="CD149 BZ149:CA149 BV149:BW149 BR149:BS149 BN149:BO149 BK149">
    <cfRule type="cellIs" dxfId="435" priority="656" stopIfTrue="1" operator="equal">
      <formula>0</formula>
    </cfRule>
  </conditionalFormatting>
  <conditionalFormatting sqref="G63:Z63">
    <cfRule type="cellIs" dxfId="434" priority="585" stopIfTrue="1" operator="equal">
      <formula>0</formula>
    </cfRule>
  </conditionalFormatting>
  <conditionalFormatting sqref="G6:Y6">
    <cfRule type="cellIs" dxfId="433" priority="584" stopIfTrue="1" operator="equal">
      <formula>0</formula>
    </cfRule>
  </conditionalFormatting>
  <conditionalFormatting sqref="Z6">
    <cfRule type="cellIs" dxfId="432" priority="583" stopIfTrue="1" operator="equal">
      <formula>0</formula>
    </cfRule>
  </conditionalFormatting>
  <conditionalFormatting sqref="G8:Y8">
    <cfRule type="cellIs" dxfId="431" priority="582" stopIfTrue="1" operator="equal">
      <formula>0</formula>
    </cfRule>
  </conditionalFormatting>
  <conditionalFormatting sqref="Z8">
    <cfRule type="cellIs" dxfId="430" priority="581" stopIfTrue="1" operator="equal">
      <formula>0</formula>
    </cfRule>
  </conditionalFormatting>
  <conditionalFormatting sqref="R22">
    <cfRule type="cellIs" dxfId="429" priority="580" stopIfTrue="1" operator="equal">
      <formula>0</formula>
    </cfRule>
  </conditionalFormatting>
  <conditionalFormatting sqref="V22 G22 N22:O22 R22:S22 J22:K22">
    <cfRule type="cellIs" dxfId="428" priority="579" stopIfTrue="1" operator="equal">
      <formula>0</formula>
    </cfRule>
  </conditionalFormatting>
  <conditionalFormatting sqref="G22:Q22 S22:V22">
    <cfRule type="cellIs" dxfId="427" priority="578" stopIfTrue="1" operator="equal">
      <formula>0</formula>
    </cfRule>
  </conditionalFormatting>
  <conditionalFormatting sqref="Z22">
    <cfRule type="cellIs" dxfId="426" priority="577" stopIfTrue="1" operator="equal">
      <formula>0</formula>
    </cfRule>
  </conditionalFormatting>
  <conditionalFormatting sqref="W22:Y22">
    <cfRule type="cellIs" dxfId="425" priority="576" stopIfTrue="1" operator="equal">
      <formula>0</formula>
    </cfRule>
  </conditionalFormatting>
  <conditionalFormatting sqref="Z35">
    <cfRule type="cellIs" dxfId="424" priority="575" stopIfTrue="1" operator="equal">
      <formula>0</formula>
    </cfRule>
  </conditionalFormatting>
  <conditionalFormatting sqref="G35 W35 O35 R35 J35">
    <cfRule type="cellIs" dxfId="423" priority="574" stopIfTrue="1" operator="equal">
      <formula>0</formula>
    </cfRule>
  </conditionalFormatting>
  <conditionalFormatting sqref="G35:J35 O35:R35 W35:Z35">
    <cfRule type="cellIs" dxfId="422" priority="573" stopIfTrue="1" operator="equal">
      <formula>0</formula>
    </cfRule>
  </conditionalFormatting>
  <conditionalFormatting sqref="L35:N35">
    <cfRule type="cellIs" dxfId="421" priority="572" stopIfTrue="1" operator="equal">
      <formula>0</formula>
    </cfRule>
  </conditionalFormatting>
  <conditionalFormatting sqref="T35:V35">
    <cfRule type="cellIs" dxfId="420" priority="571" stopIfTrue="1" operator="equal">
      <formula>0</formula>
    </cfRule>
  </conditionalFormatting>
  <conditionalFormatting sqref="K35">
    <cfRule type="cellIs" dxfId="419" priority="570" stopIfTrue="1" operator="equal">
      <formula>0</formula>
    </cfRule>
  </conditionalFormatting>
  <conditionalFormatting sqref="S35">
    <cfRule type="cellIs" dxfId="418" priority="569" stopIfTrue="1" operator="equal">
      <formula>0</formula>
    </cfRule>
  </conditionalFormatting>
  <conditionalFormatting sqref="CD35 BK35:BV35">
    <cfRule type="cellIs" dxfId="417" priority="568" stopIfTrue="1" operator="equal">
      <formula>0</formula>
    </cfRule>
  </conditionalFormatting>
  <conditionalFormatting sqref="CA35:CD35">
    <cfRule type="cellIs" dxfId="416" priority="567" stopIfTrue="1" operator="equal">
      <formula>0</formula>
    </cfRule>
  </conditionalFormatting>
  <conditionalFormatting sqref="CA35 BV35">
    <cfRule type="cellIs" dxfId="415" priority="566" stopIfTrue="1" operator="equal">
      <formula>0</formula>
    </cfRule>
  </conditionalFormatting>
  <conditionalFormatting sqref="BW35:BZ35">
    <cfRule type="cellIs" dxfId="414" priority="565" stopIfTrue="1" operator="equal">
      <formula>0</formula>
    </cfRule>
  </conditionalFormatting>
  <conditionalFormatting sqref="Z39 R39">
    <cfRule type="cellIs" dxfId="413" priority="564" stopIfTrue="1" operator="equal">
      <formula>0</formula>
    </cfRule>
  </conditionalFormatting>
  <conditionalFormatting sqref="G39 V39:W39 N39:O39 R39:S39 J39:K39">
    <cfRule type="cellIs" dxfId="412" priority="563" stopIfTrue="1" operator="equal">
      <formula>0</formula>
    </cfRule>
  </conditionalFormatting>
  <conditionalFormatting sqref="S39:Z39 G39:Q39">
    <cfRule type="cellIs" dxfId="411" priority="562" stopIfTrue="1" operator="equal">
      <formula>0</formula>
    </cfRule>
  </conditionalFormatting>
  <conditionalFormatting sqref="Z47 R47">
    <cfRule type="cellIs" dxfId="410" priority="561" stopIfTrue="1" operator="equal">
      <formula>0</formula>
    </cfRule>
  </conditionalFormatting>
  <conditionalFormatting sqref="G47 W47 N47:O47 R47:S47 J47:K47">
    <cfRule type="cellIs" dxfId="409" priority="560" stopIfTrue="1" operator="equal">
      <formula>0</formula>
    </cfRule>
  </conditionalFormatting>
  <conditionalFormatting sqref="S47:T47 G47:Q47 W47:Z47">
    <cfRule type="cellIs" dxfId="408" priority="559" stopIfTrue="1" operator="equal">
      <formula>0</formula>
    </cfRule>
  </conditionalFormatting>
  <conditionalFormatting sqref="U47:V47">
    <cfRule type="cellIs" dxfId="407" priority="557" stopIfTrue="1" operator="equal">
      <formula>0</formula>
    </cfRule>
  </conditionalFormatting>
  <conditionalFormatting sqref="O52">
    <cfRule type="cellIs" dxfId="406" priority="556" stopIfTrue="1" operator="equal">
      <formula>0</formula>
    </cfRule>
  </conditionalFormatting>
  <conditionalFormatting sqref="N52">
    <cfRule type="cellIs" dxfId="405" priority="555" stopIfTrue="1" operator="equal">
      <formula>0</formula>
    </cfRule>
  </conditionalFormatting>
  <conditionalFormatting sqref="V52">
    <cfRule type="cellIs" dxfId="404" priority="554" stopIfTrue="1" operator="equal">
      <formula>0</formula>
    </cfRule>
  </conditionalFormatting>
  <conditionalFormatting sqref="G55:Z55">
    <cfRule type="cellIs" dxfId="403" priority="553" stopIfTrue="1" operator="equal">
      <formula>0</formula>
    </cfRule>
  </conditionalFormatting>
  <conditionalFormatting sqref="AI55:BB55">
    <cfRule type="cellIs" dxfId="402" priority="552" stopIfTrue="1" operator="equal">
      <formula>0</formula>
    </cfRule>
  </conditionalFormatting>
  <conditionalFormatting sqref="BK55:CD55">
    <cfRule type="cellIs" dxfId="401" priority="551" stopIfTrue="1" operator="equal">
      <formula>0</formula>
    </cfRule>
  </conditionalFormatting>
  <conditionalFormatting sqref="N62:O62 V62:W62 R62:S62 Z62 G62:K62">
    <cfRule type="cellIs" dxfId="400" priority="550" stopIfTrue="1" operator="equal">
      <formula>0</formula>
    </cfRule>
  </conditionalFormatting>
  <conditionalFormatting sqref="X62:Y62 T62:U62 P62:Q62 L62:M62">
    <cfRule type="cellIs" dxfId="399" priority="549" stopIfTrue="1" operator="equal">
      <formula>0</formula>
    </cfRule>
  </conditionalFormatting>
  <conditionalFormatting sqref="AP62:AQ62 AX62:AY62 AT62:AU62 BB62 AI62:AM62">
    <cfRule type="cellIs" dxfId="398" priority="548" stopIfTrue="1" operator="equal">
      <formula>0</formula>
    </cfRule>
  </conditionalFormatting>
  <conditionalFormatting sqref="AZ62:BA62 AV62:AW62 AR62:AS62 AN62:AO62">
    <cfRule type="cellIs" dxfId="397" priority="547" stopIfTrue="1" operator="equal">
      <formula>0</formula>
    </cfRule>
  </conditionalFormatting>
  <conditionalFormatting sqref="BR62:BS62 BZ62:CA62 BV62:BW62 CD62 BK62:BO62">
    <cfRule type="cellIs" dxfId="396" priority="546" stopIfTrue="1" operator="equal">
      <formula>0</formula>
    </cfRule>
  </conditionalFormatting>
  <conditionalFormatting sqref="CB62:CC62 BX62:BY62 BT62:BU62 BP62:BQ62">
    <cfRule type="cellIs" dxfId="395" priority="545" stopIfTrue="1" operator="equal">
      <formula>0</formula>
    </cfRule>
  </conditionalFormatting>
  <conditionalFormatting sqref="R65 Z65">
    <cfRule type="cellIs" dxfId="394" priority="544" stopIfTrue="1" operator="equal">
      <formula>0</formula>
    </cfRule>
  </conditionalFormatting>
  <conditionalFormatting sqref="V65:W65 J65:K65 G65 R65:S65 N65:O65">
    <cfRule type="cellIs" dxfId="393" priority="543" stopIfTrue="1" operator="equal">
      <formula>0</formula>
    </cfRule>
  </conditionalFormatting>
  <conditionalFormatting sqref="S65:Z65 G65:Q65">
    <cfRule type="cellIs" dxfId="392" priority="542" stopIfTrue="1" operator="equal">
      <formula>0</formula>
    </cfRule>
  </conditionalFormatting>
  <conditionalFormatting sqref="G76">
    <cfRule type="cellIs" dxfId="391" priority="541" stopIfTrue="1" operator="equal">
      <formula>0</formula>
    </cfRule>
  </conditionalFormatting>
  <conditionalFormatting sqref="O76">
    <cfRule type="cellIs" dxfId="390" priority="540" stopIfTrue="1" operator="equal">
      <formula>0</formula>
    </cfRule>
  </conditionalFormatting>
  <conditionalFormatting sqref="K81">
    <cfRule type="cellIs" dxfId="389" priority="539" stopIfTrue="1" operator="equal">
      <formula>0</formula>
    </cfRule>
  </conditionalFormatting>
  <conditionalFormatting sqref="AM81">
    <cfRule type="cellIs" dxfId="388" priority="538" stopIfTrue="1" operator="equal">
      <formula>0</formula>
    </cfRule>
  </conditionalFormatting>
  <conditionalFormatting sqref="W82">
    <cfRule type="cellIs" dxfId="387" priority="537" stopIfTrue="1" operator="equal">
      <formula>0</formula>
    </cfRule>
  </conditionalFormatting>
  <conditionalFormatting sqref="K83">
    <cfRule type="cellIs" dxfId="386" priority="536" stopIfTrue="1" operator="equal">
      <formula>0</formula>
    </cfRule>
  </conditionalFormatting>
  <conditionalFormatting sqref="W89">
    <cfRule type="cellIs" dxfId="385" priority="535" stopIfTrue="1" operator="equal">
      <formula>0</formula>
    </cfRule>
  </conditionalFormatting>
  <conditionalFormatting sqref="W90">
    <cfRule type="cellIs" dxfId="384" priority="534" stopIfTrue="1" operator="equal">
      <formula>0</formula>
    </cfRule>
  </conditionalFormatting>
  <conditionalFormatting sqref="W93">
    <cfRule type="cellIs" dxfId="383" priority="533" stopIfTrue="1" operator="equal">
      <formula>0</formula>
    </cfRule>
  </conditionalFormatting>
  <conditionalFormatting sqref="N102">
    <cfRule type="cellIs" dxfId="382" priority="532" stopIfTrue="1" operator="equal">
      <formula>0</formula>
    </cfRule>
  </conditionalFormatting>
  <conditionalFormatting sqref="S102">
    <cfRule type="cellIs" dxfId="381" priority="531" stopIfTrue="1" operator="equal">
      <formula>0</formula>
    </cfRule>
  </conditionalFormatting>
  <conditionalFormatting sqref="X143:Y143 T143:U143 P143:Q143 L143:M143 H143:I143">
    <cfRule type="cellIs" dxfId="380" priority="530" stopIfTrue="1" operator="equal">
      <formula>0</formula>
    </cfRule>
  </conditionalFormatting>
  <conditionalFormatting sqref="AI143 AL143:AM143 AP143:AQ143 AT143:AU143 AX143:AY143 BB143">
    <cfRule type="cellIs" dxfId="379" priority="529" stopIfTrue="1" operator="equal">
      <formula>0</formula>
    </cfRule>
  </conditionalFormatting>
  <conditionalFormatting sqref="AZ143:BA143 AV143:AW143 AR143:AS143 AN143:AO143 AJ143:AK143">
    <cfRule type="cellIs" dxfId="378" priority="528" stopIfTrue="1" operator="equal">
      <formula>0</formula>
    </cfRule>
  </conditionalFormatting>
  <conditionalFormatting sqref="BK143 BN143:BO143 BR143:BS143 BV143:BW143 BZ143:CA143 CD143">
    <cfRule type="cellIs" dxfId="377" priority="527" stopIfTrue="1" operator="equal">
      <formula>0</formula>
    </cfRule>
  </conditionalFormatting>
  <conditionalFormatting sqref="CB143:CC143 BX143:BY143 BT143:BU143 BP143:BQ143 BL143:BM143">
    <cfRule type="cellIs" dxfId="376" priority="526" stopIfTrue="1" operator="equal">
      <formula>0</formula>
    </cfRule>
  </conditionalFormatting>
  <conditionalFormatting sqref="G155">
    <cfRule type="cellIs" dxfId="375" priority="525" stopIfTrue="1" operator="equal">
      <formula>0</formula>
    </cfRule>
  </conditionalFormatting>
  <conditionalFormatting sqref="K155">
    <cfRule type="cellIs" dxfId="374" priority="524" stopIfTrue="1" operator="equal">
      <formula>0</formula>
    </cfRule>
  </conditionalFormatting>
  <conditionalFormatting sqref="K166">
    <cfRule type="cellIs" dxfId="373" priority="523" stopIfTrue="1" operator="equal">
      <formula>0</formula>
    </cfRule>
  </conditionalFormatting>
  <conditionalFormatting sqref="W166">
    <cfRule type="cellIs" dxfId="372" priority="522" stopIfTrue="1" operator="equal">
      <formula>0</formula>
    </cfRule>
  </conditionalFormatting>
  <conditionalFormatting sqref="G177">
    <cfRule type="cellIs" dxfId="371" priority="521" stopIfTrue="1" operator="equal">
      <formula>0</formula>
    </cfRule>
  </conditionalFormatting>
  <conditionalFormatting sqref="O177">
    <cfRule type="cellIs" dxfId="370" priority="520" stopIfTrue="1" operator="equal">
      <formula>0</formula>
    </cfRule>
  </conditionalFormatting>
  <conditionalFormatting sqref="H180:I180">
    <cfRule type="cellIs" dxfId="369" priority="519" stopIfTrue="1" operator="equal">
      <formula>0</formula>
    </cfRule>
  </conditionalFormatting>
  <conditionalFormatting sqref="L180:M180">
    <cfRule type="cellIs" dxfId="368" priority="518" stopIfTrue="1" operator="equal">
      <formula>0</formula>
    </cfRule>
  </conditionalFormatting>
  <conditionalFormatting sqref="P180:Q180">
    <cfRule type="cellIs" dxfId="367" priority="517" stopIfTrue="1" operator="equal">
      <formula>0</formula>
    </cfRule>
  </conditionalFormatting>
  <conditionalFormatting sqref="T180:U180">
    <cfRule type="cellIs" dxfId="366" priority="516" stopIfTrue="1" operator="equal">
      <formula>0</formula>
    </cfRule>
  </conditionalFormatting>
  <conditionalFormatting sqref="X180:Y180">
    <cfRule type="cellIs" dxfId="365" priority="515" stopIfTrue="1" operator="equal">
      <formula>0</formula>
    </cfRule>
  </conditionalFormatting>
  <conditionalFormatting sqref="G183:R183">
    <cfRule type="cellIs" dxfId="364" priority="514" stopIfTrue="1" operator="equal">
      <formula>0</formula>
    </cfRule>
  </conditionalFormatting>
  <conditionalFormatting sqref="S183">
    <cfRule type="cellIs" dxfId="363" priority="513" stopIfTrue="1" operator="equal">
      <formula>0</formula>
    </cfRule>
  </conditionalFormatting>
  <conditionalFormatting sqref="G185:J185 O185:Z185">
    <cfRule type="cellIs" dxfId="362" priority="512" stopIfTrue="1" operator="equal">
      <formula>0</formula>
    </cfRule>
  </conditionalFormatting>
  <conditionalFormatting sqref="K185">
    <cfRule type="cellIs" dxfId="361" priority="511" stopIfTrue="1" operator="equal">
      <formula>0</formula>
    </cfRule>
  </conditionalFormatting>
  <conditionalFormatting sqref="M185:N185">
    <cfRule type="cellIs" dxfId="360" priority="510" stopIfTrue="1" operator="equal">
      <formula>0</formula>
    </cfRule>
  </conditionalFormatting>
  <conditionalFormatting sqref="L185">
    <cfRule type="cellIs" dxfId="359" priority="509" stopIfTrue="1" operator="equal">
      <formula>0</formula>
    </cfRule>
  </conditionalFormatting>
  <conditionalFormatting sqref="F46">
    <cfRule type="cellIs" dxfId="358" priority="508" operator="equal">
      <formula>0</formula>
    </cfRule>
  </conditionalFormatting>
  <conditionalFormatting sqref="AI46:BB46">
    <cfRule type="cellIs" dxfId="357" priority="507" stopIfTrue="1" operator="equal">
      <formula>0</formula>
    </cfRule>
  </conditionalFormatting>
  <conditionalFormatting sqref="F141">
    <cfRule type="cellIs" dxfId="356" priority="388" operator="equal">
      <formula>0</formula>
    </cfRule>
  </conditionalFormatting>
  <conditionalFormatting sqref="BK141">
    <cfRule type="cellIs" dxfId="355" priority="387" stopIfTrue="1" operator="equal">
      <formula>0</formula>
    </cfRule>
  </conditionalFormatting>
  <conditionalFormatting sqref="BO141">
    <cfRule type="cellIs" dxfId="354" priority="386" stopIfTrue="1" operator="equal">
      <formula>0</formula>
    </cfRule>
  </conditionalFormatting>
  <conditionalFormatting sqref="BS141">
    <cfRule type="cellIs" dxfId="353" priority="385" stopIfTrue="1" operator="equal">
      <formula>0</formula>
    </cfRule>
  </conditionalFormatting>
  <conditionalFormatting sqref="BW141">
    <cfRule type="cellIs" dxfId="352" priority="384" stopIfTrue="1" operator="equal">
      <formula>0</formula>
    </cfRule>
  </conditionalFormatting>
  <conditionalFormatting sqref="CA141">
    <cfRule type="cellIs" dxfId="351" priority="383" stopIfTrue="1" operator="equal">
      <formula>0</formula>
    </cfRule>
  </conditionalFormatting>
  <conditionalFormatting sqref="BL141:BM141">
    <cfRule type="cellIs" dxfId="350" priority="382" stopIfTrue="1" operator="equal">
      <formula>0</formula>
    </cfRule>
  </conditionalFormatting>
  <conditionalFormatting sqref="BP141:BQ141">
    <cfRule type="cellIs" dxfId="349" priority="381" stopIfTrue="1" operator="equal">
      <formula>0</formula>
    </cfRule>
  </conditionalFormatting>
  <conditionalFormatting sqref="BT141:BU141">
    <cfRule type="cellIs" dxfId="348" priority="380" stopIfTrue="1" operator="equal">
      <formula>0</formula>
    </cfRule>
  </conditionalFormatting>
  <conditionalFormatting sqref="BX141:BY141">
    <cfRule type="cellIs" dxfId="347" priority="379" stopIfTrue="1" operator="equal">
      <formula>0</formula>
    </cfRule>
  </conditionalFormatting>
  <conditionalFormatting sqref="CB141:CC141">
    <cfRule type="cellIs" dxfId="346" priority="378" stopIfTrue="1" operator="equal">
      <formula>0</formula>
    </cfRule>
  </conditionalFormatting>
  <conditionalFormatting sqref="BN141">
    <cfRule type="cellIs" dxfId="345" priority="377" stopIfTrue="1" operator="equal">
      <formula>0</formula>
    </cfRule>
  </conditionalFormatting>
  <conditionalFormatting sqref="BV141">
    <cfRule type="cellIs" dxfId="344" priority="376" stopIfTrue="1" operator="equal">
      <formula>0</formula>
    </cfRule>
  </conditionalFormatting>
  <conditionalFormatting sqref="BR141">
    <cfRule type="cellIs" dxfId="343" priority="375" stopIfTrue="1" operator="equal">
      <formula>0</formula>
    </cfRule>
  </conditionalFormatting>
  <conditionalFormatting sqref="BZ141">
    <cfRule type="cellIs" dxfId="342" priority="374" stopIfTrue="1" operator="equal">
      <formula>0</formula>
    </cfRule>
  </conditionalFormatting>
  <conditionalFormatting sqref="CD141">
    <cfRule type="cellIs" dxfId="341" priority="373" stopIfTrue="1" operator="equal">
      <formula>0</formula>
    </cfRule>
  </conditionalFormatting>
  <conditionalFormatting sqref="E92">
    <cfRule type="cellIs" dxfId="340" priority="350" operator="equal">
      <formula>0</formula>
    </cfRule>
  </conditionalFormatting>
  <conditionalFormatting sqref="AI92:BB92">
    <cfRule type="cellIs" dxfId="339" priority="348" stopIfTrue="1" operator="equal">
      <formula>0</formula>
    </cfRule>
  </conditionalFormatting>
  <conditionalFormatting sqref="BK92:CD92">
    <cfRule type="cellIs" dxfId="338" priority="347" stopIfTrue="1" operator="equal">
      <formula>0</formula>
    </cfRule>
  </conditionalFormatting>
  <conditionalFormatting sqref="F92">
    <cfRule type="cellIs" dxfId="337" priority="339" operator="equal">
      <formula>0</formula>
    </cfRule>
  </conditionalFormatting>
  <conditionalFormatting sqref="H92:I92 L92:M92 P92:Q92 T92:U92 X92:Y92">
    <cfRule type="cellIs" dxfId="336" priority="338" stopIfTrue="1" operator="equal">
      <formula>0</formula>
    </cfRule>
  </conditionalFormatting>
  <conditionalFormatting sqref="G92">
    <cfRule type="cellIs" dxfId="335" priority="337" stopIfTrue="1" operator="equal">
      <formula>0</formula>
    </cfRule>
  </conditionalFormatting>
  <conditionalFormatting sqref="G92">
    <cfRule type="cellIs" dxfId="334" priority="336" stopIfTrue="1" operator="equal">
      <formula>0</formula>
    </cfRule>
  </conditionalFormatting>
  <conditionalFormatting sqref="J92">
    <cfRule type="cellIs" dxfId="333" priority="335" stopIfTrue="1" operator="equal">
      <formula>0</formula>
    </cfRule>
  </conditionalFormatting>
  <conditionalFormatting sqref="K92">
    <cfRule type="cellIs" dxfId="332" priority="334" stopIfTrue="1" operator="equal">
      <formula>0</formula>
    </cfRule>
  </conditionalFormatting>
  <conditionalFormatting sqref="K92">
    <cfRule type="cellIs" dxfId="331" priority="333" stopIfTrue="1" operator="equal">
      <formula>0</formula>
    </cfRule>
  </conditionalFormatting>
  <conditionalFormatting sqref="N92">
    <cfRule type="cellIs" dxfId="330" priority="332" stopIfTrue="1" operator="equal">
      <formula>0</formula>
    </cfRule>
  </conditionalFormatting>
  <conditionalFormatting sqref="O92">
    <cfRule type="cellIs" dxfId="329" priority="331" stopIfTrue="1" operator="equal">
      <formula>0</formula>
    </cfRule>
  </conditionalFormatting>
  <conditionalFormatting sqref="O92">
    <cfRule type="cellIs" dxfId="328" priority="330" stopIfTrue="1" operator="equal">
      <formula>0</formula>
    </cfRule>
  </conditionalFormatting>
  <conditionalFormatting sqref="R92">
    <cfRule type="cellIs" dxfId="327" priority="329" stopIfTrue="1" operator="equal">
      <formula>0</formula>
    </cfRule>
  </conditionalFormatting>
  <conditionalFormatting sqref="S92">
    <cfRule type="cellIs" dxfId="326" priority="328" stopIfTrue="1" operator="equal">
      <formula>0</formula>
    </cfRule>
  </conditionalFormatting>
  <conditionalFormatting sqref="S92">
    <cfRule type="cellIs" dxfId="325" priority="327" stopIfTrue="1" operator="equal">
      <formula>0</formula>
    </cfRule>
  </conditionalFormatting>
  <conditionalFormatting sqref="V92">
    <cfRule type="cellIs" dxfId="324" priority="326" stopIfTrue="1" operator="equal">
      <formula>0</formula>
    </cfRule>
  </conditionalFormatting>
  <conditionalFormatting sqref="W92">
    <cfRule type="cellIs" dxfId="323" priority="325" stopIfTrue="1" operator="equal">
      <formula>0</formula>
    </cfRule>
  </conditionalFormatting>
  <conditionalFormatting sqref="W92">
    <cfRule type="cellIs" dxfId="322" priority="324" stopIfTrue="1" operator="equal">
      <formula>0</formula>
    </cfRule>
  </conditionalFormatting>
  <conditionalFormatting sqref="Z92">
    <cfRule type="cellIs" dxfId="321" priority="323" stopIfTrue="1" operator="equal">
      <formula>0</formula>
    </cfRule>
  </conditionalFormatting>
  <conditionalFormatting sqref="H28:I28">
    <cfRule type="cellIs" dxfId="320" priority="322" stopIfTrue="1" operator="equal">
      <formula>0</formula>
    </cfRule>
  </conditionalFormatting>
  <conditionalFormatting sqref="L28:M28">
    <cfRule type="cellIs" dxfId="319" priority="321" stopIfTrue="1" operator="equal">
      <formula>0</formula>
    </cfRule>
  </conditionalFormatting>
  <conditionalFormatting sqref="P28:Q28">
    <cfRule type="cellIs" dxfId="318" priority="320" stopIfTrue="1" operator="equal">
      <formula>0</formula>
    </cfRule>
  </conditionalFormatting>
  <conditionalFormatting sqref="T28:U28">
    <cfRule type="cellIs" dxfId="317" priority="319" stopIfTrue="1" operator="equal">
      <formula>0</formula>
    </cfRule>
  </conditionalFormatting>
  <conditionalFormatting sqref="X28:Y28">
    <cfRule type="cellIs" dxfId="316" priority="318" stopIfTrue="1" operator="equal">
      <formula>0</formula>
    </cfRule>
  </conditionalFormatting>
  <conditionalFormatting sqref="C26:D26">
    <cfRule type="cellIs" dxfId="315" priority="317" operator="equal">
      <formula>0</formula>
    </cfRule>
  </conditionalFormatting>
  <conditionalFormatting sqref="F112">
    <cfRule type="cellIs" dxfId="314" priority="312" operator="equal">
      <formula>0</formula>
    </cfRule>
  </conditionalFormatting>
  <conditionalFormatting sqref="H112:I112">
    <cfRule type="cellIs" dxfId="313" priority="311" stopIfTrue="1" operator="equal">
      <formula>0</formula>
    </cfRule>
  </conditionalFormatting>
  <conditionalFormatting sqref="G112 J112:K112 O112 R112:S112">
    <cfRule type="cellIs" dxfId="312" priority="310" stopIfTrue="1" operator="equal">
      <formula>0</formula>
    </cfRule>
  </conditionalFormatting>
  <conditionalFormatting sqref="N112">
    <cfRule type="cellIs" dxfId="311" priority="309" stopIfTrue="1" operator="equal">
      <formula>0</formula>
    </cfRule>
  </conditionalFormatting>
  <conditionalFormatting sqref="L112:M112">
    <cfRule type="cellIs" dxfId="310" priority="308" stopIfTrue="1" operator="equal">
      <formula>0</formula>
    </cfRule>
  </conditionalFormatting>
  <conditionalFormatting sqref="P112:Q112">
    <cfRule type="cellIs" dxfId="309" priority="307" stopIfTrue="1" operator="equal">
      <formula>0</formula>
    </cfRule>
  </conditionalFormatting>
  <conditionalFormatting sqref="V112">
    <cfRule type="cellIs" dxfId="308" priority="306" stopIfTrue="1" operator="equal">
      <formula>0</formula>
    </cfRule>
  </conditionalFormatting>
  <conditionalFormatting sqref="T112:U112">
    <cfRule type="cellIs" dxfId="307" priority="305" stopIfTrue="1" operator="equal">
      <formula>0</formula>
    </cfRule>
  </conditionalFormatting>
  <conditionalFormatting sqref="W112">
    <cfRule type="cellIs" dxfId="306" priority="304" stopIfTrue="1" operator="equal">
      <formula>0</formula>
    </cfRule>
  </conditionalFormatting>
  <conditionalFormatting sqref="Z112">
    <cfRule type="cellIs" dxfId="305" priority="303" stopIfTrue="1" operator="equal">
      <formula>0</formula>
    </cfRule>
  </conditionalFormatting>
  <conditionalFormatting sqref="X112:Y112">
    <cfRule type="cellIs" dxfId="304" priority="302" stopIfTrue="1" operator="equal">
      <formula>0</formula>
    </cfRule>
  </conditionalFormatting>
  <conditionalFormatting sqref="F104">
    <cfRule type="cellIs" dxfId="303" priority="248" operator="equal">
      <formula>0</formula>
    </cfRule>
  </conditionalFormatting>
  <conditionalFormatting sqref="F91">
    <cfRule type="cellIs" dxfId="302" priority="200" operator="equal">
      <formula>0</formula>
    </cfRule>
  </conditionalFormatting>
  <conditionalFormatting sqref="AJ91:AL91 AN91:AP91 AR91:AT91 AZ91:BA91 AV91:AX91">
    <cfRule type="cellIs" dxfId="301" priority="199" stopIfTrue="1" operator="equal">
      <formula>0</formula>
    </cfRule>
  </conditionalFormatting>
  <conditionalFormatting sqref="AY91 AU91 AQ91 AM91 AI91">
    <cfRule type="cellIs" dxfId="300" priority="198" stopIfTrue="1" operator="equal">
      <formula>0</formula>
    </cfRule>
  </conditionalFormatting>
  <conditionalFormatting sqref="BB91">
    <cfRule type="cellIs" dxfId="299" priority="197" stopIfTrue="1" operator="equal">
      <formula>0</formula>
    </cfRule>
  </conditionalFormatting>
  <conditionalFormatting sqref="X151:Y151 T151:U151 P151:Q151 L151:M151 H151:I151">
    <cfRule type="cellIs" dxfId="298" priority="111" stopIfTrue="1" operator="equal">
      <formula>0</formula>
    </cfRule>
  </conditionalFormatting>
  <conditionalFormatting sqref="AI187:BB187">
    <cfRule type="cellIs" dxfId="297" priority="82" stopIfTrue="1" operator="equal">
      <formula>0</formula>
    </cfRule>
  </conditionalFormatting>
  <conditionalFormatting sqref="G172:Z172">
    <cfRule type="cellIs" dxfId="296" priority="80" stopIfTrue="1" operator="equal">
      <formula>0</formula>
    </cfRule>
  </conditionalFormatting>
  <conditionalFormatting sqref="E172">
    <cfRule type="cellIs" dxfId="295" priority="79" operator="equal">
      <formula>0</formula>
    </cfRule>
  </conditionalFormatting>
  <conditionalFormatting sqref="BW172:BZ172">
    <cfRule type="cellIs" dxfId="294" priority="75" stopIfTrue="1" operator="equal">
      <formula>0</formula>
    </cfRule>
  </conditionalFormatting>
  <conditionalFormatting sqref="CA172:CD172">
    <cfRule type="cellIs" dxfId="293" priority="74" stopIfTrue="1" operator="equal">
      <formula>0</formula>
    </cfRule>
  </conditionalFormatting>
  <conditionalFormatting sqref="F172">
    <cfRule type="cellIs" dxfId="292" priority="72" operator="equal">
      <formula>0</formula>
    </cfRule>
  </conditionalFormatting>
  <conditionalFormatting sqref="AI172:BB172">
    <cfRule type="cellIs" dxfId="291" priority="71" stopIfTrue="1" operator="equal">
      <formula>0</formula>
    </cfRule>
  </conditionalFormatting>
  <conditionalFormatting sqref="BO172:BR172">
    <cfRule type="cellIs" dxfId="290" priority="70" stopIfTrue="1" operator="equal">
      <formula>0</formula>
    </cfRule>
  </conditionalFormatting>
  <conditionalFormatting sqref="BS172:BV172">
    <cfRule type="cellIs" dxfId="289" priority="68" stopIfTrue="1" operator="equal">
      <formula>0</formula>
    </cfRule>
  </conditionalFormatting>
  <conditionalFormatting sqref="BK172:BN172">
    <cfRule type="cellIs" dxfId="288" priority="69" stopIfTrue="1" operator="equal">
      <formula>0</formula>
    </cfRule>
  </conditionalFormatting>
  <conditionalFormatting sqref="BS174:BV174">
    <cfRule type="cellIs" dxfId="287" priority="67" stopIfTrue="1" operator="equal">
      <formula>0</formula>
    </cfRule>
  </conditionalFormatting>
  <conditionalFormatting sqref="G174:Z174">
    <cfRule type="cellIs" dxfId="286" priority="66" stopIfTrue="1" operator="equal">
      <formula>0</formula>
    </cfRule>
  </conditionalFormatting>
  <conditionalFormatting sqref="E174">
    <cfRule type="cellIs" dxfId="285" priority="65" operator="equal">
      <formula>0</formula>
    </cfRule>
  </conditionalFormatting>
  <conditionalFormatting sqref="BK174:BN174">
    <cfRule type="cellIs" dxfId="284" priority="63" stopIfTrue="1" operator="equal">
      <formula>0</formula>
    </cfRule>
  </conditionalFormatting>
  <conditionalFormatting sqref="BO174:BR174">
    <cfRule type="cellIs" dxfId="283" priority="62" stopIfTrue="1" operator="equal">
      <formula>0</formula>
    </cfRule>
  </conditionalFormatting>
  <conditionalFormatting sqref="BW174:BZ174">
    <cfRule type="cellIs" dxfId="282" priority="61" stopIfTrue="1" operator="equal">
      <formula>0</formula>
    </cfRule>
  </conditionalFormatting>
  <conditionalFormatting sqref="CA174:CD174">
    <cfRule type="cellIs" dxfId="281" priority="60" stopIfTrue="1" operator="equal">
      <formula>0</formula>
    </cfRule>
  </conditionalFormatting>
  <conditionalFormatting sqref="AI174:BB174">
    <cfRule type="cellIs" dxfId="280" priority="59" stopIfTrue="1" operator="equal">
      <formula>0</formula>
    </cfRule>
  </conditionalFormatting>
  <conditionalFormatting sqref="F174">
    <cfRule type="cellIs" dxfId="279" priority="58" operator="equal">
      <formula>0</formula>
    </cfRule>
  </conditionalFormatting>
  <conditionalFormatting sqref="BC195:BJ195 CE195:CL195 AA195:AH195">
    <cfRule type="cellIs" dxfId="278" priority="38" stopIfTrue="1" operator="equal">
      <formula>0</formula>
    </cfRule>
  </conditionalFormatting>
  <conditionalFormatting sqref="BS195:BV195">
    <cfRule type="cellIs" dxfId="277" priority="37" stopIfTrue="1" operator="equal">
      <formula>0</formula>
    </cfRule>
  </conditionalFormatting>
  <conditionalFormatting sqref="G195:Z195">
    <cfRule type="cellIs" dxfId="276" priority="36" stopIfTrue="1" operator="equal">
      <formula>0</formula>
    </cfRule>
  </conditionalFormatting>
  <conditionalFormatting sqref="E195">
    <cfRule type="cellIs" dxfId="275" priority="35" operator="equal">
      <formula>0</formula>
    </cfRule>
  </conditionalFormatting>
  <conditionalFormatting sqref="BK195:BN195">
    <cfRule type="cellIs" dxfId="274" priority="34" stopIfTrue="1" operator="equal">
      <formula>0</formula>
    </cfRule>
  </conditionalFormatting>
  <conditionalFormatting sqref="BO195:BR195">
    <cfRule type="cellIs" dxfId="273" priority="33" stopIfTrue="1" operator="equal">
      <formula>0</formula>
    </cfRule>
  </conditionalFormatting>
  <conditionalFormatting sqref="BW195:BZ195">
    <cfRule type="cellIs" dxfId="272" priority="32" stopIfTrue="1" operator="equal">
      <formula>0</formula>
    </cfRule>
  </conditionalFormatting>
  <conditionalFormatting sqref="CA195:CD195">
    <cfRule type="cellIs" dxfId="271" priority="31" stopIfTrue="1" operator="equal">
      <formula>0</formula>
    </cfRule>
  </conditionalFormatting>
  <conditionalFormatting sqref="AS195:BB195">
    <cfRule type="cellIs" dxfId="270" priority="30" stopIfTrue="1" operator="equal">
      <formula>0</formula>
    </cfRule>
  </conditionalFormatting>
  <conditionalFormatting sqref="F195">
    <cfRule type="cellIs" dxfId="269" priority="29" operator="equal">
      <formula>0</formula>
    </cfRule>
  </conditionalFormatting>
  <conditionalFormatting sqref="AI195:AR195">
    <cfRule type="cellIs" dxfId="268" priority="28" stopIfTrue="1" operator="equal">
      <formula>0</formula>
    </cfRule>
  </conditionalFormatting>
  <conditionalFormatting sqref="CE34:CL34 BC34:BJ34 AA34:AH34">
    <cfRule type="cellIs" dxfId="267" priority="27" stopIfTrue="1" operator="equal">
      <formula>0</formula>
    </cfRule>
  </conditionalFormatting>
  <conditionalFormatting sqref="BS34:BV34">
    <cfRule type="cellIs" dxfId="266" priority="26" stopIfTrue="1" operator="equal">
      <formula>0</formula>
    </cfRule>
  </conditionalFormatting>
  <conditionalFormatting sqref="AI34:BB34">
    <cfRule type="cellIs" dxfId="265" priority="25" stopIfTrue="1" operator="equal">
      <formula>0</formula>
    </cfRule>
  </conditionalFormatting>
  <conditionalFormatting sqref="BK34:BN34">
    <cfRule type="cellIs" dxfId="264" priority="24" stopIfTrue="1" operator="equal">
      <formula>0</formula>
    </cfRule>
  </conditionalFormatting>
  <conditionalFormatting sqref="BO34:BR34">
    <cfRule type="cellIs" dxfId="263" priority="23" stopIfTrue="1" operator="equal">
      <formula>0</formula>
    </cfRule>
  </conditionalFormatting>
  <conditionalFormatting sqref="BW34:BZ34">
    <cfRule type="cellIs" dxfId="262" priority="22" stopIfTrue="1" operator="equal">
      <formula>0</formula>
    </cfRule>
  </conditionalFormatting>
  <conditionalFormatting sqref="CA34:CD34">
    <cfRule type="cellIs" dxfId="261" priority="21" stopIfTrue="1" operator="equal">
      <formula>0</formula>
    </cfRule>
  </conditionalFormatting>
  <conditionalFormatting sqref="CE191:CL191 BC191:BJ191 AA191:AH191">
    <cfRule type="cellIs" dxfId="260" priority="20" stopIfTrue="1" operator="equal">
      <formula>0</formula>
    </cfRule>
  </conditionalFormatting>
  <conditionalFormatting sqref="BS191:BV191">
    <cfRule type="cellIs" dxfId="259" priority="19" stopIfTrue="1" operator="equal">
      <formula>0</formula>
    </cfRule>
  </conditionalFormatting>
  <conditionalFormatting sqref="AI191:BB191">
    <cfRule type="cellIs" dxfId="258" priority="18" stopIfTrue="1" operator="equal">
      <formula>0</formula>
    </cfRule>
  </conditionalFormatting>
  <conditionalFormatting sqref="BK191:BN191">
    <cfRule type="cellIs" dxfId="257" priority="17" stopIfTrue="1" operator="equal">
      <formula>0</formula>
    </cfRule>
  </conditionalFormatting>
  <conditionalFormatting sqref="BO191:BR191">
    <cfRule type="cellIs" dxfId="256" priority="16" stopIfTrue="1" operator="equal">
      <formula>0</formula>
    </cfRule>
  </conditionalFormatting>
  <conditionalFormatting sqref="BW191:BZ191">
    <cfRule type="cellIs" dxfId="255" priority="15" stopIfTrue="1" operator="equal">
      <formula>0</formula>
    </cfRule>
  </conditionalFormatting>
  <conditionalFormatting sqref="CA191:CD191">
    <cfRule type="cellIs" dxfId="254" priority="14" stopIfTrue="1" operator="equal">
      <formula>0</formula>
    </cfRule>
  </conditionalFormatting>
  <conditionalFormatting sqref="CE156:CL156 BC156:BJ156 AA156:AH156">
    <cfRule type="cellIs" dxfId="253" priority="13" stopIfTrue="1" operator="equal">
      <formula>0</formula>
    </cfRule>
  </conditionalFormatting>
  <conditionalFormatting sqref="BS156:BV156">
    <cfRule type="cellIs" dxfId="252" priority="12" stopIfTrue="1" operator="equal">
      <formula>0</formula>
    </cfRule>
  </conditionalFormatting>
  <conditionalFormatting sqref="AI156:BB156">
    <cfRule type="cellIs" dxfId="251" priority="11" stopIfTrue="1" operator="equal">
      <formula>0</formula>
    </cfRule>
  </conditionalFormatting>
  <conditionalFormatting sqref="BK156:BN156">
    <cfRule type="cellIs" dxfId="250" priority="10" stopIfTrue="1" operator="equal">
      <formula>0</formula>
    </cfRule>
  </conditionalFormatting>
  <conditionalFormatting sqref="BO156:BR156">
    <cfRule type="cellIs" dxfId="249" priority="9" stopIfTrue="1" operator="equal">
      <formula>0</formula>
    </cfRule>
  </conditionalFormatting>
  <conditionalFormatting sqref="BW156:BZ156">
    <cfRule type="cellIs" dxfId="248" priority="8" stopIfTrue="1" operator="equal">
      <formula>0</formula>
    </cfRule>
  </conditionalFormatting>
  <conditionalFormatting sqref="CA156:CD156">
    <cfRule type="cellIs" dxfId="247" priority="7" stopIfTrue="1" operator="equal">
      <formula>0</formula>
    </cfRule>
  </conditionalFormatting>
  <conditionalFormatting sqref="BS10:BV10">
    <cfRule type="cellIs" dxfId="246" priority="6" stopIfTrue="1" operator="equal">
      <formula>0</formula>
    </cfRule>
  </conditionalFormatting>
  <conditionalFormatting sqref="AI10:BB10">
    <cfRule type="cellIs" dxfId="245" priority="5" stopIfTrue="1" operator="equal">
      <formula>0</formula>
    </cfRule>
  </conditionalFormatting>
  <conditionalFormatting sqref="BK10:BN10">
    <cfRule type="cellIs" dxfId="244" priority="4" stopIfTrue="1" operator="equal">
      <formula>0</formula>
    </cfRule>
  </conditionalFormatting>
  <conditionalFormatting sqref="BO10:BR10">
    <cfRule type="cellIs" dxfId="243" priority="3" stopIfTrue="1" operator="equal">
      <formula>0</formula>
    </cfRule>
  </conditionalFormatting>
  <conditionalFormatting sqref="BW10:BZ10">
    <cfRule type="cellIs" dxfId="242" priority="2" stopIfTrue="1" operator="equal">
      <formula>0</formula>
    </cfRule>
  </conditionalFormatting>
  <conditionalFormatting sqref="CA10:CD10">
    <cfRule type="cellIs" dxfId="241" priority="1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  <headerFooter>
    <oddHeader>&amp;C&amp;"Calibri"&amp;10&amp;K000000Public&amp;1#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P247"/>
  <sheetViews>
    <sheetView workbookViewId="0">
      <pane xSplit="2" topLeftCell="X1" activePane="topRight" state="frozen"/>
      <selection pane="topRight" activeCell="AD1" sqref="AD1"/>
    </sheetView>
  </sheetViews>
  <sheetFormatPr defaultColWidth="9.28515625" defaultRowHeight="15" x14ac:dyDescent="0.2"/>
  <cols>
    <col min="1" max="1" width="18.7109375" style="1" customWidth="1"/>
    <col min="2" max="2" width="20.7109375" style="1" customWidth="1"/>
    <col min="3" max="3" width="11.28515625" style="2" bestFit="1" customWidth="1"/>
    <col min="4" max="4" width="8.7109375" style="16" customWidth="1"/>
    <col min="5" max="5" width="5.42578125" style="2" bestFit="1" customWidth="1"/>
    <col min="6" max="8" width="5.5703125" style="2" customWidth="1"/>
    <col min="9" max="9" width="8.7109375" style="2" customWidth="1"/>
    <col min="10" max="10" width="5.42578125" style="2" bestFit="1" customWidth="1"/>
    <col min="11" max="13" width="5.5703125" style="2" customWidth="1"/>
    <col min="14" max="14" width="8.7109375" style="2" customWidth="1"/>
    <col min="15" max="15" width="5.42578125" style="2" bestFit="1" customWidth="1"/>
    <col min="16" max="18" width="5.5703125" style="2" customWidth="1"/>
    <col min="19" max="19" width="8.7109375" style="2" customWidth="1"/>
    <col min="20" max="20" width="5.7109375" style="2" bestFit="1" customWidth="1"/>
    <col min="21" max="23" width="5.5703125" style="2" customWidth="1"/>
    <col min="24" max="24" width="8.7109375" style="2" customWidth="1"/>
    <col min="25" max="25" width="5.42578125" style="2" bestFit="1" customWidth="1"/>
    <col min="26" max="28" width="5.5703125" style="2" customWidth="1"/>
    <col min="29" max="41" width="8.7109375" style="2" customWidth="1"/>
    <col min="42" max="42" width="93.5703125" style="1" customWidth="1"/>
    <col min="43" max="16384" width="9.28515625" style="1"/>
  </cols>
  <sheetData>
    <row r="1" spans="1:41" s="8" customFormat="1" ht="90" x14ac:dyDescent="0.2">
      <c r="A1" s="14" t="s">
        <v>0</v>
      </c>
      <c r="B1" s="14" t="s">
        <v>1</v>
      </c>
      <c r="C1" s="13" t="s">
        <v>2</v>
      </c>
      <c r="D1" s="15" t="s">
        <v>3</v>
      </c>
      <c r="E1" s="12" t="s">
        <v>4</v>
      </c>
      <c r="F1" s="12"/>
      <c r="G1" s="12"/>
      <c r="H1" s="12"/>
      <c r="I1" s="12"/>
      <c r="J1" s="12" t="s">
        <v>5</v>
      </c>
      <c r="K1" s="12"/>
      <c r="L1" s="12"/>
      <c r="M1" s="12"/>
      <c r="N1" s="12"/>
      <c r="O1" s="12" t="s">
        <v>6</v>
      </c>
      <c r="P1" s="12"/>
      <c r="Q1" s="12"/>
      <c r="R1" s="12"/>
      <c r="S1" s="12"/>
      <c r="T1" s="12" t="s">
        <v>7</v>
      </c>
      <c r="U1" s="12"/>
      <c r="V1" s="12"/>
      <c r="W1" s="12"/>
      <c r="X1" s="12"/>
      <c r="Y1" s="12" t="s">
        <v>8</v>
      </c>
      <c r="Z1" s="12"/>
      <c r="AA1" s="12"/>
      <c r="AB1" s="12"/>
      <c r="AC1" s="12"/>
      <c r="AD1" s="12" t="s">
        <v>365</v>
      </c>
      <c r="AE1" s="11" t="s">
        <v>9</v>
      </c>
      <c r="AF1" s="11"/>
      <c r="AG1" s="11"/>
      <c r="AH1" s="11"/>
      <c r="AI1" s="11"/>
      <c r="AJ1" s="11" t="s">
        <v>10</v>
      </c>
      <c r="AK1" s="11"/>
      <c r="AL1" s="11"/>
      <c r="AM1" s="11"/>
      <c r="AN1" s="108"/>
      <c r="AO1" s="12" t="s">
        <v>365</v>
      </c>
    </row>
    <row r="2" spans="1:41" s="73" customFormat="1" ht="13.5" hidden="1" customHeight="1" x14ac:dyDescent="0.2">
      <c r="A2" s="70" t="s">
        <v>11</v>
      </c>
      <c r="B2" s="70" t="s">
        <v>12</v>
      </c>
      <c r="C2" s="71" t="s">
        <v>13</v>
      </c>
      <c r="D2" s="72" t="s">
        <v>14</v>
      </c>
      <c r="E2" s="47">
        <v>0.33333333333333331</v>
      </c>
      <c r="F2" s="43">
        <v>0.5</v>
      </c>
      <c r="G2" s="44">
        <v>0.54166666666666663</v>
      </c>
      <c r="H2" s="45">
        <v>0.70833333333333337</v>
      </c>
      <c r="I2" s="45">
        <f>(H2-E2)</f>
        <v>0.37500000000000006</v>
      </c>
      <c r="J2" s="46">
        <v>0.33333333333333331</v>
      </c>
      <c r="K2" s="44">
        <v>0.5</v>
      </c>
      <c r="L2" s="44">
        <v>0.54166666666666663</v>
      </c>
      <c r="M2" s="45">
        <v>0.66666666666666663</v>
      </c>
      <c r="N2" s="45">
        <f>M2-J2</f>
        <v>0.33333333333333331</v>
      </c>
      <c r="O2" s="46">
        <v>0.375</v>
      </c>
      <c r="P2" s="44">
        <v>0.5</v>
      </c>
      <c r="Q2" s="44">
        <v>0.54166666666666663</v>
      </c>
      <c r="R2" s="45">
        <v>0.70833333333333337</v>
      </c>
      <c r="S2" s="45">
        <f>R2-O2</f>
        <v>0.33333333333333337</v>
      </c>
      <c r="T2" s="46">
        <v>0.33333333333333331</v>
      </c>
      <c r="U2" s="44">
        <v>0.5</v>
      </c>
      <c r="V2" s="44">
        <v>0.54166666666666663</v>
      </c>
      <c r="W2" s="45">
        <v>0.66666666666666663</v>
      </c>
      <c r="X2" s="45">
        <f>W2-T2</f>
        <v>0.33333333333333331</v>
      </c>
      <c r="Y2" s="111">
        <v>0.375</v>
      </c>
      <c r="Z2" s="50">
        <v>0.5</v>
      </c>
      <c r="AA2" s="50">
        <v>0.54166666666666663</v>
      </c>
      <c r="AB2" s="51">
        <v>0.625</v>
      </c>
      <c r="AC2" s="45">
        <f>AB2-Y2</f>
        <v>0.25</v>
      </c>
      <c r="AD2" s="85">
        <f>(I2+N2+S2+X2+AC2)*24</f>
        <v>39</v>
      </c>
      <c r="AE2" s="46"/>
      <c r="AF2" s="44"/>
      <c r="AG2" s="44"/>
      <c r="AH2" s="45"/>
      <c r="AI2" s="45">
        <f>AH2-AE2</f>
        <v>0</v>
      </c>
      <c r="AJ2" s="46"/>
      <c r="AK2" s="44"/>
      <c r="AL2" s="44"/>
      <c r="AM2" s="45"/>
      <c r="AN2" s="45">
        <f>AM2-AJ2</f>
        <v>0</v>
      </c>
      <c r="AO2" s="85">
        <f>(I2+N2+S2+X2+AC2+AI2+AN2)*24</f>
        <v>39</v>
      </c>
    </row>
    <row r="3" spans="1:41" s="23" customFormat="1" ht="13.5" hidden="1" customHeight="1" x14ac:dyDescent="0.2">
      <c r="A3" s="33" t="s">
        <v>11</v>
      </c>
      <c r="B3" s="33" t="s">
        <v>12</v>
      </c>
      <c r="C3" s="34" t="s">
        <v>13</v>
      </c>
      <c r="D3" s="41" t="s">
        <v>15</v>
      </c>
      <c r="E3" s="36">
        <v>0.33333333333333331</v>
      </c>
      <c r="F3" s="37">
        <v>0.5</v>
      </c>
      <c r="G3" s="38"/>
      <c r="H3" s="39"/>
      <c r="I3" s="45">
        <f>F3-E3</f>
        <v>0.16666666666666669</v>
      </c>
      <c r="J3" s="40">
        <v>0.33333333333333331</v>
      </c>
      <c r="K3" s="38">
        <v>0.5</v>
      </c>
      <c r="L3" s="38"/>
      <c r="M3" s="39"/>
      <c r="N3" s="45">
        <f>K3-J3</f>
        <v>0.16666666666666669</v>
      </c>
      <c r="O3" s="40"/>
      <c r="P3" s="38"/>
      <c r="Q3" s="38">
        <v>0.54166666666666663</v>
      </c>
      <c r="R3" s="39">
        <v>0.70833333333333337</v>
      </c>
      <c r="S3" s="45">
        <f>R3-Q3</f>
        <v>0.16666666666666674</v>
      </c>
      <c r="T3" s="40">
        <v>0.33333333333333331</v>
      </c>
      <c r="U3" s="38">
        <v>0.5</v>
      </c>
      <c r="V3" s="38"/>
      <c r="W3" s="39"/>
      <c r="X3" s="45">
        <f>U3-T3</f>
        <v>0.16666666666666669</v>
      </c>
      <c r="Y3" s="40">
        <v>0.375</v>
      </c>
      <c r="Z3" s="38">
        <v>0.5</v>
      </c>
      <c r="AA3" s="17"/>
      <c r="AB3" s="18"/>
      <c r="AC3" s="45">
        <f>Z3-Y3</f>
        <v>0.125</v>
      </c>
      <c r="AD3" s="85">
        <f t="shared" ref="AD3:AD65" si="0">(I3+N3+S3+X3+AC3)*24</f>
        <v>19</v>
      </c>
      <c r="AE3" s="19"/>
      <c r="AF3" s="20"/>
      <c r="AG3" s="20"/>
      <c r="AH3" s="21"/>
      <c r="AI3" s="45">
        <f t="shared" ref="AI3:AI66" si="1">AH3-AE3</f>
        <v>0</v>
      </c>
      <c r="AJ3" s="19"/>
      <c r="AK3" s="20"/>
      <c r="AL3" s="20"/>
      <c r="AM3" s="21"/>
      <c r="AN3" s="45">
        <f t="shared" ref="AN3:AN66" si="2">AM3-AJ3</f>
        <v>0</v>
      </c>
      <c r="AO3" s="85">
        <f t="shared" ref="AO3:AO66" si="3">(I3+N3+S3+X3+AC3+AI3+AN3)*24</f>
        <v>19</v>
      </c>
    </row>
    <row r="4" spans="1:41" s="8" customFormat="1" ht="13.5" hidden="1" customHeight="1" x14ac:dyDescent="0.2">
      <c r="A4" s="33" t="s">
        <v>16</v>
      </c>
      <c r="B4" s="33" t="s">
        <v>17</v>
      </c>
      <c r="C4" s="34" t="s">
        <v>13</v>
      </c>
      <c r="D4" s="35" t="s">
        <v>14</v>
      </c>
      <c r="E4" s="36">
        <v>0.35416666666666669</v>
      </c>
      <c r="F4" s="37">
        <v>0.52083333333333337</v>
      </c>
      <c r="G4" s="38">
        <v>0.5625</v>
      </c>
      <c r="H4" s="39">
        <v>0.70833333333333337</v>
      </c>
      <c r="I4" s="45">
        <f t="shared" ref="I4:I66" si="4">(H4-E4)</f>
        <v>0.35416666666666669</v>
      </c>
      <c r="J4" s="40">
        <v>0.35416666666666669</v>
      </c>
      <c r="K4" s="37">
        <v>0.52083333333333337</v>
      </c>
      <c r="L4" s="38">
        <v>0.5625</v>
      </c>
      <c r="M4" s="39">
        <v>0.66666666666666663</v>
      </c>
      <c r="N4" s="45">
        <f t="shared" ref="N4:N66" si="5">M4-J4</f>
        <v>0.31249999999999994</v>
      </c>
      <c r="O4" s="40">
        <v>0.35416666666666669</v>
      </c>
      <c r="P4" s="37">
        <v>0.52083333333333337</v>
      </c>
      <c r="Q4" s="38">
        <v>0.5625</v>
      </c>
      <c r="R4" s="39">
        <v>0.70833333333333337</v>
      </c>
      <c r="S4" s="45">
        <f t="shared" ref="S4:S66" si="6">R4-O4</f>
        <v>0.35416666666666669</v>
      </c>
      <c r="T4" s="40">
        <v>0.35416666666666669</v>
      </c>
      <c r="U4" s="37">
        <v>0.52083333333333337</v>
      </c>
      <c r="V4" s="38">
        <v>0.5625</v>
      </c>
      <c r="W4" s="39">
        <v>0.66666666666666663</v>
      </c>
      <c r="X4" s="45">
        <f t="shared" ref="X4:X66" si="7">W4-T4</f>
        <v>0.31249999999999994</v>
      </c>
      <c r="Y4" s="40">
        <v>0.35416666666666669</v>
      </c>
      <c r="Z4" s="37">
        <v>0.52083333333333337</v>
      </c>
      <c r="AA4" s="4">
        <v>0.5625</v>
      </c>
      <c r="AB4" s="3">
        <v>0.66666666666666663</v>
      </c>
      <c r="AC4" s="45">
        <f t="shared" ref="AC4:AC66" si="8">AB4-Y4</f>
        <v>0.31249999999999994</v>
      </c>
      <c r="AD4" s="85">
        <f t="shared" si="0"/>
        <v>39.5</v>
      </c>
      <c r="AE4" s="5"/>
      <c r="AF4" s="4"/>
      <c r="AG4" s="4"/>
      <c r="AH4" s="3"/>
      <c r="AI4" s="45">
        <f t="shared" si="1"/>
        <v>0</v>
      </c>
      <c r="AJ4" s="5"/>
      <c r="AK4" s="4"/>
      <c r="AL4" s="4"/>
      <c r="AM4" s="3"/>
      <c r="AN4" s="45">
        <f t="shared" si="2"/>
        <v>0</v>
      </c>
      <c r="AO4" s="85">
        <f t="shared" si="3"/>
        <v>39.5</v>
      </c>
    </row>
    <row r="5" spans="1:41" s="8" customFormat="1" ht="13.5" hidden="1" customHeight="1" x14ac:dyDescent="0.2">
      <c r="A5" s="65" t="s">
        <v>18</v>
      </c>
      <c r="B5" s="33" t="s">
        <v>19</v>
      </c>
      <c r="C5" s="34" t="s">
        <v>13</v>
      </c>
      <c r="D5" s="35" t="s">
        <v>14</v>
      </c>
      <c r="E5" s="36">
        <v>0.375</v>
      </c>
      <c r="F5" s="37">
        <v>0.52083333333333337</v>
      </c>
      <c r="G5" s="38">
        <v>0.5625</v>
      </c>
      <c r="H5" s="45">
        <v>0.70833333333333337</v>
      </c>
      <c r="I5" s="45">
        <f t="shared" si="4"/>
        <v>0.33333333333333337</v>
      </c>
      <c r="J5" s="46">
        <v>0.375</v>
      </c>
      <c r="K5" s="38">
        <v>0.52083333333333337</v>
      </c>
      <c r="L5" s="38">
        <v>0.5625</v>
      </c>
      <c r="M5" s="39">
        <v>0.66666666666666663</v>
      </c>
      <c r="N5" s="45">
        <f t="shared" si="5"/>
        <v>0.29166666666666663</v>
      </c>
      <c r="O5" s="40">
        <v>0.33333333333333331</v>
      </c>
      <c r="P5" s="38">
        <v>0.52083333333333337</v>
      </c>
      <c r="Q5" s="38">
        <v>0.5625</v>
      </c>
      <c r="R5" s="45">
        <v>0.70833333333333337</v>
      </c>
      <c r="S5" s="45">
        <f t="shared" si="6"/>
        <v>0.37500000000000006</v>
      </c>
      <c r="T5" s="46">
        <v>0.375</v>
      </c>
      <c r="U5" s="38">
        <v>0.52083333333333337</v>
      </c>
      <c r="V5" s="38">
        <v>0.5625</v>
      </c>
      <c r="W5" s="39">
        <v>0.70833333333333337</v>
      </c>
      <c r="X5" s="45">
        <f t="shared" si="7"/>
        <v>0.33333333333333337</v>
      </c>
      <c r="Y5" s="40">
        <v>0.375</v>
      </c>
      <c r="Z5" s="38">
        <v>0.52083333333333337</v>
      </c>
      <c r="AA5" s="4">
        <v>0.5625</v>
      </c>
      <c r="AB5" s="45">
        <v>0.66666666666666663</v>
      </c>
      <c r="AC5" s="45">
        <f t="shared" si="8"/>
        <v>0.29166666666666663</v>
      </c>
      <c r="AD5" s="85">
        <f t="shared" si="0"/>
        <v>39</v>
      </c>
      <c r="AE5" s="5"/>
      <c r="AF5" s="4"/>
      <c r="AG5" s="4"/>
      <c r="AH5" s="3"/>
      <c r="AI5" s="45">
        <f t="shared" si="1"/>
        <v>0</v>
      </c>
      <c r="AJ5" s="5"/>
      <c r="AK5" s="4"/>
      <c r="AL5" s="4"/>
      <c r="AM5" s="3"/>
      <c r="AN5" s="45">
        <f t="shared" si="2"/>
        <v>0</v>
      </c>
      <c r="AO5" s="85">
        <f t="shared" si="3"/>
        <v>39</v>
      </c>
    </row>
    <row r="6" spans="1:41" ht="13.5" hidden="1" customHeight="1" x14ac:dyDescent="0.2">
      <c r="A6" s="33" t="s">
        <v>20</v>
      </c>
      <c r="B6" s="33" t="s">
        <v>21</v>
      </c>
      <c r="C6" s="34" t="s">
        <v>13</v>
      </c>
      <c r="D6" s="35" t="s">
        <v>22</v>
      </c>
      <c r="E6" s="36">
        <v>0.35416666666666669</v>
      </c>
      <c r="F6" s="37">
        <v>0.52083333333333337</v>
      </c>
      <c r="G6" s="38">
        <v>0.5625</v>
      </c>
      <c r="H6" s="39">
        <v>0.70833333333333337</v>
      </c>
      <c r="I6" s="45">
        <f t="shared" si="4"/>
        <v>0.35416666666666669</v>
      </c>
      <c r="J6" s="40">
        <v>0.35416666666666669</v>
      </c>
      <c r="K6" s="38">
        <v>0.52083333333333337</v>
      </c>
      <c r="L6" s="38">
        <v>0.5625</v>
      </c>
      <c r="M6" s="39">
        <v>0.66666666666666663</v>
      </c>
      <c r="N6" s="45">
        <f t="shared" si="5"/>
        <v>0.31249999999999994</v>
      </c>
      <c r="O6" s="46">
        <v>0.35416666666666669</v>
      </c>
      <c r="P6" s="38">
        <v>0.52083333333333337</v>
      </c>
      <c r="Q6" s="38">
        <v>0.5625</v>
      </c>
      <c r="R6" s="39">
        <v>0.70833333333333337</v>
      </c>
      <c r="S6" s="45">
        <f t="shared" si="6"/>
        <v>0.35416666666666669</v>
      </c>
      <c r="T6" s="40">
        <v>0.35416666666666669</v>
      </c>
      <c r="U6" s="38">
        <v>0.52083333333333337</v>
      </c>
      <c r="V6" s="38">
        <v>0.5625</v>
      </c>
      <c r="W6" s="45">
        <v>0.66666666666666663</v>
      </c>
      <c r="X6" s="45">
        <f t="shared" si="7"/>
        <v>0.31249999999999994</v>
      </c>
      <c r="Y6" s="46">
        <v>0.35416666666666669</v>
      </c>
      <c r="Z6" s="38">
        <v>0.52083333333333337</v>
      </c>
      <c r="AA6" s="4">
        <v>0.5625</v>
      </c>
      <c r="AB6" s="45">
        <v>0.66666666666666663</v>
      </c>
      <c r="AC6" s="45">
        <f t="shared" si="8"/>
        <v>0.31249999999999994</v>
      </c>
      <c r="AD6" s="85">
        <f t="shared" si="0"/>
        <v>39.5</v>
      </c>
      <c r="AE6" s="5"/>
      <c r="AF6" s="4"/>
      <c r="AG6" s="4"/>
      <c r="AH6" s="3"/>
      <c r="AI6" s="45">
        <f t="shared" si="1"/>
        <v>0</v>
      </c>
      <c r="AJ6" s="5"/>
      <c r="AK6" s="4"/>
      <c r="AL6" s="4"/>
      <c r="AM6" s="3"/>
      <c r="AN6" s="45">
        <f t="shared" si="2"/>
        <v>0</v>
      </c>
      <c r="AO6" s="85">
        <f t="shared" si="3"/>
        <v>39.5</v>
      </c>
    </row>
    <row r="7" spans="1:41" ht="13.5" hidden="1" customHeight="1" x14ac:dyDescent="0.2">
      <c r="A7" s="33" t="s">
        <v>23</v>
      </c>
      <c r="B7" s="33" t="s">
        <v>24</v>
      </c>
      <c r="C7" s="34" t="s">
        <v>13</v>
      </c>
      <c r="D7" s="35" t="s">
        <v>22</v>
      </c>
      <c r="E7" s="36">
        <v>0.33333333333333331</v>
      </c>
      <c r="F7" s="37">
        <v>0.52083333333333337</v>
      </c>
      <c r="G7" s="38">
        <v>0.5625</v>
      </c>
      <c r="H7" s="39">
        <v>0.70833333333333337</v>
      </c>
      <c r="I7" s="45">
        <f t="shared" si="4"/>
        <v>0.37500000000000006</v>
      </c>
      <c r="J7" s="40">
        <v>0.375</v>
      </c>
      <c r="K7" s="37">
        <v>0.52083333333333337</v>
      </c>
      <c r="L7" s="38">
        <v>0.5625</v>
      </c>
      <c r="M7" s="39">
        <v>0.66666666666666663</v>
      </c>
      <c r="N7" s="45">
        <f t="shared" si="5"/>
        <v>0.29166666666666663</v>
      </c>
      <c r="O7" s="36">
        <v>0.33333333333333331</v>
      </c>
      <c r="P7" s="37">
        <v>0.52083333333333337</v>
      </c>
      <c r="Q7" s="38">
        <v>0.5625</v>
      </c>
      <c r="R7" s="39">
        <v>0.70833333333333337</v>
      </c>
      <c r="S7" s="45">
        <f t="shared" si="6"/>
        <v>0.37500000000000006</v>
      </c>
      <c r="T7" s="40">
        <v>0.375</v>
      </c>
      <c r="U7" s="37">
        <v>0.52083333333333337</v>
      </c>
      <c r="V7" s="38">
        <v>0.5625</v>
      </c>
      <c r="W7" s="39">
        <v>0.66666666666666663</v>
      </c>
      <c r="X7" s="45">
        <f t="shared" si="7"/>
        <v>0.29166666666666663</v>
      </c>
      <c r="Y7" s="111">
        <v>0.33333333333333331</v>
      </c>
      <c r="Z7" s="49">
        <v>0.52083333333333337</v>
      </c>
      <c r="AA7" s="50">
        <v>0.5625</v>
      </c>
      <c r="AB7" s="51">
        <v>0.625</v>
      </c>
      <c r="AC7" s="45">
        <f t="shared" si="8"/>
        <v>0.29166666666666669</v>
      </c>
      <c r="AD7" s="85">
        <f t="shared" si="0"/>
        <v>39.000000000000007</v>
      </c>
      <c r="AE7" s="5"/>
      <c r="AF7" s="4"/>
      <c r="AG7" s="4"/>
      <c r="AH7" s="3"/>
      <c r="AI7" s="45">
        <f t="shared" si="1"/>
        <v>0</v>
      </c>
      <c r="AJ7" s="5"/>
      <c r="AK7" s="4"/>
      <c r="AL7" s="4"/>
      <c r="AM7" s="3"/>
      <c r="AN7" s="45">
        <f t="shared" si="2"/>
        <v>0</v>
      </c>
      <c r="AO7" s="85">
        <f t="shared" si="3"/>
        <v>39.000000000000007</v>
      </c>
    </row>
    <row r="8" spans="1:41" ht="13.5" hidden="1" customHeight="1" x14ac:dyDescent="0.2">
      <c r="A8" s="33" t="s">
        <v>25</v>
      </c>
      <c r="B8" s="33" t="s">
        <v>26</v>
      </c>
      <c r="C8" s="34" t="s">
        <v>27</v>
      </c>
      <c r="D8" s="41" t="s">
        <v>28</v>
      </c>
      <c r="E8" s="36">
        <v>0.35416666666666669</v>
      </c>
      <c r="F8" s="37">
        <v>0.52083333333333337</v>
      </c>
      <c r="G8" s="37">
        <v>0.5625</v>
      </c>
      <c r="H8" s="42">
        <v>0.70833333333333337</v>
      </c>
      <c r="I8" s="45">
        <f t="shared" si="4"/>
        <v>0.35416666666666669</v>
      </c>
      <c r="J8" s="36">
        <v>0.35416666666666669</v>
      </c>
      <c r="K8" s="37">
        <v>0.52083333333333337</v>
      </c>
      <c r="L8" s="37">
        <v>0.5625</v>
      </c>
      <c r="M8" s="42">
        <v>0.66666666666666663</v>
      </c>
      <c r="N8" s="45">
        <f t="shared" si="5"/>
        <v>0.31249999999999994</v>
      </c>
      <c r="O8" s="36">
        <v>0.35416666666666669</v>
      </c>
      <c r="P8" s="37">
        <v>0.52083333333333337</v>
      </c>
      <c r="Q8" s="37">
        <v>0.5625</v>
      </c>
      <c r="R8" s="42">
        <v>0.70833333333333337</v>
      </c>
      <c r="S8" s="45">
        <f t="shared" si="6"/>
        <v>0.35416666666666669</v>
      </c>
      <c r="T8" s="47">
        <v>0.35416666666666669</v>
      </c>
      <c r="U8" s="37">
        <v>0.52083333333333337</v>
      </c>
      <c r="V8" s="37">
        <v>0.5625</v>
      </c>
      <c r="W8" s="53">
        <v>0.66666666666666663</v>
      </c>
      <c r="X8" s="45">
        <f t="shared" si="7"/>
        <v>0.31249999999999994</v>
      </c>
      <c r="Y8" s="47">
        <v>0.35416666666666669</v>
      </c>
      <c r="Z8" s="37">
        <v>0.52083333333333337</v>
      </c>
      <c r="AA8" s="6">
        <v>0.5625</v>
      </c>
      <c r="AB8" s="53">
        <v>0.66666666666666663</v>
      </c>
      <c r="AC8" s="45">
        <f t="shared" si="8"/>
        <v>0.31249999999999994</v>
      </c>
      <c r="AD8" s="85">
        <f t="shared" si="0"/>
        <v>39.5</v>
      </c>
      <c r="AE8" s="5"/>
      <c r="AF8" s="4"/>
      <c r="AG8" s="4"/>
      <c r="AH8" s="3"/>
      <c r="AI8" s="45">
        <f t="shared" si="1"/>
        <v>0</v>
      </c>
      <c r="AJ8" s="5"/>
      <c r="AK8" s="4"/>
      <c r="AL8" s="4"/>
      <c r="AM8" s="3"/>
      <c r="AN8" s="45">
        <f t="shared" si="2"/>
        <v>0</v>
      </c>
      <c r="AO8" s="85">
        <f t="shared" si="3"/>
        <v>39.5</v>
      </c>
    </row>
    <row r="9" spans="1:41" s="8" customFormat="1" ht="13.5" hidden="1" customHeight="1" x14ac:dyDescent="0.2">
      <c r="A9" s="33" t="s">
        <v>29</v>
      </c>
      <c r="B9" s="33" t="s">
        <v>30</v>
      </c>
      <c r="C9" s="34" t="s">
        <v>27</v>
      </c>
      <c r="D9" s="35" t="s">
        <v>14</v>
      </c>
      <c r="E9" s="36">
        <v>0.375</v>
      </c>
      <c r="F9" s="37">
        <v>0.52083333333333337</v>
      </c>
      <c r="G9" s="38">
        <v>0.5625</v>
      </c>
      <c r="H9" s="39">
        <v>0.70833333333333337</v>
      </c>
      <c r="I9" s="45">
        <f t="shared" si="4"/>
        <v>0.33333333333333337</v>
      </c>
      <c r="J9" s="40">
        <v>0.375</v>
      </c>
      <c r="K9" s="38">
        <v>0.52083333333333337</v>
      </c>
      <c r="L9" s="38">
        <v>0.5625</v>
      </c>
      <c r="M9" s="39">
        <v>0.66666666666666663</v>
      </c>
      <c r="N9" s="45">
        <f t="shared" si="5"/>
        <v>0.29166666666666663</v>
      </c>
      <c r="O9" s="40">
        <v>0.375</v>
      </c>
      <c r="P9" s="38">
        <v>0.52083333333333337</v>
      </c>
      <c r="Q9" s="38">
        <v>0.5625</v>
      </c>
      <c r="R9" s="39">
        <v>0.75</v>
      </c>
      <c r="S9" s="45">
        <f t="shared" si="6"/>
        <v>0.375</v>
      </c>
      <c r="T9" s="40">
        <v>0.33333333333333331</v>
      </c>
      <c r="U9" s="38">
        <v>0.52083333333333337</v>
      </c>
      <c r="V9" s="38">
        <v>0.5625</v>
      </c>
      <c r="W9" s="39">
        <v>0.66666666666666663</v>
      </c>
      <c r="X9" s="45">
        <f t="shared" si="7"/>
        <v>0.33333333333333331</v>
      </c>
      <c r="Y9" s="111">
        <v>0.33333333333333331</v>
      </c>
      <c r="Z9" s="50">
        <v>0.52083333333333337</v>
      </c>
      <c r="AA9" s="50">
        <v>0.5625</v>
      </c>
      <c r="AB9" s="51">
        <v>0.625</v>
      </c>
      <c r="AC9" s="45">
        <f t="shared" si="8"/>
        <v>0.29166666666666669</v>
      </c>
      <c r="AD9" s="85">
        <f t="shared" si="0"/>
        <v>39</v>
      </c>
      <c r="AE9" s="5"/>
      <c r="AF9" s="4"/>
      <c r="AG9" s="4"/>
      <c r="AH9" s="3"/>
      <c r="AI9" s="45">
        <f t="shared" si="1"/>
        <v>0</v>
      </c>
      <c r="AJ9" s="5"/>
      <c r="AK9" s="4"/>
      <c r="AL9" s="4"/>
      <c r="AM9" s="3"/>
      <c r="AN9" s="45">
        <f t="shared" si="2"/>
        <v>0</v>
      </c>
      <c r="AO9" s="85">
        <f t="shared" si="3"/>
        <v>39</v>
      </c>
    </row>
    <row r="10" spans="1:41" ht="13.5" hidden="1" customHeight="1" x14ac:dyDescent="0.2">
      <c r="A10" s="33" t="s">
        <v>33</v>
      </c>
      <c r="B10" s="33" t="s">
        <v>34</v>
      </c>
      <c r="C10" s="34" t="s">
        <v>13</v>
      </c>
      <c r="D10" s="35" t="s">
        <v>14</v>
      </c>
      <c r="E10" s="47">
        <v>0.35416666666666669</v>
      </c>
      <c r="F10" s="37">
        <v>0.52083333333333337</v>
      </c>
      <c r="G10" s="38">
        <v>0.5625</v>
      </c>
      <c r="H10" s="45">
        <v>0.70833333333333337</v>
      </c>
      <c r="I10" s="45">
        <f t="shared" si="4"/>
        <v>0.35416666666666669</v>
      </c>
      <c r="J10" s="46">
        <v>0.35416666666666669</v>
      </c>
      <c r="K10" s="38">
        <v>0.52083333333333337</v>
      </c>
      <c r="L10" s="38">
        <v>0.5625</v>
      </c>
      <c r="M10" s="39">
        <v>0.66666666666666663</v>
      </c>
      <c r="N10" s="45">
        <f t="shared" si="5"/>
        <v>0.31249999999999994</v>
      </c>
      <c r="O10" s="46">
        <v>0.35416666666666669</v>
      </c>
      <c r="P10" s="38">
        <v>0.52083333333333337</v>
      </c>
      <c r="Q10" s="38">
        <v>0.5625</v>
      </c>
      <c r="R10" s="45">
        <v>0.70833333333333337</v>
      </c>
      <c r="S10" s="45">
        <f t="shared" si="6"/>
        <v>0.35416666666666669</v>
      </c>
      <c r="T10" s="46">
        <v>0.35416666666666669</v>
      </c>
      <c r="U10" s="38">
        <v>0.52083333333333337</v>
      </c>
      <c r="V10" s="38">
        <v>0.5625</v>
      </c>
      <c r="W10" s="45">
        <v>0.66666666666666663</v>
      </c>
      <c r="X10" s="45">
        <f t="shared" si="7"/>
        <v>0.31249999999999994</v>
      </c>
      <c r="Y10" s="46">
        <v>0.35416666666666669</v>
      </c>
      <c r="Z10" s="38">
        <v>0.52083333333333337</v>
      </c>
      <c r="AA10" s="4">
        <v>0.5625</v>
      </c>
      <c r="AB10" s="45">
        <v>0.66666666666666663</v>
      </c>
      <c r="AC10" s="45">
        <f t="shared" si="8"/>
        <v>0.31249999999999994</v>
      </c>
      <c r="AD10" s="85">
        <f t="shared" si="0"/>
        <v>39.5</v>
      </c>
      <c r="AE10" s="5"/>
      <c r="AF10" s="4"/>
      <c r="AG10" s="4"/>
      <c r="AH10" s="3"/>
      <c r="AI10" s="45">
        <f t="shared" si="1"/>
        <v>0</v>
      </c>
      <c r="AJ10" s="5"/>
      <c r="AK10" s="4"/>
      <c r="AL10" s="4"/>
      <c r="AM10" s="3"/>
      <c r="AN10" s="45">
        <f t="shared" si="2"/>
        <v>0</v>
      </c>
      <c r="AO10" s="85">
        <f t="shared" si="3"/>
        <v>39.5</v>
      </c>
    </row>
    <row r="11" spans="1:41" s="8" customFormat="1" ht="13.5" hidden="1" customHeight="1" x14ac:dyDescent="0.2">
      <c r="A11" s="33" t="s">
        <v>33</v>
      </c>
      <c r="B11" s="33" t="s">
        <v>35</v>
      </c>
      <c r="C11" s="34" t="s">
        <v>13</v>
      </c>
      <c r="D11" s="35" t="s">
        <v>14</v>
      </c>
      <c r="E11" s="47">
        <v>0.35416666666666669</v>
      </c>
      <c r="F11" s="43">
        <v>0.52083333333333337</v>
      </c>
      <c r="G11" s="44">
        <v>0.5625</v>
      </c>
      <c r="H11" s="39">
        <v>0.70833333333333337</v>
      </c>
      <c r="I11" s="45">
        <f t="shared" si="4"/>
        <v>0.35416666666666669</v>
      </c>
      <c r="J11" s="46">
        <v>0.35416666666666669</v>
      </c>
      <c r="K11" s="43">
        <v>0.52083333333333337</v>
      </c>
      <c r="L11" s="44">
        <v>0.5625</v>
      </c>
      <c r="M11" s="39">
        <v>0.66666666666666663</v>
      </c>
      <c r="N11" s="45">
        <f t="shared" si="5"/>
        <v>0.31249999999999994</v>
      </c>
      <c r="O11" s="46">
        <v>0.35416666666666669</v>
      </c>
      <c r="P11" s="43">
        <v>0.52083333333333337</v>
      </c>
      <c r="Q11" s="44">
        <v>0.5625</v>
      </c>
      <c r="R11" s="45">
        <v>0.70833333333333337</v>
      </c>
      <c r="S11" s="45">
        <f t="shared" si="6"/>
        <v>0.35416666666666669</v>
      </c>
      <c r="T11" s="46">
        <v>0.35416666666666669</v>
      </c>
      <c r="U11" s="43">
        <v>0.52083333333333337</v>
      </c>
      <c r="V11" s="44">
        <v>0.5625</v>
      </c>
      <c r="W11" s="39">
        <v>0.66666666666666663</v>
      </c>
      <c r="X11" s="45">
        <f t="shared" si="7"/>
        <v>0.31249999999999994</v>
      </c>
      <c r="Y11" s="46">
        <v>0.35416666666666669</v>
      </c>
      <c r="Z11" s="43">
        <v>0.52083333333333337</v>
      </c>
      <c r="AA11" s="44">
        <v>0.5625</v>
      </c>
      <c r="AB11" s="3">
        <v>0.66666666666666663</v>
      </c>
      <c r="AC11" s="45">
        <f t="shared" si="8"/>
        <v>0.31249999999999994</v>
      </c>
      <c r="AD11" s="85">
        <f t="shared" si="0"/>
        <v>39.5</v>
      </c>
      <c r="AE11" s="5"/>
      <c r="AF11" s="4"/>
      <c r="AG11" s="4"/>
      <c r="AH11" s="3"/>
      <c r="AI11" s="45">
        <f t="shared" si="1"/>
        <v>0</v>
      </c>
      <c r="AJ11" s="5"/>
      <c r="AK11" s="4"/>
      <c r="AL11" s="4"/>
      <c r="AM11" s="3"/>
      <c r="AN11" s="45">
        <f t="shared" si="2"/>
        <v>0</v>
      </c>
      <c r="AO11" s="85">
        <f t="shared" si="3"/>
        <v>39.5</v>
      </c>
    </row>
    <row r="12" spans="1:41" ht="13.5" hidden="1" customHeight="1" x14ac:dyDescent="0.2">
      <c r="A12" s="33" t="s">
        <v>33</v>
      </c>
      <c r="B12" s="33" t="s">
        <v>36</v>
      </c>
      <c r="C12" s="34" t="s">
        <v>13</v>
      </c>
      <c r="D12" s="35" t="s">
        <v>14</v>
      </c>
      <c r="E12" s="47">
        <v>0.35416666666666669</v>
      </c>
      <c r="F12" s="43">
        <v>0.47916666666666669</v>
      </c>
      <c r="G12" s="44">
        <v>0.52083333333333337</v>
      </c>
      <c r="H12" s="45">
        <v>0.70833333333333337</v>
      </c>
      <c r="I12" s="45">
        <f t="shared" si="4"/>
        <v>0.35416666666666669</v>
      </c>
      <c r="J12" s="46">
        <v>0.35416666666666669</v>
      </c>
      <c r="K12" s="43">
        <v>0.47916666666666669</v>
      </c>
      <c r="L12" s="44">
        <v>0.52083333333333337</v>
      </c>
      <c r="M12" s="39">
        <v>0.66666666666666663</v>
      </c>
      <c r="N12" s="45">
        <f t="shared" si="5"/>
        <v>0.31249999999999994</v>
      </c>
      <c r="O12" s="46">
        <v>0.35416666666666669</v>
      </c>
      <c r="P12" s="43">
        <v>0.47916666666666669</v>
      </c>
      <c r="Q12" s="44">
        <v>0.52083333333333337</v>
      </c>
      <c r="R12" s="45">
        <v>0.70833333333333337</v>
      </c>
      <c r="S12" s="45">
        <f t="shared" si="6"/>
        <v>0.35416666666666669</v>
      </c>
      <c r="T12" s="46">
        <v>0.35416666666666669</v>
      </c>
      <c r="U12" s="43">
        <v>0.47916666666666669</v>
      </c>
      <c r="V12" s="44">
        <v>0.52083333333333337</v>
      </c>
      <c r="W12" s="45">
        <v>0.66666666666666663</v>
      </c>
      <c r="X12" s="45">
        <f t="shared" si="7"/>
        <v>0.31249999999999994</v>
      </c>
      <c r="Y12" s="46">
        <v>0.35416666666666669</v>
      </c>
      <c r="Z12" s="43">
        <v>0.47916666666666669</v>
      </c>
      <c r="AA12" s="44">
        <v>0.52083333333333337</v>
      </c>
      <c r="AB12" s="45">
        <v>0.66666666666666663</v>
      </c>
      <c r="AC12" s="45">
        <f t="shared" si="8"/>
        <v>0.31249999999999994</v>
      </c>
      <c r="AD12" s="85">
        <f t="shared" si="0"/>
        <v>39.5</v>
      </c>
      <c r="AE12" s="5"/>
      <c r="AF12" s="4"/>
      <c r="AG12" s="4"/>
      <c r="AH12" s="3"/>
      <c r="AI12" s="45">
        <f t="shared" si="1"/>
        <v>0</v>
      </c>
      <c r="AJ12" s="5"/>
      <c r="AK12" s="4"/>
      <c r="AL12" s="4"/>
      <c r="AM12" s="3"/>
      <c r="AN12" s="45">
        <f t="shared" si="2"/>
        <v>0</v>
      </c>
      <c r="AO12" s="85">
        <f t="shared" si="3"/>
        <v>39.5</v>
      </c>
    </row>
    <row r="13" spans="1:41" ht="13.5" hidden="1" customHeight="1" x14ac:dyDescent="0.2">
      <c r="A13" s="33" t="s">
        <v>33</v>
      </c>
      <c r="B13" s="33" t="s">
        <v>41</v>
      </c>
      <c r="C13" s="34" t="s">
        <v>13</v>
      </c>
      <c r="D13" s="41" t="s">
        <v>28</v>
      </c>
      <c r="E13" s="47">
        <v>0.35416666666666669</v>
      </c>
      <c r="F13" s="37">
        <v>0.52083333333333337</v>
      </c>
      <c r="G13" s="38">
        <v>0.5625</v>
      </c>
      <c r="H13" s="45">
        <v>0.70833333333333337</v>
      </c>
      <c r="I13" s="45">
        <f t="shared" si="4"/>
        <v>0.35416666666666669</v>
      </c>
      <c r="J13" s="46">
        <v>0.35416666666666669</v>
      </c>
      <c r="K13" s="38">
        <v>0.52083333333333337</v>
      </c>
      <c r="L13" s="38">
        <v>0.5625</v>
      </c>
      <c r="M13" s="39">
        <v>0.66666666666666663</v>
      </c>
      <c r="N13" s="45">
        <f t="shared" si="5"/>
        <v>0.31249999999999994</v>
      </c>
      <c r="O13" s="46">
        <v>0.35416666666666669</v>
      </c>
      <c r="P13" s="38">
        <v>0.52083333333333337</v>
      </c>
      <c r="Q13" s="38">
        <v>0.5625</v>
      </c>
      <c r="R13" s="45">
        <v>0.70833333333333337</v>
      </c>
      <c r="S13" s="45">
        <f t="shared" si="6"/>
        <v>0.35416666666666669</v>
      </c>
      <c r="T13" s="46">
        <v>0.35416666666666669</v>
      </c>
      <c r="U13" s="38">
        <v>0.52083333333333337</v>
      </c>
      <c r="V13" s="38">
        <v>0.5625</v>
      </c>
      <c r="W13" s="45">
        <v>0.70833333333333337</v>
      </c>
      <c r="X13" s="45">
        <f t="shared" si="7"/>
        <v>0.35416666666666669</v>
      </c>
      <c r="Y13" s="111">
        <v>0.35416666666666669</v>
      </c>
      <c r="Z13" s="50">
        <v>0.52083333333333337</v>
      </c>
      <c r="AA13" s="50">
        <v>0.5625</v>
      </c>
      <c r="AB13" s="51">
        <v>0.625</v>
      </c>
      <c r="AC13" s="45">
        <f t="shared" si="8"/>
        <v>0.27083333333333331</v>
      </c>
      <c r="AD13" s="85">
        <f t="shared" si="0"/>
        <v>39.5</v>
      </c>
      <c r="AE13" s="5"/>
      <c r="AF13" s="4"/>
      <c r="AG13" s="4"/>
      <c r="AH13" s="3"/>
      <c r="AI13" s="45">
        <f t="shared" si="1"/>
        <v>0</v>
      </c>
      <c r="AJ13" s="5"/>
      <c r="AK13" s="4"/>
      <c r="AL13" s="4"/>
      <c r="AM13" s="3"/>
      <c r="AN13" s="45">
        <f t="shared" si="2"/>
        <v>0</v>
      </c>
      <c r="AO13" s="85">
        <f t="shared" si="3"/>
        <v>39.5</v>
      </c>
    </row>
    <row r="14" spans="1:41" ht="13.5" hidden="1" customHeight="1" x14ac:dyDescent="0.2">
      <c r="A14" s="33" t="s">
        <v>33</v>
      </c>
      <c r="B14" s="33" t="s">
        <v>38</v>
      </c>
      <c r="C14" s="34" t="s">
        <v>13</v>
      </c>
      <c r="D14" s="35" t="s">
        <v>22</v>
      </c>
      <c r="E14" s="47">
        <v>0.35416666666666669</v>
      </c>
      <c r="F14" s="43">
        <v>0.52083333333333337</v>
      </c>
      <c r="G14" s="44">
        <v>0.5625</v>
      </c>
      <c r="H14" s="45">
        <v>0.70833333333333337</v>
      </c>
      <c r="I14" s="45">
        <f t="shared" si="4"/>
        <v>0.35416666666666669</v>
      </c>
      <c r="J14" s="46">
        <v>0.35416666666666669</v>
      </c>
      <c r="K14" s="43">
        <v>0.52083333333333337</v>
      </c>
      <c r="L14" s="44">
        <v>0.5625</v>
      </c>
      <c r="M14" s="39">
        <v>0.66666666666666663</v>
      </c>
      <c r="N14" s="45">
        <f t="shared" si="5"/>
        <v>0.31249999999999994</v>
      </c>
      <c r="O14" s="46">
        <v>0.35416666666666669</v>
      </c>
      <c r="P14" s="43">
        <v>0.52083333333333337</v>
      </c>
      <c r="Q14" s="44">
        <v>0.5625</v>
      </c>
      <c r="R14" s="39">
        <v>0.70833333333333337</v>
      </c>
      <c r="S14" s="45">
        <f t="shared" si="6"/>
        <v>0.35416666666666669</v>
      </c>
      <c r="T14" s="46">
        <v>0.35416666666666669</v>
      </c>
      <c r="U14" s="43">
        <v>0.52083333333333337</v>
      </c>
      <c r="V14" s="44">
        <v>0.5625</v>
      </c>
      <c r="W14" s="39">
        <v>0.66666666666666663</v>
      </c>
      <c r="X14" s="45">
        <f t="shared" si="7"/>
        <v>0.31249999999999994</v>
      </c>
      <c r="Y14" s="46">
        <v>0.35416666666666669</v>
      </c>
      <c r="Z14" s="43">
        <v>0.52083333333333337</v>
      </c>
      <c r="AA14" s="44">
        <v>0.5625</v>
      </c>
      <c r="AB14" s="3">
        <v>0.66666666666666663</v>
      </c>
      <c r="AC14" s="45">
        <f t="shared" si="8"/>
        <v>0.31249999999999994</v>
      </c>
      <c r="AD14" s="85">
        <f t="shared" si="0"/>
        <v>39.5</v>
      </c>
      <c r="AE14" s="5"/>
      <c r="AF14" s="4"/>
      <c r="AG14" s="4"/>
      <c r="AH14" s="3"/>
      <c r="AI14" s="45">
        <f t="shared" si="1"/>
        <v>0</v>
      </c>
      <c r="AJ14" s="5"/>
      <c r="AK14" s="4"/>
      <c r="AL14" s="4"/>
      <c r="AM14" s="3"/>
      <c r="AN14" s="45">
        <f t="shared" si="2"/>
        <v>0</v>
      </c>
      <c r="AO14" s="85">
        <f t="shared" si="3"/>
        <v>39.5</v>
      </c>
    </row>
    <row r="15" spans="1:41" ht="13.5" hidden="1" customHeight="1" x14ac:dyDescent="0.2">
      <c r="A15" s="33" t="s">
        <v>33</v>
      </c>
      <c r="B15" s="33" t="s">
        <v>42</v>
      </c>
      <c r="C15" s="34" t="s">
        <v>13</v>
      </c>
      <c r="D15" s="41" t="s">
        <v>43</v>
      </c>
      <c r="E15" s="47">
        <v>0.35416666666666669</v>
      </c>
      <c r="F15" s="37">
        <v>0.52083333333333337</v>
      </c>
      <c r="G15" s="38">
        <v>0.5625</v>
      </c>
      <c r="H15" s="45">
        <v>0.70833333333333337</v>
      </c>
      <c r="I15" s="45">
        <f t="shared" si="4"/>
        <v>0.35416666666666669</v>
      </c>
      <c r="J15" s="46">
        <v>0.35416666666666669</v>
      </c>
      <c r="K15" s="38">
        <v>0.52083333333333337</v>
      </c>
      <c r="L15" s="38">
        <v>0.5625</v>
      </c>
      <c r="M15" s="39">
        <v>0.66666666666666663</v>
      </c>
      <c r="N15" s="45">
        <f t="shared" si="5"/>
        <v>0.31249999999999994</v>
      </c>
      <c r="O15" s="46">
        <v>0.35416666666666669</v>
      </c>
      <c r="P15" s="38">
        <v>0.52083333333333337</v>
      </c>
      <c r="Q15" s="38">
        <v>0.5625</v>
      </c>
      <c r="R15" s="45">
        <v>0.70833333333333337</v>
      </c>
      <c r="S15" s="45">
        <f t="shared" si="6"/>
        <v>0.35416666666666669</v>
      </c>
      <c r="T15" s="46">
        <v>0.35416666666666669</v>
      </c>
      <c r="U15" s="38">
        <v>0.52083333333333337</v>
      </c>
      <c r="V15" s="38">
        <v>0.5625</v>
      </c>
      <c r="W15" s="45">
        <v>0.66666666666666663</v>
      </c>
      <c r="X15" s="45">
        <f t="shared" si="7"/>
        <v>0.31249999999999994</v>
      </c>
      <c r="Y15" s="46">
        <v>0.35416666666666669</v>
      </c>
      <c r="Z15" s="38">
        <v>0.52083333333333337</v>
      </c>
      <c r="AA15" s="4">
        <v>0.5625</v>
      </c>
      <c r="AB15" s="45">
        <v>0.66666666666666663</v>
      </c>
      <c r="AC15" s="45">
        <f t="shared" si="8"/>
        <v>0.31249999999999994</v>
      </c>
      <c r="AD15" s="85">
        <f t="shared" si="0"/>
        <v>39.5</v>
      </c>
      <c r="AE15" s="5"/>
      <c r="AF15" s="4"/>
      <c r="AG15" s="4"/>
      <c r="AH15" s="3"/>
      <c r="AI15" s="45">
        <f t="shared" si="1"/>
        <v>0</v>
      </c>
      <c r="AJ15" s="5"/>
      <c r="AK15" s="4"/>
      <c r="AL15" s="4"/>
      <c r="AM15" s="3"/>
      <c r="AN15" s="45">
        <f t="shared" si="2"/>
        <v>0</v>
      </c>
      <c r="AO15" s="85">
        <f t="shared" si="3"/>
        <v>39.5</v>
      </c>
    </row>
    <row r="16" spans="1:41" ht="13.5" hidden="1" customHeight="1" x14ac:dyDescent="0.2">
      <c r="A16" s="33" t="s">
        <v>33</v>
      </c>
      <c r="B16" s="33" t="s">
        <v>39</v>
      </c>
      <c r="C16" s="34" t="s">
        <v>13</v>
      </c>
      <c r="D16" s="35" t="s">
        <v>22</v>
      </c>
      <c r="E16" s="36">
        <v>0.35416666666666669</v>
      </c>
      <c r="F16" s="37">
        <v>0.52083333333333337</v>
      </c>
      <c r="G16" s="38">
        <v>0.5625</v>
      </c>
      <c r="H16" s="39">
        <v>0.70833333333333337</v>
      </c>
      <c r="I16" s="45">
        <f t="shared" si="4"/>
        <v>0.35416666666666669</v>
      </c>
      <c r="J16" s="40">
        <v>0.35416666666666669</v>
      </c>
      <c r="K16" s="38">
        <v>0.52083333333333337</v>
      </c>
      <c r="L16" s="38">
        <v>0.5625</v>
      </c>
      <c r="M16" s="39">
        <v>0.66666666666666663</v>
      </c>
      <c r="N16" s="45">
        <f t="shared" si="5"/>
        <v>0.31249999999999994</v>
      </c>
      <c r="O16" s="46">
        <v>0.35416666666666669</v>
      </c>
      <c r="P16" s="38">
        <v>0.52083333333333337</v>
      </c>
      <c r="Q16" s="38">
        <v>0.5625</v>
      </c>
      <c r="R16" s="39">
        <v>0.75</v>
      </c>
      <c r="S16" s="45">
        <f t="shared" si="6"/>
        <v>0.39583333333333331</v>
      </c>
      <c r="T16" s="40">
        <v>0.35416666666666669</v>
      </c>
      <c r="U16" s="38">
        <v>0.52083333333333337</v>
      </c>
      <c r="V16" s="38">
        <v>0.5625</v>
      </c>
      <c r="W16" s="39">
        <v>0.66666666666666663</v>
      </c>
      <c r="X16" s="45">
        <f t="shared" si="7"/>
        <v>0.31249999999999994</v>
      </c>
      <c r="Y16" s="40">
        <v>0.35416666666666669</v>
      </c>
      <c r="Z16" s="38">
        <v>0.52083333333333337</v>
      </c>
      <c r="AA16" s="4">
        <v>0.5625</v>
      </c>
      <c r="AB16" s="3">
        <v>0.625</v>
      </c>
      <c r="AC16" s="45">
        <f t="shared" si="8"/>
        <v>0.27083333333333331</v>
      </c>
      <c r="AD16" s="85">
        <f t="shared" si="0"/>
        <v>39.5</v>
      </c>
      <c r="AE16" s="5"/>
      <c r="AF16" s="4"/>
      <c r="AG16" s="4"/>
      <c r="AH16" s="3"/>
      <c r="AI16" s="45">
        <f t="shared" si="1"/>
        <v>0</v>
      </c>
      <c r="AJ16" s="5"/>
      <c r="AK16" s="4"/>
      <c r="AL16" s="4"/>
      <c r="AM16" s="3"/>
      <c r="AN16" s="45">
        <f t="shared" si="2"/>
        <v>0</v>
      </c>
      <c r="AO16" s="85">
        <f t="shared" si="3"/>
        <v>39.5</v>
      </c>
    </row>
    <row r="17" spans="1:42" s="8" customFormat="1" ht="13.5" hidden="1" customHeight="1" x14ac:dyDescent="0.2">
      <c r="A17" s="33" t="s">
        <v>33</v>
      </c>
      <c r="B17" s="33" t="s">
        <v>40</v>
      </c>
      <c r="C17" s="34" t="s">
        <v>13</v>
      </c>
      <c r="D17" s="35" t="s">
        <v>22</v>
      </c>
      <c r="E17" s="36">
        <v>0.375</v>
      </c>
      <c r="F17" s="37">
        <v>0.52083333333333337</v>
      </c>
      <c r="G17" s="38">
        <v>0.5625</v>
      </c>
      <c r="H17" s="45">
        <v>0.72916666666666663</v>
      </c>
      <c r="I17" s="45">
        <f t="shared" si="4"/>
        <v>0.35416666666666663</v>
      </c>
      <c r="J17" s="40">
        <v>0.375</v>
      </c>
      <c r="K17" s="38">
        <v>0.52083333333333337</v>
      </c>
      <c r="L17" s="38">
        <v>0.5625</v>
      </c>
      <c r="M17" s="45">
        <v>0.70833333333333337</v>
      </c>
      <c r="N17" s="45">
        <f t="shared" si="5"/>
        <v>0.33333333333333337</v>
      </c>
      <c r="O17" s="46">
        <v>0.35416666666666669</v>
      </c>
      <c r="P17" s="38">
        <v>0.52083333333333337</v>
      </c>
      <c r="Q17" s="38">
        <v>0.5625</v>
      </c>
      <c r="R17" s="45">
        <v>0.70833333333333337</v>
      </c>
      <c r="S17" s="45">
        <f t="shared" si="6"/>
        <v>0.35416666666666669</v>
      </c>
      <c r="T17" s="40">
        <v>0.375</v>
      </c>
      <c r="U17" s="38">
        <v>0.52083333333333337</v>
      </c>
      <c r="V17" s="38">
        <v>0.5625</v>
      </c>
      <c r="W17" s="45">
        <v>0.70833333333333337</v>
      </c>
      <c r="X17" s="45">
        <f t="shared" si="7"/>
        <v>0.33333333333333337</v>
      </c>
      <c r="Y17" s="40">
        <v>0.375</v>
      </c>
      <c r="Z17" s="38">
        <v>0.52083333333333337</v>
      </c>
      <c r="AA17" s="4">
        <v>0.5625</v>
      </c>
      <c r="AB17" s="3">
        <v>0.625</v>
      </c>
      <c r="AC17" s="45">
        <f t="shared" si="8"/>
        <v>0.25</v>
      </c>
      <c r="AD17" s="85">
        <f t="shared" si="0"/>
        <v>39</v>
      </c>
      <c r="AE17" s="5"/>
      <c r="AF17" s="4"/>
      <c r="AG17" s="4"/>
      <c r="AH17" s="3"/>
      <c r="AI17" s="45">
        <f t="shared" si="1"/>
        <v>0</v>
      </c>
      <c r="AJ17" s="5"/>
      <c r="AK17" s="4"/>
      <c r="AL17" s="4"/>
      <c r="AM17" s="3"/>
      <c r="AN17" s="45">
        <f t="shared" si="2"/>
        <v>0</v>
      </c>
      <c r="AO17" s="85">
        <f t="shared" si="3"/>
        <v>39</v>
      </c>
    </row>
    <row r="18" spans="1:42" s="8" customFormat="1" ht="13.5" hidden="1" customHeight="1" x14ac:dyDescent="0.2">
      <c r="A18" s="33" t="s">
        <v>33</v>
      </c>
      <c r="B18" s="33" t="s">
        <v>37</v>
      </c>
      <c r="C18" s="34" t="s">
        <v>13</v>
      </c>
      <c r="D18" s="35" t="s">
        <v>14</v>
      </c>
      <c r="E18" s="47">
        <v>0.35416666666666669</v>
      </c>
      <c r="F18" s="37">
        <v>0.52083333333333337</v>
      </c>
      <c r="G18" s="38">
        <v>0.5625</v>
      </c>
      <c r="H18" s="39">
        <v>0.70833333333333337</v>
      </c>
      <c r="I18" s="45">
        <f t="shared" si="4"/>
        <v>0.35416666666666669</v>
      </c>
      <c r="J18" s="46">
        <v>0.35416666666666669</v>
      </c>
      <c r="K18" s="38">
        <v>0.52083333333333337</v>
      </c>
      <c r="L18" s="38">
        <v>0.5625</v>
      </c>
      <c r="M18" s="39">
        <v>0.66666666666666663</v>
      </c>
      <c r="N18" s="45">
        <f t="shared" si="5"/>
        <v>0.31249999999999994</v>
      </c>
      <c r="O18" s="46">
        <v>0.35416666666666669</v>
      </c>
      <c r="P18" s="38">
        <v>0.52083333333333337</v>
      </c>
      <c r="Q18" s="38">
        <v>0.5625</v>
      </c>
      <c r="R18" s="39">
        <v>0.70833333333333337</v>
      </c>
      <c r="S18" s="45">
        <f t="shared" si="6"/>
        <v>0.35416666666666669</v>
      </c>
      <c r="T18" s="46">
        <v>0.35416666666666669</v>
      </c>
      <c r="U18" s="38">
        <v>0.52083333333333337</v>
      </c>
      <c r="V18" s="38">
        <v>0.5625</v>
      </c>
      <c r="W18" s="39">
        <v>0.66666666666666663</v>
      </c>
      <c r="X18" s="45">
        <f t="shared" si="7"/>
        <v>0.31249999999999994</v>
      </c>
      <c r="Y18" s="46">
        <v>0.35416666666666669</v>
      </c>
      <c r="Z18" s="38">
        <v>0.52083333333333337</v>
      </c>
      <c r="AA18" s="4">
        <v>0.5625</v>
      </c>
      <c r="AB18" s="3">
        <v>0.66666666666666663</v>
      </c>
      <c r="AC18" s="45">
        <f t="shared" si="8"/>
        <v>0.31249999999999994</v>
      </c>
      <c r="AD18" s="85">
        <f t="shared" si="0"/>
        <v>39.5</v>
      </c>
      <c r="AE18" s="5"/>
      <c r="AF18" s="4"/>
      <c r="AG18" s="4"/>
      <c r="AH18" s="3"/>
      <c r="AI18" s="45">
        <f t="shared" si="1"/>
        <v>0</v>
      </c>
      <c r="AJ18" s="5"/>
      <c r="AK18" s="4"/>
      <c r="AL18" s="4"/>
      <c r="AM18" s="3"/>
      <c r="AN18" s="45">
        <f t="shared" si="2"/>
        <v>0</v>
      </c>
      <c r="AO18" s="85">
        <f t="shared" si="3"/>
        <v>39.5</v>
      </c>
    </row>
    <row r="19" spans="1:42" s="8" customFormat="1" ht="13.5" hidden="1" customHeight="1" x14ac:dyDescent="0.2">
      <c r="A19" s="33" t="s">
        <v>44</v>
      </c>
      <c r="B19" s="33" t="s">
        <v>45</v>
      </c>
      <c r="C19" s="34" t="s">
        <v>13</v>
      </c>
      <c r="D19" s="35" t="s">
        <v>14</v>
      </c>
      <c r="E19" s="36">
        <v>0.375</v>
      </c>
      <c r="F19" s="37">
        <v>0.52083333333333337</v>
      </c>
      <c r="G19" s="38">
        <v>0.5625</v>
      </c>
      <c r="H19" s="39">
        <v>0.70833333333333337</v>
      </c>
      <c r="I19" s="45">
        <f t="shared" si="4"/>
        <v>0.33333333333333337</v>
      </c>
      <c r="J19" s="40">
        <v>0.33333333333333331</v>
      </c>
      <c r="K19" s="38">
        <v>0.52083333333333337</v>
      </c>
      <c r="L19" s="38">
        <v>0.5625</v>
      </c>
      <c r="M19" s="39">
        <v>0.66666666666666663</v>
      </c>
      <c r="N19" s="45">
        <f t="shared" si="5"/>
        <v>0.33333333333333331</v>
      </c>
      <c r="O19" s="36">
        <v>0.375</v>
      </c>
      <c r="P19" s="37">
        <v>0.52083333333333337</v>
      </c>
      <c r="Q19" s="38">
        <v>0.5625</v>
      </c>
      <c r="R19" s="39">
        <v>0.70833333333333337</v>
      </c>
      <c r="S19" s="45">
        <f t="shared" si="6"/>
        <v>0.33333333333333337</v>
      </c>
      <c r="T19" s="36">
        <v>0.375</v>
      </c>
      <c r="U19" s="37">
        <v>0.52083333333333337</v>
      </c>
      <c r="V19" s="38">
        <v>0.5625</v>
      </c>
      <c r="W19" s="39">
        <v>0.70833333333333337</v>
      </c>
      <c r="X19" s="45">
        <f t="shared" si="7"/>
        <v>0.33333333333333337</v>
      </c>
      <c r="Y19" s="40">
        <v>0.33333333333333331</v>
      </c>
      <c r="Z19" s="38">
        <v>0.52083333333333337</v>
      </c>
      <c r="AA19" s="4">
        <v>0.5625</v>
      </c>
      <c r="AB19" s="84">
        <v>0.625</v>
      </c>
      <c r="AC19" s="45">
        <f t="shared" si="8"/>
        <v>0.29166666666666669</v>
      </c>
      <c r="AD19" s="85">
        <f t="shared" si="0"/>
        <v>39.000000000000007</v>
      </c>
      <c r="AE19" s="5"/>
      <c r="AF19" s="4"/>
      <c r="AG19" s="4"/>
      <c r="AH19" s="3"/>
      <c r="AI19" s="45">
        <f t="shared" si="1"/>
        <v>0</v>
      </c>
      <c r="AJ19" s="5"/>
      <c r="AK19" s="4"/>
      <c r="AL19" s="4"/>
      <c r="AM19" s="3"/>
      <c r="AN19" s="45">
        <f t="shared" si="2"/>
        <v>0</v>
      </c>
      <c r="AO19" s="85">
        <f t="shared" si="3"/>
        <v>39.000000000000007</v>
      </c>
      <c r="AP19" s="8" t="s">
        <v>366</v>
      </c>
    </row>
    <row r="20" spans="1:42" s="8" customFormat="1" ht="13.5" hidden="1" customHeight="1" x14ac:dyDescent="0.2">
      <c r="A20" s="65" t="s">
        <v>31</v>
      </c>
      <c r="B20" s="33" t="s">
        <v>32</v>
      </c>
      <c r="C20" s="34" t="s">
        <v>13</v>
      </c>
      <c r="D20" s="35" t="s">
        <v>14</v>
      </c>
      <c r="E20" s="47">
        <v>0.35416666666666669</v>
      </c>
      <c r="F20" s="37">
        <v>0.52083333333333337</v>
      </c>
      <c r="G20" s="38">
        <v>0.5625</v>
      </c>
      <c r="H20" s="45">
        <v>0.70833333333333337</v>
      </c>
      <c r="I20" s="45">
        <f t="shared" si="4"/>
        <v>0.35416666666666669</v>
      </c>
      <c r="J20" s="46">
        <v>0.35416666666666669</v>
      </c>
      <c r="K20" s="38">
        <v>0.52083333333333337</v>
      </c>
      <c r="L20" s="38">
        <v>0.5625</v>
      </c>
      <c r="M20" s="45">
        <v>0.66666666666666663</v>
      </c>
      <c r="N20" s="45">
        <f t="shared" si="5"/>
        <v>0.31249999999999994</v>
      </c>
      <c r="O20" s="46">
        <v>0.35416666666666669</v>
      </c>
      <c r="P20" s="38">
        <v>0.52083333333333337</v>
      </c>
      <c r="Q20" s="38">
        <v>0.5625</v>
      </c>
      <c r="R20" s="45">
        <v>0.70833333333333337</v>
      </c>
      <c r="S20" s="45">
        <f t="shared" si="6"/>
        <v>0.35416666666666669</v>
      </c>
      <c r="T20" s="46">
        <v>0.35416666666666669</v>
      </c>
      <c r="U20" s="38">
        <v>0.52083333333333337</v>
      </c>
      <c r="V20" s="38">
        <v>0.5625</v>
      </c>
      <c r="W20" s="45">
        <v>0.66666666666666663</v>
      </c>
      <c r="X20" s="45">
        <f t="shared" si="7"/>
        <v>0.31249999999999994</v>
      </c>
      <c r="Y20" s="40">
        <v>0.35416666666666669</v>
      </c>
      <c r="Z20" s="38">
        <v>0.52083333333333337</v>
      </c>
      <c r="AA20" s="4">
        <v>0.5625</v>
      </c>
      <c r="AB20" s="45">
        <v>0.66666666666666663</v>
      </c>
      <c r="AC20" s="45">
        <f t="shared" si="8"/>
        <v>0.31249999999999994</v>
      </c>
      <c r="AD20" s="85">
        <f t="shared" si="0"/>
        <v>39.5</v>
      </c>
      <c r="AE20" s="5"/>
      <c r="AF20" s="4"/>
      <c r="AG20" s="4"/>
      <c r="AH20" s="3"/>
      <c r="AI20" s="45">
        <f t="shared" si="1"/>
        <v>0</v>
      </c>
      <c r="AJ20" s="5"/>
      <c r="AK20" s="4"/>
      <c r="AL20" s="4"/>
      <c r="AM20" s="3"/>
      <c r="AN20" s="45">
        <f t="shared" si="2"/>
        <v>0</v>
      </c>
      <c r="AO20" s="85">
        <f t="shared" si="3"/>
        <v>39.5</v>
      </c>
    </row>
    <row r="21" spans="1:42" ht="13.5" hidden="1" customHeight="1" x14ac:dyDescent="0.2">
      <c r="A21" s="33" t="s">
        <v>46</v>
      </c>
      <c r="B21" s="33" t="s">
        <v>47</v>
      </c>
      <c r="C21" s="34" t="s">
        <v>13</v>
      </c>
      <c r="D21" s="35" t="s">
        <v>22</v>
      </c>
      <c r="E21" s="7">
        <v>0.375</v>
      </c>
      <c r="F21" s="6">
        <v>0.52083333333333337</v>
      </c>
      <c r="G21" s="4">
        <v>0.5625</v>
      </c>
      <c r="H21" s="3">
        <v>0.70833333333333337</v>
      </c>
      <c r="I21" s="45">
        <f t="shared" si="4"/>
        <v>0.33333333333333337</v>
      </c>
      <c r="J21" s="7">
        <v>0.375</v>
      </c>
      <c r="K21" s="6">
        <v>0.52083333333333337</v>
      </c>
      <c r="L21" s="4">
        <v>0.5625</v>
      </c>
      <c r="M21" s="3">
        <v>0.70833333333333337</v>
      </c>
      <c r="N21" s="45">
        <f t="shared" si="5"/>
        <v>0.33333333333333337</v>
      </c>
      <c r="O21" s="7">
        <v>0.33333333333333331</v>
      </c>
      <c r="P21" s="6">
        <v>0.52083333333333337</v>
      </c>
      <c r="Q21" s="4">
        <v>0.5625</v>
      </c>
      <c r="R21" s="3">
        <v>0.70833333333333337</v>
      </c>
      <c r="S21" s="45">
        <f t="shared" si="6"/>
        <v>0.37500000000000006</v>
      </c>
      <c r="T21" s="7">
        <v>0.375</v>
      </c>
      <c r="U21" s="6">
        <v>0.52083333333333337</v>
      </c>
      <c r="V21" s="4">
        <v>0.5625</v>
      </c>
      <c r="W21" s="3">
        <v>0.70833333333333337</v>
      </c>
      <c r="X21" s="45">
        <f t="shared" si="7"/>
        <v>0.33333333333333337</v>
      </c>
      <c r="Y21" s="5">
        <v>0.375</v>
      </c>
      <c r="Z21" s="4">
        <v>0.52083333333333337</v>
      </c>
      <c r="AA21" s="4">
        <v>0.5625</v>
      </c>
      <c r="AB21" s="3">
        <v>0.625</v>
      </c>
      <c r="AC21" s="45">
        <f t="shared" si="8"/>
        <v>0.25</v>
      </c>
      <c r="AD21" s="85">
        <f t="shared" si="0"/>
        <v>39</v>
      </c>
      <c r="AE21" s="5"/>
      <c r="AF21" s="4"/>
      <c r="AG21" s="4"/>
      <c r="AH21" s="3"/>
      <c r="AI21" s="45">
        <f t="shared" si="1"/>
        <v>0</v>
      </c>
      <c r="AJ21" s="5"/>
      <c r="AK21" s="4"/>
      <c r="AL21" s="4"/>
      <c r="AM21" s="3"/>
      <c r="AN21" s="45">
        <f t="shared" si="2"/>
        <v>0</v>
      </c>
      <c r="AO21" s="85">
        <f t="shared" si="3"/>
        <v>39</v>
      </c>
    </row>
    <row r="22" spans="1:42" ht="13.5" hidden="1" customHeight="1" x14ac:dyDescent="0.2">
      <c r="A22" s="33" t="s">
        <v>48</v>
      </c>
      <c r="B22" s="33" t="s">
        <v>49</v>
      </c>
      <c r="C22" s="34" t="s">
        <v>13</v>
      </c>
      <c r="D22" s="35" t="s">
        <v>14</v>
      </c>
      <c r="E22" s="48">
        <v>0.375</v>
      </c>
      <c r="F22" s="49">
        <v>0.52083333333333337</v>
      </c>
      <c r="G22" s="50">
        <v>0.5625</v>
      </c>
      <c r="H22" s="51">
        <v>0.70833333333333337</v>
      </c>
      <c r="I22" s="45">
        <f t="shared" si="4"/>
        <v>0.33333333333333337</v>
      </c>
      <c r="J22" s="48">
        <v>0.33333333333333331</v>
      </c>
      <c r="K22" s="49">
        <v>0.52083333333333337</v>
      </c>
      <c r="L22" s="50">
        <v>0.5625</v>
      </c>
      <c r="M22" s="51">
        <v>0.66666666666666663</v>
      </c>
      <c r="N22" s="45">
        <f t="shared" si="5"/>
        <v>0.33333333333333331</v>
      </c>
      <c r="O22" s="48">
        <v>0.375</v>
      </c>
      <c r="P22" s="49">
        <v>0.52083333333333337</v>
      </c>
      <c r="Q22" s="50">
        <v>0.5625</v>
      </c>
      <c r="R22" s="51">
        <v>0.70833333333333337</v>
      </c>
      <c r="S22" s="45">
        <f t="shared" si="6"/>
        <v>0.33333333333333337</v>
      </c>
      <c r="T22" s="51">
        <v>0.33333333333333331</v>
      </c>
      <c r="U22" s="50">
        <v>0.52083333333333337</v>
      </c>
      <c r="V22" s="38">
        <v>0.5625</v>
      </c>
      <c r="W22" s="39">
        <v>0.66666666666666663</v>
      </c>
      <c r="X22" s="45">
        <f t="shared" si="7"/>
        <v>0.33333333333333331</v>
      </c>
      <c r="Y22" s="40">
        <v>0.375</v>
      </c>
      <c r="Z22" s="38">
        <v>0.52083333333333337</v>
      </c>
      <c r="AA22" s="4">
        <v>0.5625</v>
      </c>
      <c r="AB22" s="3">
        <v>0.66666666666666663</v>
      </c>
      <c r="AC22" s="45">
        <f t="shared" si="8"/>
        <v>0.29166666666666663</v>
      </c>
      <c r="AD22" s="85">
        <f t="shared" si="0"/>
        <v>39</v>
      </c>
      <c r="AE22" s="5"/>
      <c r="AF22" s="4"/>
      <c r="AG22" s="4"/>
      <c r="AH22" s="3"/>
      <c r="AI22" s="45">
        <f t="shared" si="1"/>
        <v>0</v>
      </c>
      <c r="AJ22" s="5"/>
      <c r="AK22" s="4"/>
      <c r="AL22" s="4"/>
      <c r="AM22" s="3"/>
      <c r="AN22" s="45">
        <f t="shared" si="2"/>
        <v>0</v>
      </c>
      <c r="AO22" s="85">
        <f t="shared" si="3"/>
        <v>39</v>
      </c>
    </row>
    <row r="23" spans="1:42" s="8" customFormat="1" ht="13.5" hidden="1" customHeight="1" x14ac:dyDescent="0.2">
      <c r="A23" s="33" t="s">
        <v>50</v>
      </c>
      <c r="B23" s="33" t="s">
        <v>51</v>
      </c>
      <c r="C23" s="34" t="s">
        <v>27</v>
      </c>
      <c r="D23" s="35" t="s">
        <v>14</v>
      </c>
      <c r="E23" s="36">
        <v>0.375</v>
      </c>
      <c r="F23" s="37">
        <v>0.52083333333333337</v>
      </c>
      <c r="G23" s="38">
        <v>0.5625</v>
      </c>
      <c r="H23" s="45">
        <v>0.70833333333333337</v>
      </c>
      <c r="I23" s="45">
        <f t="shared" si="4"/>
        <v>0.33333333333333337</v>
      </c>
      <c r="J23" s="40">
        <v>0.33333333333333331</v>
      </c>
      <c r="K23" s="38">
        <v>0.52083333333333337</v>
      </c>
      <c r="L23" s="38">
        <v>0.5625</v>
      </c>
      <c r="M23" s="39">
        <v>0.66666666666666663</v>
      </c>
      <c r="N23" s="45">
        <f t="shared" si="5"/>
        <v>0.33333333333333331</v>
      </c>
      <c r="O23" s="40">
        <v>0.375</v>
      </c>
      <c r="P23" s="38">
        <v>0.52083333333333337</v>
      </c>
      <c r="Q23" s="38">
        <v>0.5625</v>
      </c>
      <c r="R23" s="45">
        <v>0.70833333333333337</v>
      </c>
      <c r="S23" s="45">
        <f t="shared" si="6"/>
        <v>0.33333333333333337</v>
      </c>
      <c r="T23" s="40">
        <v>0.375</v>
      </c>
      <c r="U23" s="38">
        <v>0.52083333333333337</v>
      </c>
      <c r="V23" s="38">
        <v>0.5625</v>
      </c>
      <c r="W23" s="39">
        <v>0.66666666666666663</v>
      </c>
      <c r="X23" s="45">
        <f t="shared" si="7"/>
        <v>0.29166666666666663</v>
      </c>
      <c r="Y23" s="46">
        <v>0.33333333333333331</v>
      </c>
      <c r="Z23" s="38">
        <v>0.52083333333333337</v>
      </c>
      <c r="AA23" s="4">
        <v>0.5625</v>
      </c>
      <c r="AB23" s="45">
        <v>0.66666666666666663</v>
      </c>
      <c r="AC23" s="45">
        <f t="shared" si="8"/>
        <v>0.33333333333333331</v>
      </c>
      <c r="AD23" s="85">
        <f t="shared" si="0"/>
        <v>38.999999999999993</v>
      </c>
      <c r="AE23" s="5"/>
      <c r="AF23" s="4"/>
      <c r="AG23" s="4"/>
      <c r="AH23" s="3"/>
      <c r="AI23" s="45">
        <f t="shared" si="1"/>
        <v>0</v>
      </c>
      <c r="AJ23" s="5"/>
      <c r="AK23" s="4"/>
      <c r="AL23" s="4"/>
      <c r="AM23" s="3"/>
      <c r="AN23" s="45">
        <f t="shared" si="2"/>
        <v>0</v>
      </c>
      <c r="AO23" s="85">
        <f t="shared" si="3"/>
        <v>38.999999999999993</v>
      </c>
    </row>
    <row r="24" spans="1:42" s="8" customFormat="1" ht="13.5" hidden="1" customHeight="1" x14ac:dyDescent="0.2">
      <c r="A24" s="33" t="s">
        <v>52</v>
      </c>
      <c r="B24" s="33" t="s">
        <v>53</v>
      </c>
      <c r="C24" s="34" t="s">
        <v>13</v>
      </c>
      <c r="D24" s="35" t="s">
        <v>14</v>
      </c>
      <c r="E24" s="36">
        <v>0.375</v>
      </c>
      <c r="F24" s="37">
        <v>0.52083333333333337</v>
      </c>
      <c r="G24" s="38">
        <v>0.5625</v>
      </c>
      <c r="H24" s="39">
        <v>0.70833333333333337</v>
      </c>
      <c r="I24" s="45">
        <f t="shared" si="4"/>
        <v>0.33333333333333337</v>
      </c>
      <c r="J24" s="40">
        <v>0.375</v>
      </c>
      <c r="K24" s="37">
        <v>0.52083333333333337</v>
      </c>
      <c r="L24" s="38">
        <v>0.5625</v>
      </c>
      <c r="M24" s="39">
        <v>0.66666666666666663</v>
      </c>
      <c r="N24" s="45">
        <f t="shared" si="5"/>
        <v>0.29166666666666663</v>
      </c>
      <c r="O24" s="40">
        <v>0.375</v>
      </c>
      <c r="P24" s="37">
        <v>0.52083333333333337</v>
      </c>
      <c r="Q24" s="38">
        <v>0.5625</v>
      </c>
      <c r="R24" s="39">
        <v>0.70833333333333337</v>
      </c>
      <c r="S24" s="45">
        <f t="shared" si="6"/>
        <v>0.33333333333333337</v>
      </c>
      <c r="T24" s="40">
        <v>0.33333333333333331</v>
      </c>
      <c r="U24" s="37">
        <v>0.52083333333333337</v>
      </c>
      <c r="V24" s="38">
        <v>0.5625</v>
      </c>
      <c r="W24" s="39">
        <v>0.66666666666666663</v>
      </c>
      <c r="X24" s="45">
        <f t="shared" si="7"/>
        <v>0.33333333333333331</v>
      </c>
      <c r="Y24" s="40">
        <v>0.33333333333333331</v>
      </c>
      <c r="Z24" s="37">
        <v>0.52083333333333337</v>
      </c>
      <c r="AA24" s="38">
        <v>0.5625</v>
      </c>
      <c r="AB24" s="39">
        <v>0.66666666666666663</v>
      </c>
      <c r="AC24" s="45">
        <f t="shared" si="8"/>
        <v>0.33333333333333331</v>
      </c>
      <c r="AD24" s="85">
        <f t="shared" si="0"/>
        <v>39</v>
      </c>
      <c r="AE24" s="5"/>
      <c r="AF24" s="4"/>
      <c r="AG24" s="4"/>
      <c r="AH24" s="3"/>
      <c r="AI24" s="45">
        <f t="shared" si="1"/>
        <v>0</v>
      </c>
      <c r="AJ24" s="5"/>
      <c r="AK24" s="4"/>
      <c r="AL24" s="4"/>
      <c r="AM24" s="3"/>
      <c r="AN24" s="45">
        <f t="shared" si="2"/>
        <v>0</v>
      </c>
      <c r="AO24" s="85">
        <f t="shared" si="3"/>
        <v>39</v>
      </c>
    </row>
    <row r="25" spans="1:42" s="8" customFormat="1" ht="13.5" hidden="1" customHeight="1" x14ac:dyDescent="0.2">
      <c r="A25" s="33" t="s">
        <v>52</v>
      </c>
      <c r="B25" s="33" t="s">
        <v>54</v>
      </c>
      <c r="C25" s="34" t="s">
        <v>13</v>
      </c>
      <c r="D25" s="35" t="s">
        <v>14</v>
      </c>
      <c r="E25" s="36">
        <v>0.375</v>
      </c>
      <c r="F25" s="37">
        <v>0.47916666666666669</v>
      </c>
      <c r="G25" s="38">
        <v>0.52083333333333337</v>
      </c>
      <c r="H25" s="39">
        <v>0.70833333333333337</v>
      </c>
      <c r="I25" s="45">
        <f t="shared" si="4"/>
        <v>0.33333333333333337</v>
      </c>
      <c r="J25" s="40">
        <v>0.375</v>
      </c>
      <c r="K25" s="37">
        <v>0.47916666666666669</v>
      </c>
      <c r="L25" s="38">
        <v>0.52083333333333337</v>
      </c>
      <c r="M25" s="39">
        <v>0.66666666666666663</v>
      </c>
      <c r="N25" s="45">
        <f t="shared" si="5"/>
        <v>0.29166666666666663</v>
      </c>
      <c r="O25" s="40">
        <v>0.375</v>
      </c>
      <c r="P25" s="37">
        <v>0.47916666666666669</v>
      </c>
      <c r="Q25" s="38">
        <v>0.52083333333333337</v>
      </c>
      <c r="R25" s="39">
        <v>0.70833333333333337</v>
      </c>
      <c r="S25" s="45">
        <f t="shared" si="6"/>
        <v>0.33333333333333337</v>
      </c>
      <c r="T25" s="40">
        <v>0.33333333333333331</v>
      </c>
      <c r="U25" s="37">
        <v>0.47916666666666669</v>
      </c>
      <c r="V25" s="38">
        <v>0.52083333333333337</v>
      </c>
      <c r="W25" s="39">
        <v>0.66666666666666663</v>
      </c>
      <c r="X25" s="45">
        <f t="shared" si="7"/>
        <v>0.33333333333333331</v>
      </c>
      <c r="Y25" s="40">
        <v>0.33333333333333331</v>
      </c>
      <c r="Z25" s="37">
        <v>0.47916666666666669</v>
      </c>
      <c r="AA25" s="38">
        <v>0.52083333333333337</v>
      </c>
      <c r="AB25" s="39">
        <v>0.66666666666666663</v>
      </c>
      <c r="AC25" s="45">
        <f t="shared" si="8"/>
        <v>0.33333333333333331</v>
      </c>
      <c r="AD25" s="85">
        <f t="shared" si="0"/>
        <v>39</v>
      </c>
      <c r="AE25" s="5"/>
      <c r="AF25" s="4"/>
      <c r="AG25" s="4"/>
      <c r="AH25" s="3"/>
      <c r="AI25" s="45">
        <f t="shared" si="1"/>
        <v>0</v>
      </c>
      <c r="AJ25" s="5"/>
      <c r="AK25" s="4"/>
      <c r="AL25" s="4"/>
      <c r="AM25" s="3"/>
      <c r="AN25" s="45">
        <f t="shared" si="2"/>
        <v>0</v>
      </c>
      <c r="AO25" s="85">
        <f t="shared" si="3"/>
        <v>39</v>
      </c>
    </row>
    <row r="26" spans="1:42" s="8" customFormat="1" ht="13.5" hidden="1" customHeight="1" x14ac:dyDescent="0.2">
      <c r="A26" s="33" t="s">
        <v>52</v>
      </c>
      <c r="B26" s="33" t="s">
        <v>55</v>
      </c>
      <c r="C26" s="34" t="s">
        <v>27</v>
      </c>
      <c r="D26" s="35" t="s">
        <v>22</v>
      </c>
      <c r="E26" s="36">
        <v>0.375</v>
      </c>
      <c r="F26" s="37">
        <v>0.52083333333333337</v>
      </c>
      <c r="G26" s="38">
        <v>0.5625</v>
      </c>
      <c r="H26" s="39">
        <v>0.70833333333333337</v>
      </c>
      <c r="I26" s="45">
        <f t="shared" si="4"/>
        <v>0.33333333333333337</v>
      </c>
      <c r="J26" s="40">
        <v>0.375</v>
      </c>
      <c r="K26" s="38">
        <v>0.52083333333333337</v>
      </c>
      <c r="L26" s="38">
        <v>0.5625</v>
      </c>
      <c r="M26" s="39">
        <v>0.66666666666666663</v>
      </c>
      <c r="N26" s="45">
        <f t="shared" si="5"/>
        <v>0.29166666666666663</v>
      </c>
      <c r="O26" s="40">
        <v>0.375</v>
      </c>
      <c r="P26" s="38">
        <v>0.52083333333333337</v>
      </c>
      <c r="Q26" s="38">
        <v>0.5625</v>
      </c>
      <c r="R26" s="39">
        <v>0.70833333333333337</v>
      </c>
      <c r="S26" s="45">
        <f t="shared" si="6"/>
        <v>0.33333333333333337</v>
      </c>
      <c r="T26" s="40">
        <v>0.33333333333333331</v>
      </c>
      <c r="U26" s="38">
        <v>0.52083333333333337</v>
      </c>
      <c r="V26" s="38">
        <v>0.5625</v>
      </c>
      <c r="W26" s="39">
        <v>0.66666666666666663</v>
      </c>
      <c r="X26" s="45">
        <f t="shared" si="7"/>
        <v>0.33333333333333331</v>
      </c>
      <c r="Y26" s="40">
        <v>0.33333333333333331</v>
      </c>
      <c r="Z26" s="38">
        <v>0.52083333333333337</v>
      </c>
      <c r="AA26" s="4">
        <v>0.5625</v>
      </c>
      <c r="AB26" s="39">
        <v>0.66666666666666663</v>
      </c>
      <c r="AC26" s="45">
        <f t="shared" si="8"/>
        <v>0.33333333333333331</v>
      </c>
      <c r="AD26" s="85">
        <f t="shared" si="0"/>
        <v>39</v>
      </c>
      <c r="AE26" s="5"/>
      <c r="AF26" s="4"/>
      <c r="AG26" s="4"/>
      <c r="AH26" s="3"/>
      <c r="AI26" s="45">
        <f t="shared" si="1"/>
        <v>0</v>
      </c>
      <c r="AJ26" s="5"/>
      <c r="AK26" s="4"/>
      <c r="AL26" s="4"/>
      <c r="AM26" s="3"/>
      <c r="AN26" s="45">
        <f t="shared" si="2"/>
        <v>0</v>
      </c>
      <c r="AO26" s="85">
        <f t="shared" si="3"/>
        <v>39</v>
      </c>
    </row>
    <row r="27" spans="1:42" s="8" customFormat="1" ht="13.5" hidden="1" customHeight="1" x14ac:dyDescent="0.2">
      <c r="A27" s="33" t="s">
        <v>52</v>
      </c>
      <c r="B27" s="33" t="s">
        <v>56</v>
      </c>
      <c r="C27" s="34" t="s">
        <v>13</v>
      </c>
      <c r="D27" s="35" t="s">
        <v>22</v>
      </c>
      <c r="E27" s="36">
        <v>0.375</v>
      </c>
      <c r="F27" s="37">
        <v>0.52083333333333337</v>
      </c>
      <c r="G27" s="38">
        <v>0.5625</v>
      </c>
      <c r="H27" s="39">
        <v>0.70833333333333337</v>
      </c>
      <c r="I27" s="45">
        <f t="shared" si="4"/>
        <v>0.33333333333333337</v>
      </c>
      <c r="J27" s="40">
        <v>0.375</v>
      </c>
      <c r="K27" s="38">
        <v>0.52083333333333337</v>
      </c>
      <c r="L27" s="38">
        <v>0.5625</v>
      </c>
      <c r="M27" s="39">
        <v>0.66666666666666663</v>
      </c>
      <c r="N27" s="45">
        <f t="shared" si="5"/>
        <v>0.29166666666666663</v>
      </c>
      <c r="O27" s="40">
        <v>0.375</v>
      </c>
      <c r="P27" s="38">
        <v>0.52083333333333337</v>
      </c>
      <c r="Q27" s="38">
        <v>0.5625</v>
      </c>
      <c r="R27" s="39">
        <v>0.70833333333333337</v>
      </c>
      <c r="S27" s="45">
        <f t="shared" si="6"/>
        <v>0.33333333333333337</v>
      </c>
      <c r="T27" s="40">
        <v>0.33333333333333331</v>
      </c>
      <c r="U27" s="38">
        <v>0.52083333333333337</v>
      </c>
      <c r="V27" s="38">
        <v>0.5625</v>
      </c>
      <c r="W27" s="39">
        <v>0.66666666666666663</v>
      </c>
      <c r="X27" s="45">
        <f t="shared" si="7"/>
        <v>0.33333333333333331</v>
      </c>
      <c r="Y27" s="40">
        <v>0.33333333333333331</v>
      </c>
      <c r="Z27" s="38">
        <v>0.52083333333333337</v>
      </c>
      <c r="AA27" s="4">
        <v>0.5625</v>
      </c>
      <c r="AB27" s="39">
        <v>0.66666666666666663</v>
      </c>
      <c r="AC27" s="45">
        <f t="shared" si="8"/>
        <v>0.33333333333333331</v>
      </c>
      <c r="AD27" s="85">
        <f t="shared" si="0"/>
        <v>39</v>
      </c>
      <c r="AE27" s="5"/>
      <c r="AF27" s="4"/>
      <c r="AG27" s="4"/>
      <c r="AH27" s="3"/>
      <c r="AI27" s="45">
        <f t="shared" si="1"/>
        <v>0</v>
      </c>
      <c r="AJ27" s="5"/>
      <c r="AK27" s="4"/>
      <c r="AL27" s="4"/>
      <c r="AM27" s="3"/>
      <c r="AN27" s="45">
        <f t="shared" si="2"/>
        <v>0</v>
      </c>
      <c r="AO27" s="85">
        <f t="shared" si="3"/>
        <v>39</v>
      </c>
    </row>
    <row r="28" spans="1:42" s="8" customFormat="1" ht="13.5" hidden="1" customHeight="1" x14ac:dyDescent="0.2">
      <c r="A28" s="33" t="s">
        <v>57</v>
      </c>
      <c r="B28" s="33" t="s">
        <v>58</v>
      </c>
      <c r="C28" s="34" t="s">
        <v>13</v>
      </c>
      <c r="D28" s="35" t="s">
        <v>14</v>
      </c>
      <c r="E28" s="36">
        <v>0.375</v>
      </c>
      <c r="F28" s="37">
        <v>0.52083333333333337</v>
      </c>
      <c r="G28" s="38">
        <v>0.5625</v>
      </c>
      <c r="H28" s="39">
        <v>0.70833333333333337</v>
      </c>
      <c r="I28" s="45">
        <f t="shared" si="4"/>
        <v>0.33333333333333337</v>
      </c>
      <c r="J28" s="40">
        <v>0.375</v>
      </c>
      <c r="K28" s="38">
        <v>0.52083333333333337</v>
      </c>
      <c r="L28" s="38">
        <v>0.5625</v>
      </c>
      <c r="M28" s="39">
        <v>0.66666666666666663</v>
      </c>
      <c r="N28" s="45">
        <f t="shared" si="5"/>
        <v>0.29166666666666663</v>
      </c>
      <c r="O28" s="40">
        <v>0.375</v>
      </c>
      <c r="P28" s="38">
        <v>0.52083333333333337</v>
      </c>
      <c r="Q28" s="38">
        <v>0.5625</v>
      </c>
      <c r="R28" s="39">
        <v>0.70833333333333337</v>
      </c>
      <c r="S28" s="45">
        <f t="shared" si="6"/>
        <v>0.33333333333333337</v>
      </c>
      <c r="T28" s="40">
        <v>0.33333333333333331</v>
      </c>
      <c r="U28" s="38">
        <v>0.52083333333333337</v>
      </c>
      <c r="V28" s="38">
        <v>0.5625</v>
      </c>
      <c r="W28" s="39">
        <v>0.66666666666666663</v>
      </c>
      <c r="X28" s="45">
        <f t="shared" si="7"/>
        <v>0.33333333333333331</v>
      </c>
      <c r="Y28" s="40">
        <v>0.33333333333333331</v>
      </c>
      <c r="Z28" s="38">
        <v>0.52083333333333337</v>
      </c>
      <c r="AA28" s="4">
        <v>0.5625</v>
      </c>
      <c r="AB28" s="39">
        <v>0.66666666666666663</v>
      </c>
      <c r="AC28" s="45">
        <f t="shared" si="8"/>
        <v>0.33333333333333331</v>
      </c>
      <c r="AD28" s="85">
        <f t="shared" si="0"/>
        <v>39</v>
      </c>
      <c r="AE28" s="5"/>
      <c r="AF28" s="4"/>
      <c r="AG28" s="4"/>
      <c r="AH28" s="3"/>
      <c r="AI28" s="45">
        <f t="shared" si="1"/>
        <v>0</v>
      </c>
      <c r="AJ28" s="5"/>
      <c r="AK28" s="4"/>
      <c r="AL28" s="4"/>
      <c r="AM28" s="3"/>
      <c r="AN28" s="45">
        <f t="shared" si="2"/>
        <v>0</v>
      </c>
      <c r="AO28" s="85">
        <f t="shared" si="3"/>
        <v>39</v>
      </c>
    </row>
    <row r="29" spans="1:42" s="8" customFormat="1" ht="13.5" hidden="1" customHeight="1" x14ac:dyDescent="0.2">
      <c r="A29" s="33" t="s">
        <v>59</v>
      </c>
      <c r="B29" s="33" t="s">
        <v>60</v>
      </c>
      <c r="C29" s="34" t="s">
        <v>13</v>
      </c>
      <c r="D29" s="35" t="s">
        <v>22</v>
      </c>
      <c r="E29" s="36">
        <v>0.33333333333333331</v>
      </c>
      <c r="F29" s="37">
        <v>0.52083333333333337</v>
      </c>
      <c r="G29" s="38">
        <v>0.5625</v>
      </c>
      <c r="H29" s="39">
        <v>0.70833333333333337</v>
      </c>
      <c r="I29" s="45">
        <f t="shared" si="4"/>
        <v>0.37500000000000006</v>
      </c>
      <c r="J29" s="40">
        <v>0.375</v>
      </c>
      <c r="K29" s="38">
        <v>0.52083333333333337</v>
      </c>
      <c r="L29" s="38">
        <v>0.5625</v>
      </c>
      <c r="M29" s="39">
        <v>0.70833333333333337</v>
      </c>
      <c r="N29" s="45">
        <f t="shared" si="5"/>
        <v>0.33333333333333337</v>
      </c>
      <c r="O29" s="40">
        <v>0.375</v>
      </c>
      <c r="P29" s="38">
        <v>0.52083333333333337</v>
      </c>
      <c r="Q29" s="38">
        <v>0.5625</v>
      </c>
      <c r="R29" s="39">
        <v>0.66666666666666663</v>
      </c>
      <c r="S29" s="45">
        <f t="shared" si="6"/>
        <v>0.29166666666666663</v>
      </c>
      <c r="T29" s="40">
        <v>0.375</v>
      </c>
      <c r="U29" s="38">
        <v>0.52083333333333337</v>
      </c>
      <c r="V29" s="38">
        <v>0.5625</v>
      </c>
      <c r="W29" s="39">
        <v>0.70833333333333337</v>
      </c>
      <c r="X29" s="45">
        <f t="shared" si="7"/>
        <v>0.33333333333333337</v>
      </c>
      <c r="Y29" s="40">
        <v>0.33333333333333331</v>
      </c>
      <c r="Z29" s="38">
        <v>0.52083333333333337</v>
      </c>
      <c r="AA29" s="4">
        <v>0.5625</v>
      </c>
      <c r="AB29" s="84">
        <v>0.625</v>
      </c>
      <c r="AC29" s="45">
        <f t="shared" si="8"/>
        <v>0.29166666666666669</v>
      </c>
      <c r="AD29" s="85">
        <f t="shared" si="0"/>
        <v>39.000000000000007</v>
      </c>
      <c r="AE29" s="5"/>
      <c r="AF29" s="4"/>
      <c r="AG29" s="4"/>
      <c r="AH29" s="3"/>
      <c r="AI29" s="45">
        <f t="shared" si="1"/>
        <v>0</v>
      </c>
      <c r="AJ29" s="5"/>
      <c r="AK29" s="4"/>
      <c r="AL29" s="4"/>
      <c r="AM29" s="3"/>
      <c r="AN29" s="45">
        <f t="shared" si="2"/>
        <v>0</v>
      </c>
      <c r="AO29" s="85">
        <f t="shared" si="3"/>
        <v>39.000000000000007</v>
      </c>
      <c r="AP29" s="8" t="s">
        <v>367</v>
      </c>
    </row>
    <row r="30" spans="1:42" s="8" customFormat="1" ht="13.5" hidden="1" customHeight="1" x14ac:dyDescent="0.2">
      <c r="A30" s="33" t="s">
        <v>72</v>
      </c>
      <c r="B30" s="33" t="s">
        <v>73</v>
      </c>
      <c r="C30" s="34" t="s">
        <v>13</v>
      </c>
      <c r="D30" s="35" t="s">
        <v>22</v>
      </c>
      <c r="E30" s="36">
        <v>0.35416666666666669</v>
      </c>
      <c r="F30" s="37">
        <v>0.5</v>
      </c>
      <c r="G30" s="38">
        <v>0.54166666666666663</v>
      </c>
      <c r="H30" s="39">
        <v>0.70833333333333337</v>
      </c>
      <c r="I30" s="45">
        <f t="shared" si="4"/>
        <v>0.35416666666666669</v>
      </c>
      <c r="J30" s="40">
        <v>0.35416666666666669</v>
      </c>
      <c r="K30" s="38">
        <v>0.5</v>
      </c>
      <c r="L30" s="38">
        <v>0.54166666666666663</v>
      </c>
      <c r="M30" s="39">
        <v>0.70833333333333337</v>
      </c>
      <c r="N30" s="45">
        <f t="shared" si="5"/>
        <v>0.35416666666666669</v>
      </c>
      <c r="O30" s="40">
        <v>0.35416666666666669</v>
      </c>
      <c r="P30" s="38">
        <v>0.5</v>
      </c>
      <c r="Q30" s="38">
        <v>0.54166666666666663</v>
      </c>
      <c r="R30" s="39">
        <v>0.70833333333333337</v>
      </c>
      <c r="S30" s="45">
        <f t="shared" si="6"/>
        <v>0.35416666666666669</v>
      </c>
      <c r="T30" s="40">
        <v>0.35416666666666669</v>
      </c>
      <c r="U30" s="38">
        <v>0.5</v>
      </c>
      <c r="V30" s="38">
        <v>0.54166666666666663</v>
      </c>
      <c r="W30" s="39">
        <v>0.66666666666666663</v>
      </c>
      <c r="X30" s="45">
        <f t="shared" si="7"/>
        <v>0.31249999999999994</v>
      </c>
      <c r="Y30" s="40">
        <v>0.35416666666666669</v>
      </c>
      <c r="Z30" s="38">
        <v>0.5</v>
      </c>
      <c r="AA30" s="4">
        <v>0.54166666666666663</v>
      </c>
      <c r="AB30" s="3">
        <v>0.625</v>
      </c>
      <c r="AC30" s="45">
        <f t="shared" si="8"/>
        <v>0.27083333333333331</v>
      </c>
      <c r="AD30" s="85">
        <f t="shared" si="0"/>
        <v>39.5</v>
      </c>
      <c r="AE30" s="5"/>
      <c r="AF30" s="4"/>
      <c r="AG30" s="4"/>
      <c r="AH30" s="3"/>
      <c r="AI30" s="45">
        <f t="shared" si="1"/>
        <v>0</v>
      </c>
      <c r="AJ30" s="5"/>
      <c r="AK30" s="4"/>
      <c r="AL30" s="4"/>
      <c r="AM30" s="3"/>
      <c r="AN30" s="45">
        <f t="shared" si="2"/>
        <v>0</v>
      </c>
      <c r="AO30" s="85">
        <f t="shared" si="3"/>
        <v>39.5</v>
      </c>
    </row>
    <row r="31" spans="1:42" s="8" customFormat="1" ht="13.5" hidden="1" customHeight="1" x14ac:dyDescent="0.2">
      <c r="A31" s="33" t="s">
        <v>74</v>
      </c>
      <c r="B31" s="33" t="s">
        <v>76</v>
      </c>
      <c r="C31" s="34" t="s">
        <v>13</v>
      </c>
      <c r="D31" s="41" t="s">
        <v>368</v>
      </c>
      <c r="E31" s="36"/>
      <c r="F31" s="37"/>
      <c r="G31" s="38"/>
      <c r="H31" s="39"/>
      <c r="I31" s="45">
        <f t="shared" si="4"/>
        <v>0</v>
      </c>
      <c r="J31" s="40"/>
      <c r="K31" s="38"/>
      <c r="L31" s="38"/>
      <c r="M31" s="39"/>
      <c r="N31" s="45">
        <f t="shared" si="5"/>
        <v>0</v>
      </c>
      <c r="O31" s="40"/>
      <c r="P31" s="38"/>
      <c r="Q31" s="38"/>
      <c r="R31" s="39"/>
      <c r="S31" s="45">
        <f t="shared" si="6"/>
        <v>0</v>
      </c>
      <c r="T31" s="40"/>
      <c r="U31" s="38"/>
      <c r="V31" s="38"/>
      <c r="W31" s="39"/>
      <c r="X31" s="45">
        <f t="shared" si="7"/>
        <v>0</v>
      </c>
      <c r="Y31" s="40"/>
      <c r="Z31" s="38"/>
      <c r="AA31" s="4"/>
      <c r="AB31" s="3"/>
      <c r="AC31" s="45">
        <f t="shared" si="8"/>
        <v>0</v>
      </c>
      <c r="AD31" s="85">
        <f t="shared" si="0"/>
        <v>0</v>
      </c>
      <c r="AE31" s="5"/>
      <c r="AF31" s="4"/>
      <c r="AG31" s="4"/>
      <c r="AH31" s="3"/>
      <c r="AI31" s="45">
        <f t="shared" si="1"/>
        <v>0</v>
      </c>
      <c r="AJ31" s="5"/>
      <c r="AK31" s="4"/>
      <c r="AL31" s="4"/>
      <c r="AM31" s="3"/>
      <c r="AN31" s="45">
        <f t="shared" si="2"/>
        <v>0</v>
      </c>
      <c r="AO31" s="85">
        <f t="shared" si="3"/>
        <v>0</v>
      </c>
    </row>
    <row r="32" spans="1:42" s="8" customFormat="1" ht="13.5" hidden="1" customHeight="1" x14ac:dyDescent="0.2">
      <c r="A32" s="33" t="s">
        <v>74</v>
      </c>
      <c r="B32" s="33" t="s">
        <v>75</v>
      </c>
      <c r="C32" s="34" t="s">
        <v>13</v>
      </c>
      <c r="D32" s="35" t="s">
        <v>14</v>
      </c>
      <c r="E32" s="36">
        <v>0.375</v>
      </c>
      <c r="F32" s="37">
        <v>0.52083333333333337</v>
      </c>
      <c r="G32" s="38">
        <v>0.5625</v>
      </c>
      <c r="H32" s="39">
        <v>0.70833333333333337</v>
      </c>
      <c r="I32" s="45">
        <f t="shared" si="4"/>
        <v>0.33333333333333337</v>
      </c>
      <c r="J32" s="40">
        <v>0.33333333333333331</v>
      </c>
      <c r="K32" s="38">
        <v>0.52083333333333337</v>
      </c>
      <c r="L32" s="38">
        <v>0.5625</v>
      </c>
      <c r="M32" s="39">
        <v>0.66666666666666663</v>
      </c>
      <c r="N32" s="45">
        <f t="shared" si="5"/>
        <v>0.33333333333333331</v>
      </c>
      <c r="O32" s="40">
        <v>0.375</v>
      </c>
      <c r="P32" s="38">
        <v>0.52083333333333337</v>
      </c>
      <c r="Q32" s="38">
        <v>0.5625</v>
      </c>
      <c r="R32" s="39">
        <v>0.66666666666666663</v>
      </c>
      <c r="S32" s="45">
        <f t="shared" si="6"/>
        <v>0.29166666666666663</v>
      </c>
      <c r="T32" s="40">
        <v>0.33333333333333331</v>
      </c>
      <c r="U32" s="38">
        <v>0.52083333333333337</v>
      </c>
      <c r="V32" s="38">
        <v>0.5625</v>
      </c>
      <c r="W32" s="39">
        <v>0.66666666666666663</v>
      </c>
      <c r="X32" s="45">
        <f t="shared" si="7"/>
        <v>0.33333333333333331</v>
      </c>
      <c r="Y32" s="40">
        <v>0.33333333333333331</v>
      </c>
      <c r="Z32" s="38">
        <v>0.52083333333333337</v>
      </c>
      <c r="AA32" s="4">
        <v>0.5625</v>
      </c>
      <c r="AB32" s="3">
        <v>0.66666666666666663</v>
      </c>
      <c r="AC32" s="45">
        <f t="shared" si="8"/>
        <v>0.33333333333333331</v>
      </c>
      <c r="AD32" s="85">
        <f t="shared" si="0"/>
        <v>39</v>
      </c>
      <c r="AE32" s="5"/>
      <c r="AF32" s="4"/>
      <c r="AG32" s="4"/>
      <c r="AH32" s="3"/>
      <c r="AI32" s="45">
        <f t="shared" si="1"/>
        <v>0</v>
      </c>
      <c r="AJ32" s="5"/>
      <c r="AK32" s="4"/>
      <c r="AL32" s="4"/>
      <c r="AM32" s="3"/>
      <c r="AN32" s="45">
        <f t="shared" si="2"/>
        <v>0</v>
      </c>
      <c r="AO32" s="85">
        <f t="shared" si="3"/>
        <v>39</v>
      </c>
    </row>
    <row r="33" spans="1:42" s="8" customFormat="1" ht="13.5" hidden="1" customHeight="1" x14ac:dyDescent="0.2">
      <c r="A33" s="33" t="s">
        <v>77</v>
      </c>
      <c r="B33" s="33" t="s">
        <v>78</v>
      </c>
      <c r="C33" s="34" t="s">
        <v>13</v>
      </c>
      <c r="D33" s="35" t="s">
        <v>14</v>
      </c>
      <c r="E33" s="36">
        <v>0.375</v>
      </c>
      <c r="F33" s="37">
        <v>0.52083333333333337</v>
      </c>
      <c r="G33" s="38">
        <v>0.5625</v>
      </c>
      <c r="H33" s="45">
        <v>0.70833333333333337</v>
      </c>
      <c r="I33" s="45">
        <f t="shared" si="4"/>
        <v>0.33333333333333337</v>
      </c>
      <c r="J33" s="46">
        <v>0.33333333333333331</v>
      </c>
      <c r="K33" s="38">
        <v>0.52083333333333337</v>
      </c>
      <c r="L33" s="38">
        <v>0.5625</v>
      </c>
      <c r="M33" s="39">
        <v>0.66666666666666663</v>
      </c>
      <c r="N33" s="45">
        <f t="shared" si="5"/>
        <v>0.33333333333333331</v>
      </c>
      <c r="O33" s="40">
        <v>0.375</v>
      </c>
      <c r="P33" s="38">
        <v>0.52083333333333337</v>
      </c>
      <c r="Q33" s="38">
        <v>0.5625</v>
      </c>
      <c r="R33" s="45">
        <v>0.70833333333333337</v>
      </c>
      <c r="S33" s="45">
        <f t="shared" si="6"/>
        <v>0.33333333333333337</v>
      </c>
      <c r="T33" s="46">
        <v>0.33333333333333331</v>
      </c>
      <c r="U33" s="38">
        <v>0.52083333333333337</v>
      </c>
      <c r="V33" s="38">
        <v>0.5625</v>
      </c>
      <c r="W33" s="39">
        <v>0.66666666666666663</v>
      </c>
      <c r="X33" s="45">
        <f t="shared" si="7"/>
        <v>0.33333333333333331</v>
      </c>
      <c r="Y33" s="40">
        <v>0.375</v>
      </c>
      <c r="Z33" s="38">
        <v>0.52083333333333337</v>
      </c>
      <c r="AA33" s="4">
        <v>0.5625</v>
      </c>
      <c r="AB33" s="45">
        <v>0.66666666666666663</v>
      </c>
      <c r="AC33" s="45">
        <f t="shared" si="8"/>
        <v>0.29166666666666663</v>
      </c>
      <c r="AD33" s="85">
        <f t="shared" si="0"/>
        <v>39</v>
      </c>
      <c r="AE33" s="5"/>
      <c r="AF33" s="4"/>
      <c r="AG33" s="4"/>
      <c r="AH33" s="3"/>
      <c r="AI33" s="45">
        <f t="shared" si="1"/>
        <v>0</v>
      </c>
      <c r="AJ33" s="5"/>
      <c r="AK33" s="4"/>
      <c r="AL33" s="4"/>
      <c r="AM33" s="3"/>
      <c r="AN33" s="45">
        <f t="shared" si="2"/>
        <v>0</v>
      </c>
      <c r="AO33" s="85">
        <f t="shared" si="3"/>
        <v>39</v>
      </c>
    </row>
    <row r="34" spans="1:42" ht="13.5" hidden="1" customHeight="1" x14ac:dyDescent="0.2">
      <c r="A34" s="70" t="s">
        <v>79</v>
      </c>
      <c r="B34" s="33" t="s">
        <v>80</v>
      </c>
      <c r="C34" s="34" t="s">
        <v>13</v>
      </c>
      <c r="D34" s="35" t="s">
        <v>14</v>
      </c>
      <c r="E34" s="36">
        <v>0.33333333333333331</v>
      </c>
      <c r="F34" s="37">
        <v>0.52083333333333337</v>
      </c>
      <c r="G34" s="38">
        <v>0.5625</v>
      </c>
      <c r="H34" s="39">
        <v>0.70833333333333337</v>
      </c>
      <c r="I34" s="45">
        <f t="shared" si="4"/>
        <v>0.37500000000000006</v>
      </c>
      <c r="J34" s="40">
        <v>0.33333333333333331</v>
      </c>
      <c r="K34" s="38">
        <v>0.52083333333333337</v>
      </c>
      <c r="L34" s="38">
        <v>0.5625</v>
      </c>
      <c r="M34" s="39">
        <v>0.64583333333333337</v>
      </c>
      <c r="N34" s="45">
        <f t="shared" si="5"/>
        <v>0.31250000000000006</v>
      </c>
      <c r="O34" s="40">
        <v>0.33333333333333331</v>
      </c>
      <c r="P34" s="38">
        <v>0.52083333333333337</v>
      </c>
      <c r="Q34" s="38">
        <v>0.5625</v>
      </c>
      <c r="R34" s="39">
        <v>0.70833333333333337</v>
      </c>
      <c r="S34" s="45">
        <f t="shared" si="6"/>
        <v>0.37500000000000006</v>
      </c>
      <c r="T34" s="40">
        <v>0.375</v>
      </c>
      <c r="U34" s="38">
        <v>0.52083333333333337</v>
      </c>
      <c r="V34" s="38">
        <v>0.5625</v>
      </c>
      <c r="W34" s="39">
        <v>0.64583333333333337</v>
      </c>
      <c r="X34" s="45">
        <f t="shared" si="7"/>
        <v>0.27083333333333337</v>
      </c>
      <c r="Y34" s="40">
        <v>0.33333333333333331</v>
      </c>
      <c r="Z34" s="38">
        <v>0.52083333333333337</v>
      </c>
      <c r="AA34" s="4">
        <v>0.5625</v>
      </c>
      <c r="AB34" s="3">
        <v>0.625</v>
      </c>
      <c r="AC34" s="45">
        <f t="shared" si="8"/>
        <v>0.29166666666666669</v>
      </c>
      <c r="AD34" s="85">
        <f t="shared" si="0"/>
        <v>39.000000000000007</v>
      </c>
      <c r="AE34" s="5"/>
      <c r="AF34" s="4"/>
      <c r="AG34" s="4"/>
      <c r="AH34" s="3"/>
      <c r="AI34" s="45">
        <f t="shared" si="1"/>
        <v>0</v>
      </c>
      <c r="AJ34" s="5"/>
      <c r="AK34" s="4"/>
      <c r="AL34" s="4"/>
      <c r="AM34" s="3"/>
      <c r="AN34" s="45">
        <f t="shared" si="2"/>
        <v>0</v>
      </c>
      <c r="AO34" s="85">
        <f t="shared" si="3"/>
        <v>39.000000000000007</v>
      </c>
    </row>
    <row r="35" spans="1:42" s="8" customFormat="1" ht="13.5" hidden="1" customHeight="1" x14ac:dyDescent="0.2">
      <c r="A35" s="33" t="s">
        <v>81</v>
      </c>
      <c r="B35" s="33" t="s">
        <v>83</v>
      </c>
      <c r="C35" s="34" t="s">
        <v>13</v>
      </c>
      <c r="D35" s="35" t="s">
        <v>22</v>
      </c>
      <c r="E35" s="36">
        <v>0.375</v>
      </c>
      <c r="F35" s="37">
        <v>0.47916666666666669</v>
      </c>
      <c r="G35" s="38">
        <v>0.52083333333333337</v>
      </c>
      <c r="H35" s="39">
        <v>0.70833333333333337</v>
      </c>
      <c r="I35" s="45">
        <f t="shared" si="4"/>
        <v>0.33333333333333337</v>
      </c>
      <c r="J35" s="40">
        <v>0.33333333333333331</v>
      </c>
      <c r="K35" s="38">
        <v>0.47916666666666669</v>
      </c>
      <c r="L35" s="38">
        <v>0.52083333333333337</v>
      </c>
      <c r="M35" s="39">
        <v>0.66666666666666663</v>
      </c>
      <c r="N35" s="45">
        <f t="shared" si="5"/>
        <v>0.33333333333333331</v>
      </c>
      <c r="O35" s="40">
        <v>0.375</v>
      </c>
      <c r="P35" s="38">
        <v>0.47916666666666669</v>
      </c>
      <c r="Q35" s="38">
        <v>0.52083333333333337</v>
      </c>
      <c r="R35" s="39">
        <v>0.70833333333333337</v>
      </c>
      <c r="S35" s="45">
        <f t="shared" si="6"/>
        <v>0.33333333333333337</v>
      </c>
      <c r="T35" s="40">
        <v>0.375</v>
      </c>
      <c r="U35" s="38">
        <v>0.47916666666666669</v>
      </c>
      <c r="V35" s="38">
        <v>0.52083333333333337</v>
      </c>
      <c r="W35" s="39">
        <v>0.70833333333333337</v>
      </c>
      <c r="X35" s="45">
        <f t="shared" si="7"/>
        <v>0.33333333333333337</v>
      </c>
      <c r="Y35" s="40">
        <v>0.33333333333333331</v>
      </c>
      <c r="Z35" s="38">
        <v>0.47916666666666669</v>
      </c>
      <c r="AA35" s="4">
        <v>0.52083333333333337</v>
      </c>
      <c r="AB35" s="3">
        <v>0.625</v>
      </c>
      <c r="AC35" s="45">
        <f t="shared" si="8"/>
        <v>0.29166666666666669</v>
      </c>
      <c r="AD35" s="85">
        <f t="shared" si="0"/>
        <v>39.000000000000007</v>
      </c>
      <c r="AE35" s="5"/>
      <c r="AF35" s="4"/>
      <c r="AG35" s="4"/>
      <c r="AH35" s="3"/>
      <c r="AI35" s="45">
        <f t="shared" si="1"/>
        <v>0</v>
      </c>
      <c r="AJ35" s="5"/>
      <c r="AK35" s="4"/>
      <c r="AL35" s="4"/>
      <c r="AM35" s="3"/>
      <c r="AN35" s="45">
        <f t="shared" si="2"/>
        <v>0</v>
      </c>
      <c r="AO35" s="85">
        <f t="shared" si="3"/>
        <v>39.000000000000007</v>
      </c>
    </row>
    <row r="36" spans="1:42" s="8" customFormat="1" ht="13.5" hidden="1" customHeight="1" x14ac:dyDescent="0.2">
      <c r="A36" s="70" t="s">
        <v>81</v>
      </c>
      <c r="B36" s="33" t="s">
        <v>82</v>
      </c>
      <c r="C36" s="34" t="s">
        <v>13</v>
      </c>
      <c r="D36" s="35" t="s">
        <v>14</v>
      </c>
      <c r="E36" s="36">
        <v>0.35416666666666669</v>
      </c>
      <c r="F36" s="37">
        <v>0.52083333333333337</v>
      </c>
      <c r="G36" s="38">
        <v>0.5625</v>
      </c>
      <c r="H36" s="39">
        <v>0.70833333333333337</v>
      </c>
      <c r="I36" s="45">
        <f t="shared" si="4"/>
        <v>0.35416666666666669</v>
      </c>
      <c r="J36" s="36">
        <v>0.35416666666666669</v>
      </c>
      <c r="K36" s="38">
        <v>0.52083333333333337</v>
      </c>
      <c r="L36" s="38">
        <v>0.5625</v>
      </c>
      <c r="M36" s="39">
        <v>0.66666666666666663</v>
      </c>
      <c r="N36" s="45">
        <f t="shared" si="5"/>
        <v>0.31249999999999994</v>
      </c>
      <c r="O36" s="36">
        <v>0.35416666666666669</v>
      </c>
      <c r="P36" s="38">
        <v>0.52083333333333337</v>
      </c>
      <c r="Q36" s="38">
        <v>0.5625</v>
      </c>
      <c r="R36" s="39">
        <v>0.70833333333333337</v>
      </c>
      <c r="S36" s="45">
        <f t="shared" si="6"/>
        <v>0.35416666666666669</v>
      </c>
      <c r="T36" s="36">
        <v>0.35416666666666669</v>
      </c>
      <c r="U36" s="38">
        <v>0.52083333333333337</v>
      </c>
      <c r="V36" s="38">
        <v>0.5625</v>
      </c>
      <c r="W36" s="39">
        <v>0.66666666666666663</v>
      </c>
      <c r="X36" s="45">
        <f t="shared" si="7"/>
        <v>0.31249999999999994</v>
      </c>
      <c r="Y36" s="40">
        <v>0.33333333333333331</v>
      </c>
      <c r="Z36" s="38">
        <v>0.52083333333333337</v>
      </c>
      <c r="AA36" s="4">
        <v>0.5625</v>
      </c>
      <c r="AB36" s="84">
        <v>0.625</v>
      </c>
      <c r="AC36" s="45">
        <f t="shared" si="8"/>
        <v>0.29166666666666669</v>
      </c>
      <c r="AD36" s="85">
        <f t="shared" si="0"/>
        <v>39</v>
      </c>
      <c r="AE36" s="5"/>
      <c r="AF36" s="4"/>
      <c r="AG36" s="4"/>
      <c r="AH36" s="3"/>
      <c r="AI36" s="45">
        <f t="shared" si="1"/>
        <v>0</v>
      </c>
      <c r="AJ36" s="5"/>
      <c r="AK36" s="4"/>
      <c r="AL36" s="4"/>
      <c r="AM36" s="3"/>
      <c r="AN36" s="45">
        <f t="shared" si="2"/>
        <v>0</v>
      </c>
      <c r="AO36" s="85">
        <f t="shared" si="3"/>
        <v>39</v>
      </c>
      <c r="AP36" s="8" t="s">
        <v>369</v>
      </c>
    </row>
    <row r="37" spans="1:42" s="8" customFormat="1" ht="13.5" hidden="1" customHeight="1" x14ac:dyDescent="0.2">
      <c r="A37" s="70" t="s">
        <v>84</v>
      </c>
      <c r="B37" s="33" t="s">
        <v>85</v>
      </c>
      <c r="C37" s="34" t="s">
        <v>13</v>
      </c>
      <c r="D37" s="35" t="s">
        <v>14</v>
      </c>
      <c r="E37" s="36">
        <v>0.35416666666666669</v>
      </c>
      <c r="F37" s="37">
        <v>0.52083333333333337</v>
      </c>
      <c r="G37" s="38">
        <v>0.5625</v>
      </c>
      <c r="H37" s="39">
        <v>0.70833333333333337</v>
      </c>
      <c r="I37" s="45">
        <f t="shared" si="4"/>
        <v>0.35416666666666669</v>
      </c>
      <c r="J37" s="40">
        <v>0.35416666666666669</v>
      </c>
      <c r="K37" s="38">
        <v>0.52083333333333337</v>
      </c>
      <c r="L37" s="38">
        <v>0.5625</v>
      </c>
      <c r="M37" s="39">
        <v>0.66666666666666663</v>
      </c>
      <c r="N37" s="45">
        <f t="shared" si="5"/>
        <v>0.31249999999999994</v>
      </c>
      <c r="O37" s="40">
        <v>0.35416666666666669</v>
      </c>
      <c r="P37" s="38">
        <v>0.52083333333333337</v>
      </c>
      <c r="Q37" s="38">
        <v>0.5625</v>
      </c>
      <c r="R37" s="39">
        <v>0.70833333333333337</v>
      </c>
      <c r="S37" s="45">
        <f t="shared" si="6"/>
        <v>0.35416666666666669</v>
      </c>
      <c r="T37" s="40">
        <v>0.35416666666666669</v>
      </c>
      <c r="U37" s="38">
        <v>0.52083333333333337</v>
      </c>
      <c r="V37" s="38">
        <v>0.5625</v>
      </c>
      <c r="W37" s="39">
        <v>0.66666666666666663</v>
      </c>
      <c r="X37" s="45">
        <f t="shared" si="7"/>
        <v>0.31249999999999994</v>
      </c>
      <c r="Y37" s="40">
        <v>0.33333333333333331</v>
      </c>
      <c r="Z37" s="38">
        <v>0.52083333333333337</v>
      </c>
      <c r="AA37" s="4">
        <v>0.5625</v>
      </c>
      <c r="AB37" s="84">
        <v>0.625</v>
      </c>
      <c r="AC37" s="45">
        <f t="shared" si="8"/>
        <v>0.29166666666666669</v>
      </c>
      <c r="AD37" s="85">
        <f t="shared" si="0"/>
        <v>39</v>
      </c>
      <c r="AE37" s="5"/>
      <c r="AF37" s="4"/>
      <c r="AG37" s="4"/>
      <c r="AH37" s="3"/>
      <c r="AI37" s="45">
        <f t="shared" si="1"/>
        <v>0</v>
      </c>
      <c r="AJ37" s="5"/>
      <c r="AK37" s="4"/>
      <c r="AL37" s="4"/>
      <c r="AM37" s="3"/>
      <c r="AN37" s="45">
        <f t="shared" si="2"/>
        <v>0</v>
      </c>
      <c r="AO37" s="85">
        <f t="shared" si="3"/>
        <v>39</v>
      </c>
      <c r="AP37" s="8" t="s">
        <v>369</v>
      </c>
    </row>
    <row r="38" spans="1:42" s="8" customFormat="1" ht="13.5" hidden="1" customHeight="1" x14ac:dyDescent="0.2">
      <c r="A38" s="33" t="s">
        <v>86</v>
      </c>
      <c r="B38" s="33" t="s">
        <v>87</v>
      </c>
      <c r="C38" s="34" t="s">
        <v>27</v>
      </c>
      <c r="D38" s="35" t="s">
        <v>14</v>
      </c>
      <c r="E38" s="36">
        <v>0.375</v>
      </c>
      <c r="F38" s="37">
        <v>0.52083333333333337</v>
      </c>
      <c r="G38" s="38">
        <v>0.5625</v>
      </c>
      <c r="H38" s="39">
        <v>0.70833333333333337</v>
      </c>
      <c r="I38" s="45">
        <f t="shared" si="4"/>
        <v>0.33333333333333337</v>
      </c>
      <c r="J38" s="40">
        <v>0.375</v>
      </c>
      <c r="K38" s="38">
        <v>0.52083333333333337</v>
      </c>
      <c r="L38" s="38">
        <v>0.5625</v>
      </c>
      <c r="M38" s="45">
        <v>0.66666666666666663</v>
      </c>
      <c r="N38" s="45">
        <f t="shared" si="5"/>
        <v>0.29166666666666663</v>
      </c>
      <c r="O38" s="40">
        <v>0.375</v>
      </c>
      <c r="P38" s="38">
        <v>0.52083333333333337</v>
      </c>
      <c r="Q38" s="38">
        <v>0.5625</v>
      </c>
      <c r="R38" s="39">
        <v>0.70833333333333337</v>
      </c>
      <c r="S38" s="45">
        <f t="shared" si="6"/>
        <v>0.33333333333333337</v>
      </c>
      <c r="T38" s="40">
        <v>0.33333333333333331</v>
      </c>
      <c r="U38" s="38">
        <v>0.52083333333333337</v>
      </c>
      <c r="V38" s="38">
        <v>0.5625</v>
      </c>
      <c r="W38" s="39">
        <v>0.66666666666666663</v>
      </c>
      <c r="X38" s="45">
        <f t="shared" si="7"/>
        <v>0.33333333333333331</v>
      </c>
      <c r="Y38" s="40">
        <v>0.33333333333333331</v>
      </c>
      <c r="Z38" s="38">
        <v>0.52083333333333337</v>
      </c>
      <c r="AA38" s="4">
        <v>0.5625</v>
      </c>
      <c r="AB38" s="3">
        <v>0.66666666666666663</v>
      </c>
      <c r="AC38" s="45">
        <f t="shared" si="8"/>
        <v>0.33333333333333331</v>
      </c>
      <c r="AD38" s="85">
        <f t="shared" si="0"/>
        <v>39</v>
      </c>
      <c r="AE38" s="5"/>
      <c r="AF38" s="4"/>
      <c r="AG38" s="4"/>
      <c r="AH38" s="3"/>
      <c r="AI38" s="45">
        <f t="shared" si="1"/>
        <v>0</v>
      </c>
      <c r="AJ38" s="5"/>
      <c r="AK38" s="4"/>
      <c r="AL38" s="4"/>
      <c r="AM38" s="3"/>
      <c r="AN38" s="45">
        <f t="shared" si="2"/>
        <v>0</v>
      </c>
      <c r="AO38" s="85">
        <f t="shared" si="3"/>
        <v>39</v>
      </c>
    </row>
    <row r="39" spans="1:42" ht="13.5" hidden="1" customHeight="1" x14ac:dyDescent="0.2">
      <c r="A39" s="65" t="s">
        <v>88</v>
      </c>
      <c r="B39" s="33" t="s">
        <v>89</v>
      </c>
      <c r="C39" s="34" t="s">
        <v>13</v>
      </c>
      <c r="D39" s="35" t="s">
        <v>14</v>
      </c>
      <c r="E39" s="47">
        <v>0.35416666666666669</v>
      </c>
      <c r="F39" s="37">
        <v>0.52083333333333337</v>
      </c>
      <c r="G39" s="38">
        <v>0.5625</v>
      </c>
      <c r="H39" s="45">
        <v>0.70833333333333337</v>
      </c>
      <c r="I39" s="45">
        <f t="shared" si="4"/>
        <v>0.35416666666666669</v>
      </c>
      <c r="J39" s="46">
        <v>0.35416666666666669</v>
      </c>
      <c r="K39" s="38">
        <v>0.52083333333333337</v>
      </c>
      <c r="L39" s="38">
        <v>0.5625</v>
      </c>
      <c r="M39" s="45">
        <v>0.66666666666666663</v>
      </c>
      <c r="N39" s="45">
        <f t="shared" si="5"/>
        <v>0.31249999999999994</v>
      </c>
      <c r="O39" s="46">
        <v>0.35416666666666669</v>
      </c>
      <c r="P39" s="38">
        <v>0.52083333333333337</v>
      </c>
      <c r="Q39" s="38">
        <v>0.5625</v>
      </c>
      <c r="R39" s="45">
        <v>0.70833333333333337</v>
      </c>
      <c r="S39" s="45">
        <f t="shared" si="6"/>
        <v>0.35416666666666669</v>
      </c>
      <c r="T39" s="46">
        <v>0.35416666666666669</v>
      </c>
      <c r="U39" s="38">
        <v>0.52083333333333337</v>
      </c>
      <c r="V39" s="38">
        <v>0.5625</v>
      </c>
      <c r="W39" s="45">
        <v>0.66666666666666663</v>
      </c>
      <c r="X39" s="45">
        <f t="shared" si="7"/>
        <v>0.31249999999999994</v>
      </c>
      <c r="Y39" s="40">
        <v>0.35416666666666669</v>
      </c>
      <c r="Z39" s="38">
        <v>0.52083333333333337</v>
      </c>
      <c r="AA39" s="4">
        <v>0.5625</v>
      </c>
      <c r="AB39" s="45">
        <v>0.66666666666666663</v>
      </c>
      <c r="AC39" s="45">
        <f t="shared" si="8"/>
        <v>0.31249999999999994</v>
      </c>
      <c r="AD39" s="85">
        <f t="shared" si="0"/>
        <v>39.5</v>
      </c>
      <c r="AE39" s="5"/>
      <c r="AF39" s="4"/>
      <c r="AG39" s="4"/>
      <c r="AH39" s="3"/>
      <c r="AI39" s="45">
        <f t="shared" si="1"/>
        <v>0</v>
      </c>
      <c r="AJ39" s="5"/>
      <c r="AK39" s="4"/>
      <c r="AL39" s="4"/>
      <c r="AM39" s="3"/>
      <c r="AN39" s="45">
        <f t="shared" si="2"/>
        <v>0</v>
      </c>
      <c r="AO39" s="85">
        <f t="shared" si="3"/>
        <v>39.5</v>
      </c>
    </row>
    <row r="40" spans="1:42" ht="13.5" hidden="1" customHeight="1" x14ac:dyDescent="0.2">
      <c r="A40" s="33" t="s">
        <v>90</v>
      </c>
      <c r="B40" s="33" t="s">
        <v>91</v>
      </c>
      <c r="C40" s="34" t="s">
        <v>27</v>
      </c>
      <c r="D40" s="35" t="s">
        <v>14</v>
      </c>
      <c r="E40" s="47">
        <v>0.35416666666666669</v>
      </c>
      <c r="F40" s="37">
        <v>0.52083333333333337</v>
      </c>
      <c r="G40" s="38">
        <v>0.5625</v>
      </c>
      <c r="H40" s="39">
        <v>0.70833333333333337</v>
      </c>
      <c r="I40" s="45">
        <f t="shared" si="4"/>
        <v>0.35416666666666669</v>
      </c>
      <c r="J40" s="46">
        <v>0.35416666666666669</v>
      </c>
      <c r="K40" s="38">
        <v>0.52083333333333337</v>
      </c>
      <c r="L40" s="38">
        <v>0.5625</v>
      </c>
      <c r="M40" s="39">
        <v>0.66666666666666663</v>
      </c>
      <c r="N40" s="45">
        <f t="shared" si="5"/>
        <v>0.31249999999999994</v>
      </c>
      <c r="O40" s="46">
        <v>0.35416666666666669</v>
      </c>
      <c r="P40" s="38">
        <v>0.52083333333333337</v>
      </c>
      <c r="Q40" s="38">
        <v>0.5625</v>
      </c>
      <c r="R40" s="45">
        <v>0.70833333333333337</v>
      </c>
      <c r="S40" s="45">
        <f t="shared" si="6"/>
        <v>0.35416666666666669</v>
      </c>
      <c r="T40" s="46">
        <v>0.35416666666666669</v>
      </c>
      <c r="U40" s="38">
        <v>0.52083333333333337</v>
      </c>
      <c r="V40" s="38">
        <v>0.5625</v>
      </c>
      <c r="W40" s="39">
        <v>0.70833333333333337</v>
      </c>
      <c r="X40" s="45">
        <f t="shared" si="7"/>
        <v>0.35416666666666669</v>
      </c>
      <c r="Y40" s="111">
        <v>0.35416666666666669</v>
      </c>
      <c r="Z40" s="38">
        <v>0.52083333333333337</v>
      </c>
      <c r="AA40" s="4">
        <v>0.5625</v>
      </c>
      <c r="AB40" s="3">
        <v>0.625</v>
      </c>
      <c r="AC40" s="45">
        <f t="shared" si="8"/>
        <v>0.27083333333333331</v>
      </c>
      <c r="AD40" s="85">
        <f t="shared" si="0"/>
        <v>39.5</v>
      </c>
      <c r="AE40" s="5"/>
      <c r="AF40" s="4"/>
      <c r="AG40" s="4"/>
      <c r="AH40" s="3"/>
      <c r="AI40" s="45">
        <f t="shared" si="1"/>
        <v>0</v>
      </c>
      <c r="AJ40" s="5"/>
      <c r="AK40" s="4"/>
      <c r="AL40" s="4"/>
      <c r="AM40" s="3"/>
      <c r="AN40" s="45">
        <f t="shared" si="2"/>
        <v>0</v>
      </c>
      <c r="AO40" s="85">
        <f t="shared" si="3"/>
        <v>39.5</v>
      </c>
    </row>
    <row r="41" spans="1:42" ht="13.5" hidden="1" customHeight="1" x14ac:dyDescent="0.2">
      <c r="A41" s="33" t="s">
        <v>92</v>
      </c>
      <c r="B41" s="33" t="s">
        <v>93</v>
      </c>
      <c r="C41" s="34" t="s">
        <v>27</v>
      </c>
      <c r="D41" s="35" t="s">
        <v>14</v>
      </c>
      <c r="E41" s="36">
        <v>0.33333333333333331</v>
      </c>
      <c r="F41" s="37">
        <v>0.52083333333333337</v>
      </c>
      <c r="G41" s="38">
        <v>0.5625</v>
      </c>
      <c r="H41" s="39">
        <v>0.66666666666666663</v>
      </c>
      <c r="I41" s="45">
        <f t="shared" si="4"/>
        <v>0.33333333333333331</v>
      </c>
      <c r="J41" s="40">
        <v>0.33333333333333331</v>
      </c>
      <c r="K41" s="38">
        <v>0.52083333333333337</v>
      </c>
      <c r="L41" s="38">
        <v>0.5625</v>
      </c>
      <c r="M41" s="39">
        <v>0.66666666666666663</v>
      </c>
      <c r="N41" s="45">
        <f t="shared" si="5"/>
        <v>0.33333333333333331</v>
      </c>
      <c r="O41" s="40">
        <v>0.33333333333333331</v>
      </c>
      <c r="P41" s="38">
        <v>0.52083333333333337</v>
      </c>
      <c r="Q41" s="38">
        <v>0.5625</v>
      </c>
      <c r="R41" s="39">
        <v>0.66666666666666663</v>
      </c>
      <c r="S41" s="45">
        <f t="shared" si="6"/>
        <v>0.33333333333333331</v>
      </c>
      <c r="T41" s="40">
        <v>0.33333333333333331</v>
      </c>
      <c r="U41" s="38">
        <v>0.52083333333333337</v>
      </c>
      <c r="V41" s="38">
        <v>0.5625</v>
      </c>
      <c r="W41" s="39">
        <v>0.66666666666666663</v>
      </c>
      <c r="X41" s="45">
        <f t="shared" si="7"/>
        <v>0.33333333333333331</v>
      </c>
      <c r="Y41" s="40">
        <v>0.33333333333333331</v>
      </c>
      <c r="Z41" s="38">
        <v>0.52083333333333337</v>
      </c>
      <c r="AA41" s="4">
        <v>0.5625</v>
      </c>
      <c r="AB41" s="3">
        <v>0.625</v>
      </c>
      <c r="AC41" s="45">
        <f t="shared" si="8"/>
        <v>0.29166666666666669</v>
      </c>
      <c r="AD41" s="85">
        <f t="shared" si="0"/>
        <v>39</v>
      </c>
      <c r="AE41" s="5"/>
      <c r="AF41" s="4"/>
      <c r="AG41" s="4"/>
      <c r="AH41" s="3"/>
      <c r="AI41" s="45">
        <f t="shared" si="1"/>
        <v>0</v>
      </c>
      <c r="AJ41" s="5"/>
      <c r="AK41" s="4"/>
      <c r="AL41" s="4"/>
      <c r="AM41" s="3"/>
      <c r="AN41" s="45">
        <f t="shared" si="2"/>
        <v>0</v>
      </c>
      <c r="AO41" s="85">
        <f t="shared" si="3"/>
        <v>39</v>
      </c>
    </row>
    <row r="42" spans="1:42" ht="13.5" hidden="1" customHeight="1" x14ac:dyDescent="0.2">
      <c r="A42" s="33" t="s">
        <v>94</v>
      </c>
      <c r="B42" s="33" t="s">
        <v>96</v>
      </c>
      <c r="C42" s="34" t="s">
        <v>13</v>
      </c>
      <c r="D42" s="35" t="s">
        <v>22</v>
      </c>
      <c r="E42" s="36">
        <v>0.375</v>
      </c>
      <c r="F42" s="37">
        <v>0.52083333333333337</v>
      </c>
      <c r="G42" s="38">
        <v>0.5625</v>
      </c>
      <c r="H42" s="39">
        <v>0.70833333333333337</v>
      </c>
      <c r="I42" s="45">
        <f t="shared" si="4"/>
        <v>0.33333333333333337</v>
      </c>
      <c r="J42" s="40">
        <v>0.375</v>
      </c>
      <c r="K42" s="37">
        <v>0.52083333333333337</v>
      </c>
      <c r="L42" s="38">
        <v>0.5625</v>
      </c>
      <c r="M42" s="39">
        <v>0.70833333333333337</v>
      </c>
      <c r="N42" s="45">
        <f t="shared" si="5"/>
        <v>0.33333333333333337</v>
      </c>
      <c r="O42" s="40">
        <v>0.33333333333333331</v>
      </c>
      <c r="P42" s="37">
        <v>0.52083333333333337</v>
      </c>
      <c r="Q42" s="38">
        <v>0.5625</v>
      </c>
      <c r="R42" s="39">
        <v>0.70833333333333337</v>
      </c>
      <c r="S42" s="45">
        <f t="shared" si="6"/>
        <v>0.37500000000000006</v>
      </c>
      <c r="T42" s="40">
        <v>0.375</v>
      </c>
      <c r="U42" s="37">
        <v>0.52083333333333337</v>
      </c>
      <c r="V42" s="38">
        <v>0.5625</v>
      </c>
      <c r="W42" s="39">
        <v>0.66666666666666663</v>
      </c>
      <c r="X42" s="45">
        <f t="shared" si="7"/>
        <v>0.29166666666666663</v>
      </c>
      <c r="Y42" s="40">
        <v>0.375</v>
      </c>
      <c r="Z42" s="37">
        <v>0.52083333333333337</v>
      </c>
      <c r="AA42" s="4">
        <v>0.5625</v>
      </c>
      <c r="AB42" s="3">
        <v>0.66666666666666663</v>
      </c>
      <c r="AC42" s="45">
        <f t="shared" si="8"/>
        <v>0.29166666666666663</v>
      </c>
      <c r="AD42" s="85">
        <f t="shared" si="0"/>
        <v>39</v>
      </c>
      <c r="AE42" s="5"/>
      <c r="AF42" s="4"/>
      <c r="AG42" s="4"/>
      <c r="AH42" s="3"/>
      <c r="AI42" s="45">
        <f t="shared" si="1"/>
        <v>0</v>
      </c>
      <c r="AJ42" s="5"/>
      <c r="AK42" s="4"/>
      <c r="AL42" s="4"/>
      <c r="AM42" s="3"/>
      <c r="AN42" s="45">
        <f t="shared" si="2"/>
        <v>0</v>
      </c>
      <c r="AO42" s="85">
        <f t="shared" si="3"/>
        <v>39</v>
      </c>
    </row>
    <row r="43" spans="1:42" ht="13.5" hidden="1" customHeight="1" x14ac:dyDescent="0.2">
      <c r="A43" s="33" t="s">
        <v>94</v>
      </c>
      <c r="B43" s="33" t="s">
        <v>95</v>
      </c>
      <c r="C43" s="34" t="s">
        <v>13</v>
      </c>
      <c r="D43" s="35" t="s">
        <v>14</v>
      </c>
      <c r="E43" s="36">
        <v>0.33333333333333331</v>
      </c>
      <c r="F43" s="37">
        <v>0.47916666666666669</v>
      </c>
      <c r="G43" s="38">
        <v>0.52083333333333337</v>
      </c>
      <c r="H43" s="39">
        <v>0.70833333333333337</v>
      </c>
      <c r="I43" s="45">
        <f t="shared" si="4"/>
        <v>0.37500000000000006</v>
      </c>
      <c r="J43" s="40">
        <v>0.375</v>
      </c>
      <c r="K43" s="37">
        <v>0.47916666666666669</v>
      </c>
      <c r="L43" s="38">
        <v>0.52083333333333337</v>
      </c>
      <c r="M43" s="39">
        <v>0.70833333333333337</v>
      </c>
      <c r="N43" s="45">
        <f t="shared" si="5"/>
        <v>0.33333333333333337</v>
      </c>
      <c r="O43" s="40">
        <v>0.375</v>
      </c>
      <c r="P43" s="37">
        <v>0.47916666666666669</v>
      </c>
      <c r="Q43" s="38">
        <v>0.52083333333333337</v>
      </c>
      <c r="R43" s="39">
        <v>0.70833333333333337</v>
      </c>
      <c r="S43" s="45">
        <f t="shared" si="6"/>
        <v>0.33333333333333337</v>
      </c>
      <c r="T43" s="40">
        <v>0.375</v>
      </c>
      <c r="U43" s="37">
        <v>0.47916666666666669</v>
      </c>
      <c r="V43" s="38">
        <v>0.52083333333333337</v>
      </c>
      <c r="W43" s="39">
        <v>0.66666666666666663</v>
      </c>
      <c r="X43" s="45">
        <f t="shared" si="7"/>
        <v>0.29166666666666663</v>
      </c>
      <c r="Y43" s="40">
        <v>0.375</v>
      </c>
      <c r="Z43" s="37">
        <v>0.47916666666666669</v>
      </c>
      <c r="AA43" s="4">
        <v>0.52083333333333337</v>
      </c>
      <c r="AB43" s="3">
        <v>0.66666666666666663</v>
      </c>
      <c r="AC43" s="45">
        <f t="shared" si="8"/>
        <v>0.29166666666666663</v>
      </c>
      <c r="AD43" s="85">
        <f t="shared" si="0"/>
        <v>39</v>
      </c>
      <c r="AE43" s="5"/>
      <c r="AF43" s="4"/>
      <c r="AG43" s="4"/>
      <c r="AH43" s="3"/>
      <c r="AI43" s="45">
        <f t="shared" si="1"/>
        <v>0</v>
      </c>
      <c r="AJ43" s="5"/>
      <c r="AK43" s="4"/>
      <c r="AL43" s="4"/>
      <c r="AM43" s="3"/>
      <c r="AN43" s="45">
        <f t="shared" si="2"/>
        <v>0</v>
      </c>
      <c r="AO43" s="85">
        <f t="shared" si="3"/>
        <v>39</v>
      </c>
    </row>
    <row r="44" spans="1:42" ht="13.5" hidden="1" customHeight="1" x14ac:dyDescent="0.2">
      <c r="A44" s="33" t="s">
        <v>97</v>
      </c>
      <c r="B44" s="33" t="s">
        <v>98</v>
      </c>
      <c r="C44" s="34" t="s">
        <v>13</v>
      </c>
      <c r="D44" s="41" t="s">
        <v>14</v>
      </c>
      <c r="E44" s="36">
        <v>0.375</v>
      </c>
      <c r="F44" s="37">
        <v>0.52083333333333337</v>
      </c>
      <c r="G44" s="38">
        <v>0.5625</v>
      </c>
      <c r="H44" s="39">
        <v>0.70833333333333337</v>
      </c>
      <c r="I44" s="45">
        <f t="shared" si="4"/>
        <v>0.33333333333333337</v>
      </c>
      <c r="J44" s="40">
        <v>0.33333333333333331</v>
      </c>
      <c r="K44" s="37">
        <v>0.52083333333333337</v>
      </c>
      <c r="L44" s="38">
        <v>0.5625</v>
      </c>
      <c r="M44" s="39">
        <v>0.66666666666666663</v>
      </c>
      <c r="N44" s="45">
        <f t="shared" si="5"/>
        <v>0.33333333333333331</v>
      </c>
      <c r="O44" s="40">
        <v>0.375</v>
      </c>
      <c r="P44" s="37">
        <v>0.52083333333333337</v>
      </c>
      <c r="Q44" s="38">
        <v>0.5625</v>
      </c>
      <c r="R44" s="39">
        <v>0.70833333333333337</v>
      </c>
      <c r="S44" s="45">
        <f t="shared" si="6"/>
        <v>0.33333333333333337</v>
      </c>
      <c r="T44" s="40">
        <v>0.33333333333333331</v>
      </c>
      <c r="U44" s="37">
        <v>0.52083333333333337</v>
      </c>
      <c r="V44" s="38">
        <v>0.5625</v>
      </c>
      <c r="W44" s="39">
        <v>0.66666666666666663</v>
      </c>
      <c r="X44" s="45">
        <f t="shared" si="7"/>
        <v>0.33333333333333331</v>
      </c>
      <c r="Y44" s="40">
        <v>0.33333333333333331</v>
      </c>
      <c r="Z44" s="37">
        <v>0.52083333333333337</v>
      </c>
      <c r="AA44" s="4">
        <v>0.5625</v>
      </c>
      <c r="AB44" s="84">
        <v>0.625</v>
      </c>
      <c r="AC44" s="45">
        <f t="shared" si="8"/>
        <v>0.29166666666666669</v>
      </c>
      <c r="AD44" s="85">
        <f t="shared" si="0"/>
        <v>39</v>
      </c>
      <c r="AE44" s="5"/>
      <c r="AF44" s="4"/>
      <c r="AG44" s="4"/>
      <c r="AH44" s="3"/>
      <c r="AI44" s="45">
        <f t="shared" si="1"/>
        <v>0</v>
      </c>
      <c r="AJ44" s="5"/>
      <c r="AK44" s="4"/>
      <c r="AL44" s="4"/>
      <c r="AM44" s="3"/>
      <c r="AN44" s="45">
        <f t="shared" si="2"/>
        <v>0</v>
      </c>
      <c r="AO44" s="85">
        <f t="shared" si="3"/>
        <v>39</v>
      </c>
      <c r="AP44" s="1" t="s">
        <v>370</v>
      </c>
    </row>
    <row r="45" spans="1:42" s="69" customFormat="1" ht="13.5" hidden="1" customHeight="1" x14ac:dyDescent="0.2">
      <c r="A45" s="70" t="s">
        <v>61</v>
      </c>
      <c r="B45" s="70" t="s">
        <v>62</v>
      </c>
      <c r="C45" s="71" t="s">
        <v>13</v>
      </c>
      <c r="D45" s="72" t="s">
        <v>14</v>
      </c>
      <c r="E45" s="47">
        <v>0.375</v>
      </c>
      <c r="F45" s="43">
        <v>0.5</v>
      </c>
      <c r="G45" s="44">
        <v>0.54166666666666663</v>
      </c>
      <c r="H45" s="45">
        <v>0.70833333333333337</v>
      </c>
      <c r="I45" s="45">
        <f t="shared" si="4"/>
        <v>0.33333333333333337</v>
      </c>
      <c r="J45" s="46">
        <v>0.33333333333333331</v>
      </c>
      <c r="K45" s="44">
        <v>0.5</v>
      </c>
      <c r="L45" s="44">
        <v>0.54166666666666663</v>
      </c>
      <c r="M45" s="45">
        <v>0.66666666666666663</v>
      </c>
      <c r="N45" s="45">
        <f t="shared" si="5"/>
        <v>0.33333333333333331</v>
      </c>
      <c r="O45" s="46">
        <v>0.375</v>
      </c>
      <c r="P45" s="44">
        <v>0.5</v>
      </c>
      <c r="Q45" s="44">
        <v>0.54166666666666663</v>
      </c>
      <c r="R45" s="45">
        <v>0.70833333333333337</v>
      </c>
      <c r="S45" s="45">
        <f t="shared" si="6"/>
        <v>0.33333333333333337</v>
      </c>
      <c r="T45" s="46">
        <v>0.33333333333333331</v>
      </c>
      <c r="U45" s="44">
        <v>0.5</v>
      </c>
      <c r="V45" s="44">
        <v>0.54166666666666663</v>
      </c>
      <c r="W45" s="45">
        <v>0.66666666666666663</v>
      </c>
      <c r="X45" s="45">
        <f t="shared" si="7"/>
        <v>0.33333333333333331</v>
      </c>
      <c r="Y45" s="46">
        <v>0.375</v>
      </c>
      <c r="Z45" s="44">
        <v>0.5</v>
      </c>
      <c r="AA45" s="44">
        <v>0.54166666666666663</v>
      </c>
      <c r="AB45" s="45">
        <v>0.66666666666666663</v>
      </c>
      <c r="AC45" s="45">
        <f t="shared" si="8"/>
        <v>0.29166666666666663</v>
      </c>
      <c r="AD45" s="85">
        <f t="shared" si="0"/>
        <v>39</v>
      </c>
      <c r="AE45" s="46"/>
      <c r="AF45" s="44"/>
      <c r="AG45" s="44"/>
      <c r="AH45" s="45"/>
      <c r="AI45" s="45">
        <f t="shared" si="1"/>
        <v>0</v>
      </c>
      <c r="AJ45" s="46"/>
      <c r="AK45" s="44"/>
      <c r="AL45" s="44"/>
      <c r="AM45" s="45"/>
      <c r="AN45" s="45">
        <f t="shared" si="2"/>
        <v>0</v>
      </c>
      <c r="AO45" s="85">
        <f t="shared" si="3"/>
        <v>39</v>
      </c>
    </row>
    <row r="46" spans="1:42" ht="13.5" hidden="1" customHeight="1" x14ac:dyDescent="0.2">
      <c r="A46" s="33" t="s">
        <v>63</v>
      </c>
      <c r="B46" s="33" t="s">
        <v>64</v>
      </c>
      <c r="C46" s="34" t="s">
        <v>27</v>
      </c>
      <c r="D46" s="35" t="s">
        <v>14</v>
      </c>
      <c r="E46" s="36">
        <v>0.33333333333333331</v>
      </c>
      <c r="F46" s="37">
        <v>0.52083333333333337</v>
      </c>
      <c r="G46" s="38">
        <v>0.5625</v>
      </c>
      <c r="H46" s="39">
        <v>0.66666666666666663</v>
      </c>
      <c r="I46" s="45">
        <f t="shared" si="4"/>
        <v>0.33333333333333331</v>
      </c>
      <c r="J46" s="40">
        <v>0.33333333333333331</v>
      </c>
      <c r="K46" s="38">
        <v>0.52083333333333337</v>
      </c>
      <c r="L46" s="38">
        <v>0.5625</v>
      </c>
      <c r="M46" s="39">
        <v>0.66666666666666663</v>
      </c>
      <c r="N46" s="45">
        <f t="shared" si="5"/>
        <v>0.33333333333333331</v>
      </c>
      <c r="O46" s="40">
        <v>0.33333333333333331</v>
      </c>
      <c r="P46" s="38">
        <v>0.52083333333333337</v>
      </c>
      <c r="Q46" s="38">
        <v>0.5625</v>
      </c>
      <c r="R46" s="39">
        <v>0.66666666666666663</v>
      </c>
      <c r="S46" s="45">
        <f t="shared" si="6"/>
        <v>0.33333333333333331</v>
      </c>
      <c r="T46" s="40">
        <v>0.33333333333333331</v>
      </c>
      <c r="U46" s="38">
        <v>0.52083333333333337</v>
      </c>
      <c r="V46" s="38">
        <v>0.5625</v>
      </c>
      <c r="W46" s="39">
        <v>0.66666666666666663</v>
      </c>
      <c r="X46" s="45">
        <f t="shared" si="7"/>
        <v>0.33333333333333331</v>
      </c>
      <c r="Y46" s="40">
        <v>0.33333333333333331</v>
      </c>
      <c r="Z46" s="38">
        <v>0.52083333333333337</v>
      </c>
      <c r="AA46" s="4">
        <v>0.5625</v>
      </c>
      <c r="AB46" s="3">
        <v>0.625</v>
      </c>
      <c r="AC46" s="45">
        <f t="shared" si="8"/>
        <v>0.29166666666666669</v>
      </c>
      <c r="AD46" s="85">
        <f t="shared" si="0"/>
        <v>39</v>
      </c>
      <c r="AE46" s="5"/>
      <c r="AF46" s="4"/>
      <c r="AG46" s="4"/>
      <c r="AH46" s="3"/>
      <c r="AI46" s="45">
        <f t="shared" si="1"/>
        <v>0</v>
      </c>
      <c r="AJ46" s="5"/>
      <c r="AK46" s="4"/>
      <c r="AL46" s="4"/>
      <c r="AM46" s="3"/>
      <c r="AN46" s="45">
        <f t="shared" si="2"/>
        <v>0</v>
      </c>
      <c r="AO46" s="85">
        <f t="shared" si="3"/>
        <v>39</v>
      </c>
    </row>
    <row r="47" spans="1:42" ht="13.5" hidden="1" customHeight="1" x14ac:dyDescent="0.2">
      <c r="A47" s="70" t="s">
        <v>65</v>
      </c>
      <c r="B47" s="33" t="s">
        <v>66</v>
      </c>
      <c r="C47" s="34" t="s">
        <v>13</v>
      </c>
      <c r="D47" s="35" t="s">
        <v>22</v>
      </c>
      <c r="E47" s="47">
        <v>0.375</v>
      </c>
      <c r="F47" s="43">
        <v>0.52083333333333337</v>
      </c>
      <c r="G47" s="44">
        <v>0.5625</v>
      </c>
      <c r="H47" s="45">
        <v>0.70833333333333337</v>
      </c>
      <c r="I47" s="45">
        <f t="shared" si="4"/>
        <v>0.33333333333333337</v>
      </c>
      <c r="J47" s="46">
        <v>0.375</v>
      </c>
      <c r="K47" s="44">
        <v>0.52083333333333337</v>
      </c>
      <c r="L47" s="44">
        <v>0.5625</v>
      </c>
      <c r="M47" s="45">
        <v>0.70833333333333337</v>
      </c>
      <c r="N47" s="45">
        <f t="shared" si="5"/>
        <v>0.33333333333333337</v>
      </c>
      <c r="O47" s="46">
        <v>0.33333333333333331</v>
      </c>
      <c r="P47" s="44">
        <v>0.52083333333333337</v>
      </c>
      <c r="Q47" s="44">
        <v>0.5625</v>
      </c>
      <c r="R47" s="45">
        <v>0.70833333333333337</v>
      </c>
      <c r="S47" s="45">
        <f t="shared" si="6"/>
        <v>0.37500000000000006</v>
      </c>
      <c r="T47" s="46">
        <v>0.33333333333333331</v>
      </c>
      <c r="U47" s="44">
        <v>0.52083333333333337</v>
      </c>
      <c r="V47" s="44">
        <v>0.5625</v>
      </c>
      <c r="W47" s="45">
        <v>0.66666666666666663</v>
      </c>
      <c r="X47" s="45">
        <f t="shared" si="7"/>
        <v>0.33333333333333331</v>
      </c>
      <c r="Y47" s="46">
        <v>0.33333333333333331</v>
      </c>
      <c r="Z47" s="50">
        <v>0.52083333333333337</v>
      </c>
      <c r="AA47" s="50">
        <v>0.5625</v>
      </c>
      <c r="AB47" s="51">
        <v>0.625</v>
      </c>
      <c r="AC47" s="45">
        <f t="shared" si="8"/>
        <v>0.29166666666666669</v>
      </c>
      <c r="AD47" s="85">
        <f t="shared" si="0"/>
        <v>40</v>
      </c>
      <c r="AE47" s="5"/>
      <c r="AF47" s="4"/>
      <c r="AG47" s="4"/>
      <c r="AH47" s="3"/>
      <c r="AI47" s="45">
        <f t="shared" si="1"/>
        <v>0</v>
      </c>
      <c r="AJ47" s="5"/>
      <c r="AK47" s="4"/>
      <c r="AL47" s="4"/>
      <c r="AM47" s="3"/>
      <c r="AN47" s="45">
        <f t="shared" si="2"/>
        <v>0</v>
      </c>
      <c r="AO47" s="85">
        <f t="shared" si="3"/>
        <v>40</v>
      </c>
    </row>
    <row r="48" spans="1:42" ht="13.5" hidden="1" customHeight="1" x14ac:dyDescent="0.2">
      <c r="A48" s="33" t="s">
        <v>67</v>
      </c>
      <c r="B48" s="33" t="s">
        <v>68</v>
      </c>
      <c r="C48" s="34" t="s">
        <v>13</v>
      </c>
      <c r="D48" s="35" t="s">
        <v>14</v>
      </c>
      <c r="E48" s="36">
        <v>0.33333333333333331</v>
      </c>
      <c r="F48" s="37">
        <v>0.52083333333333337</v>
      </c>
      <c r="G48" s="38">
        <v>0.5625</v>
      </c>
      <c r="H48" s="39">
        <v>0.70833333333333337</v>
      </c>
      <c r="I48" s="45">
        <f t="shared" si="4"/>
        <v>0.37500000000000006</v>
      </c>
      <c r="J48" s="40">
        <v>0.375</v>
      </c>
      <c r="K48" s="38">
        <v>0.52083333333333337</v>
      </c>
      <c r="L48" s="38">
        <v>0.5625</v>
      </c>
      <c r="M48" s="39">
        <v>0.66666666666666663</v>
      </c>
      <c r="N48" s="45">
        <f t="shared" si="5"/>
        <v>0.29166666666666663</v>
      </c>
      <c r="O48" s="40">
        <v>0.33333333333333331</v>
      </c>
      <c r="P48" s="38">
        <v>0.52083333333333337</v>
      </c>
      <c r="Q48" s="38">
        <v>0.5625</v>
      </c>
      <c r="R48" s="39">
        <v>0.70833333333333337</v>
      </c>
      <c r="S48" s="45">
        <f t="shared" si="6"/>
        <v>0.37500000000000006</v>
      </c>
      <c r="T48" s="40">
        <v>0.375</v>
      </c>
      <c r="U48" s="38">
        <v>0.52083333333333337</v>
      </c>
      <c r="V48" s="38">
        <v>0.5625</v>
      </c>
      <c r="W48" s="39">
        <v>0.66666666666666663</v>
      </c>
      <c r="X48" s="45">
        <f t="shared" si="7"/>
        <v>0.29166666666666663</v>
      </c>
      <c r="Y48" s="40">
        <v>0.375</v>
      </c>
      <c r="Z48" s="38">
        <v>0.52083333333333337</v>
      </c>
      <c r="AA48" s="4">
        <v>0.5625</v>
      </c>
      <c r="AB48" s="3">
        <v>0.66666666666666663</v>
      </c>
      <c r="AC48" s="45">
        <f t="shared" si="8"/>
        <v>0.29166666666666663</v>
      </c>
      <c r="AD48" s="85">
        <f t="shared" si="0"/>
        <v>39</v>
      </c>
      <c r="AE48" s="5"/>
      <c r="AF48" s="4"/>
      <c r="AG48" s="4"/>
      <c r="AH48" s="3"/>
      <c r="AI48" s="45">
        <f t="shared" si="1"/>
        <v>0</v>
      </c>
      <c r="AJ48" s="5"/>
      <c r="AK48" s="4"/>
      <c r="AL48" s="4"/>
      <c r="AM48" s="3"/>
      <c r="AN48" s="45">
        <f t="shared" si="2"/>
        <v>0</v>
      </c>
      <c r="AO48" s="85">
        <f t="shared" si="3"/>
        <v>39</v>
      </c>
    </row>
    <row r="49" spans="1:42" ht="13.5" hidden="1" customHeight="1" x14ac:dyDescent="0.2">
      <c r="A49" s="33" t="s">
        <v>69</v>
      </c>
      <c r="B49" s="33" t="s">
        <v>70</v>
      </c>
      <c r="C49" s="34" t="s">
        <v>27</v>
      </c>
      <c r="D49" s="41" t="s">
        <v>71</v>
      </c>
      <c r="E49" s="36">
        <v>0.375</v>
      </c>
      <c r="F49" s="37">
        <v>0.52083333333333337</v>
      </c>
      <c r="G49" s="38">
        <v>0.5625</v>
      </c>
      <c r="H49" s="39">
        <v>0.70833333333333337</v>
      </c>
      <c r="I49" s="45">
        <f t="shared" si="4"/>
        <v>0.33333333333333337</v>
      </c>
      <c r="J49" s="40">
        <v>0.375</v>
      </c>
      <c r="K49" s="38">
        <v>0.52083333333333337</v>
      </c>
      <c r="L49" s="38">
        <v>0.5625</v>
      </c>
      <c r="M49" s="39">
        <v>0.70833333333333337</v>
      </c>
      <c r="N49" s="45">
        <f t="shared" si="5"/>
        <v>0.33333333333333337</v>
      </c>
      <c r="O49" s="40">
        <v>0.375</v>
      </c>
      <c r="P49" s="38">
        <v>0.52083333333333337</v>
      </c>
      <c r="Q49" s="38">
        <v>0.5625</v>
      </c>
      <c r="R49" s="39">
        <v>0.70833333333333337</v>
      </c>
      <c r="S49" s="45">
        <f t="shared" si="6"/>
        <v>0.33333333333333337</v>
      </c>
      <c r="T49" s="40">
        <v>0.33333333333333331</v>
      </c>
      <c r="U49" s="38">
        <v>0.52083333333333337</v>
      </c>
      <c r="V49" s="38">
        <v>0.5625</v>
      </c>
      <c r="W49" s="39">
        <v>0.66666666666666663</v>
      </c>
      <c r="X49" s="45">
        <f t="shared" si="7"/>
        <v>0.33333333333333331</v>
      </c>
      <c r="Y49" s="40">
        <v>0.33333333333333331</v>
      </c>
      <c r="Z49" s="38">
        <v>0.52083333333333337</v>
      </c>
      <c r="AA49" s="4">
        <v>0.5625</v>
      </c>
      <c r="AB49" s="51">
        <v>0.625</v>
      </c>
      <c r="AC49" s="45">
        <f t="shared" si="8"/>
        <v>0.29166666666666669</v>
      </c>
      <c r="AD49" s="85">
        <f t="shared" si="0"/>
        <v>39</v>
      </c>
      <c r="AE49" s="5"/>
      <c r="AF49" s="4"/>
      <c r="AG49" s="4"/>
      <c r="AH49" s="3"/>
      <c r="AI49" s="45">
        <f t="shared" si="1"/>
        <v>0</v>
      </c>
      <c r="AJ49" s="5"/>
      <c r="AK49" s="4"/>
      <c r="AL49" s="4"/>
      <c r="AM49" s="3"/>
      <c r="AN49" s="45">
        <f t="shared" si="2"/>
        <v>0</v>
      </c>
      <c r="AO49" s="85">
        <f t="shared" si="3"/>
        <v>39</v>
      </c>
    </row>
    <row r="50" spans="1:42" ht="13.5" hidden="1" customHeight="1" x14ac:dyDescent="0.2">
      <c r="A50" s="33" t="s">
        <v>99</v>
      </c>
      <c r="B50" s="33" t="s">
        <v>100</v>
      </c>
      <c r="C50" s="34" t="s">
        <v>13</v>
      </c>
      <c r="D50" s="35" t="s">
        <v>14</v>
      </c>
      <c r="E50" s="36">
        <v>0.375</v>
      </c>
      <c r="F50" s="37">
        <v>0.52083333333333337</v>
      </c>
      <c r="G50" s="38">
        <v>0.5625</v>
      </c>
      <c r="H50" s="39">
        <v>0.70833333333333337</v>
      </c>
      <c r="I50" s="45">
        <f t="shared" si="4"/>
        <v>0.33333333333333337</v>
      </c>
      <c r="J50" s="40">
        <v>0.375</v>
      </c>
      <c r="K50" s="37">
        <v>0.52083333333333337</v>
      </c>
      <c r="L50" s="38">
        <v>0.5625</v>
      </c>
      <c r="M50" s="39">
        <v>0.70833333333333337</v>
      </c>
      <c r="N50" s="45">
        <f t="shared" si="5"/>
        <v>0.33333333333333337</v>
      </c>
      <c r="O50" s="40">
        <v>0.375</v>
      </c>
      <c r="P50" s="37">
        <v>0.52083333333333337</v>
      </c>
      <c r="Q50" s="38">
        <v>0.5625</v>
      </c>
      <c r="R50" s="39">
        <v>0.70833333333333337</v>
      </c>
      <c r="S50" s="45">
        <f t="shared" si="6"/>
        <v>0.33333333333333337</v>
      </c>
      <c r="T50" s="40">
        <v>0.375</v>
      </c>
      <c r="U50" s="37">
        <v>0.52083333333333337</v>
      </c>
      <c r="V50" s="38">
        <v>0.5625</v>
      </c>
      <c r="W50" s="39">
        <v>0.70833333333333337</v>
      </c>
      <c r="X50" s="45">
        <f t="shared" si="7"/>
        <v>0.33333333333333337</v>
      </c>
      <c r="Y50" s="40">
        <v>0.375</v>
      </c>
      <c r="Z50" s="37">
        <v>0.52083333333333337</v>
      </c>
      <c r="AA50" s="4">
        <v>0.5625</v>
      </c>
      <c r="AB50" s="3">
        <v>0.66666666666666663</v>
      </c>
      <c r="AC50" s="45">
        <f t="shared" si="8"/>
        <v>0.29166666666666663</v>
      </c>
      <c r="AD50" s="85">
        <f t="shared" si="0"/>
        <v>39</v>
      </c>
      <c r="AE50" s="5"/>
      <c r="AF50" s="4"/>
      <c r="AG50" s="4"/>
      <c r="AH50" s="3"/>
      <c r="AI50" s="45">
        <f t="shared" si="1"/>
        <v>0</v>
      </c>
      <c r="AJ50" s="5"/>
      <c r="AK50" s="4"/>
      <c r="AL50" s="4"/>
      <c r="AM50" s="3"/>
      <c r="AN50" s="45">
        <f t="shared" si="2"/>
        <v>0</v>
      </c>
      <c r="AO50" s="85">
        <f t="shared" si="3"/>
        <v>39</v>
      </c>
    </row>
    <row r="51" spans="1:42" ht="13.5" hidden="1" customHeight="1" x14ac:dyDescent="0.2">
      <c r="A51" s="70" t="s">
        <v>101</v>
      </c>
      <c r="B51" s="33" t="s">
        <v>102</v>
      </c>
      <c r="C51" s="34" t="s">
        <v>27</v>
      </c>
      <c r="D51" s="35" t="s">
        <v>14</v>
      </c>
      <c r="E51" s="36">
        <v>0.33333333333333331</v>
      </c>
      <c r="F51" s="37">
        <v>0.52083333333333337</v>
      </c>
      <c r="G51" s="38">
        <v>0.5625</v>
      </c>
      <c r="H51" s="39">
        <v>0.70833333333333337</v>
      </c>
      <c r="I51" s="45">
        <f t="shared" si="4"/>
        <v>0.37500000000000006</v>
      </c>
      <c r="J51" s="40">
        <v>0.33333333333333331</v>
      </c>
      <c r="K51" s="38">
        <v>0.52083333333333337</v>
      </c>
      <c r="L51" s="38">
        <v>0.5625</v>
      </c>
      <c r="M51" s="39">
        <v>0.64583333333333337</v>
      </c>
      <c r="N51" s="45">
        <f t="shared" si="5"/>
        <v>0.31250000000000006</v>
      </c>
      <c r="O51" s="40">
        <v>0.33333333333333331</v>
      </c>
      <c r="P51" s="38">
        <v>0.52083333333333337</v>
      </c>
      <c r="Q51" s="38">
        <v>0.5625</v>
      </c>
      <c r="R51" s="39">
        <v>0.70833333333333337</v>
      </c>
      <c r="S51" s="45">
        <f t="shared" si="6"/>
        <v>0.37500000000000006</v>
      </c>
      <c r="T51" s="40">
        <v>0.375</v>
      </c>
      <c r="U51" s="38">
        <v>0.52083333333333337</v>
      </c>
      <c r="V51" s="38">
        <v>0.5625</v>
      </c>
      <c r="W51" s="39">
        <v>0.64583333333333337</v>
      </c>
      <c r="X51" s="45">
        <f t="shared" si="7"/>
        <v>0.27083333333333337</v>
      </c>
      <c r="Y51" s="40">
        <v>0.33333333333333331</v>
      </c>
      <c r="Z51" s="38">
        <v>0.52083333333333337</v>
      </c>
      <c r="AA51" s="4">
        <v>0.10416666666666667</v>
      </c>
      <c r="AB51" s="3">
        <v>0.625</v>
      </c>
      <c r="AC51" s="45">
        <f t="shared" si="8"/>
        <v>0.29166666666666669</v>
      </c>
      <c r="AD51" s="85">
        <f t="shared" si="0"/>
        <v>39.000000000000007</v>
      </c>
      <c r="AE51" s="5"/>
      <c r="AF51" s="4"/>
      <c r="AG51" s="4"/>
      <c r="AH51" s="3"/>
      <c r="AI51" s="45">
        <f t="shared" si="1"/>
        <v>0</v>
      </c>
      <c r="AJ51" s="5"/>
      <c r="AK51" s="4"/>
      <c r="AL51" s="4"/>
      <c r="AM51" s="3"/>
      <c r="AN51" s="45">
        <f t="shared" si="2"/>
        <v>0</v>
      </c>
      <c r="AO51" s="85">
        <f t="shared" si="3"/>
        <v>39.000000000000007</v>
      </c>
    </row>
    <row r="52" spans="1:42" ht="13.5" hidden="1" customHeight="1" x14ac:dyDescent="0.2">
      <c r="A52" s="33" t="s">
        <v>103</v>
      </c>
      <c r="B52" s="33" t="s">
        <v>104</v>
      </c>
      <c r="C52" s="34" t="s">
        <v>13</v>
      </c>
      <c r="D52" s="35" t="s">
        <v>14</v>
      </c>
      <c r="E52" s="36">
        <v>0.375</v>
      </c>
      <c r="F52" s="37">
        <v>0.52083333333333337</v>
      </c>
      <c r="G52" s="38">
        <v>0.5625</v>
      </c>
      <c r="H52" s="39">
        <v>0.70833333333333337</v>
      </c>
      <c r="I52" s="45">
        <f t="shared" si="4"/>
        <v>0.33333333333333337</v>
      </c>
      <c r="J52" s="40">
        <v>0.375</v>
      </c>
      <c r="K52" s="38">
        <v>0.52083333333333337</v>
      </c>
      <c r="L52" s="38">
        <v>0.5625</v>
      </c>
      <c r="M52" s="39">
        <v>0.66666666666666663</v>
      </c>
      <c r="N52" s="45">
        <f t="shared" si="5"/>
        <v>0.29166666666666663</v>
      </c>
      <c r="O52" s="40">
        <v>0.33333333333333331</v>
      </c>
      <c r="P52" s="38">
        <v>0.52083333333333337</v>
      </c>
      <c r="Q52" s="38">
        <v>0.5625</v>
      </c>
      <c r="R52" s="39">
        <v>0.70833333333333337</v>
      </c>
      <c r="S52" s="45">
        <f t="shared" si="6"/>
        <v>0.37500000000000006</v>
      </c>
      <c r="T52" s="40">
        <v>0.33333333333333331</v>
      </c>
      <c r="U52" s="38">
        <v>0.52083333333333337</v>
      </c>
      <c r="V52" s="38">
        <v>0.5625</v>
      </c>
      <c r="W52" s="39">
        <v>0.66666666666666663</v>
      </c>
      <c r="X52" s="45">
        <f t="shared" si="7"/>
        <v>0.33333333333333331</v>
      </c>
      <c r="Y52" s="40">
        <v>0.33333333333333331</v>
      </c>
      <c r="Z52" s="38">
        <v>0.52083333333333337</v>
      </c>
      <c r="AA52" s="4">
        <v>0.5625</v>
      </c>
      <c r="AB52" s="84">
        <v>0.625</v>
      </c>
      <c r="AC52" s="45">
        <f t="shared" si="8"/>
        <v>0.29166666666666669</v>
      </c>
      <c r="AD52" s="85">
        <f t="shared" si="0"/>
        <v>39</v>
      </c>
      <c r="AE52" s="5"/>
      <c r="AF52" s="4"/>
      <c r="AG52" s="4"/>
      <c r="AH52" s="3"/>
      <c r="AI52" s="45">
        <f t="shared" si="1"/>
        <v>0</v>
      </c>
      <c r="AJ52" s="5"/>
      <c r="AK52" s="4"/>
      <c r="AL52" s="4"/>
      <c r="AM52" s="3"/>
      <c r="AN52" s="45">
        <f t="shared" si="2"/>
        <v>0</v>
      </c>
      <c r="AO52" s="85">
        <f t="shared" si="3"/>
        <v>39</v>
      </c>
      <c r="AP52" s="1" t="s">
        <v>366</v>
      </c>
    </row>
    <row r="53" spans="1:42" ht="13.5" hidden="1" customHeight="1" x14ac:dyDescent="0.2">
      <c r="A53" s="33" t="s">
        <v>105</v>
      </c>
      <c r="B53" s="33" t="s">
        <v>106</v>
      </c>
      <c r="C53" s="34" t="s">
        <v>13</v>
      </c>
      <c r="D53" s="35" t="s">
        <v>14</v>
      </c>
      <c r="E53" s="36">
        <v>0.375</v>
      </c>
      <c r="F53" s="37">
        <v>0.52083333333333337</v>
      </c>
      <c r="G53" s="38">
        <v>0.5625</v>
      </c>
      <c r="H53" s="39">
        <v>0.70833333333333337</v>
      </c>
      <c r="I53" s="45">
        <f t="shared" si="4"/>
        <v>0.33333333333333337</v>
      </c>
      <c r="J53" s="40">
        <v>0.375</v>
      </c>
      <c r="K53" s="38">
        <v>0.52083333333333337</v>
      </c>
      <c r="L53" s="38">
        <v>0.5625</v>
      </c>
      <c r="M53" s="39">
        <v>0.70833333333333337</v>
      </c>
      <c r="N53" s="45">
        <f t="shared" si="5"/>
        <v>0.33333333333333337</v>
      </c>
      <c r="O53" s="40">
        <v>0.375</v>
      </c>
      <c r="P53" s="38">
        <v>0.52083333333333337</v>
      </c>
      <c r="Q53" s="38">
        <v>0.5625</v>
      </c>
      <c r="R53" s="39">
        <v>0.70833333333333337</v>
      </c>
      <c r="S53" s="45">
        <f t="shared" si="6"/>
        <v>0.33333333333333337</v>
      </c>
      <c r="T53" s="40">
        <v>0.33333333333333331</v>
      </c>
      <c r="U53" s="38">
        <v>0.52083333333333337</v>
      </c>
      <c r="V53" s="38">
        <v>0.5625</v>
      </c>
      <c r="W53" s="39">
        <v>0.66666666666666663</v>
      </c>
      <c r="X53" s="45">
        <f t="shared" si="7"/>
        <v>0.33333333333333331</v>
      </c>
      <c r="Y53" s="40">
        <v>0.375</v>
      </c>
      <c r="Z53" s="38">
        <v>0.52083333333333337</v>
      </c>
      <c r="AA53" s="4">
        <v>0.5625</v>
      </c>
      <c r="AB53" s="3">
        <v>0.66666666666666663</v>
      </c>
      <c r="AC53" s="45">
        <f t="shared" si="8"/>
        <v>0.29166666666666663</v>
      </c>
      <c r="AD53" s="85">
        <f t="shared" si="0"/>
        <v>39</v>
      </c>
      <c r="AE53" s="5"/>
      <c r="AF53" s="4"/>
      <c r="AG53" s="4"/>
      <c r="AH53" s="3"/>
      <c r="AI53" s="45">
        <f t="shared" si="1"/>
        <v>0</v>
      </c>
      <c r="AJ53" s="5"/>
      <c r="AK53" s="4"/>
      <c r="AL53" s="4"/>
      <c r="AM53" s="3"/>
      <c r="AN53" s="45">
        <f t="shared" si="2"/>
        <v>0</v>
      </c>
      <c r="AO53" s="85">
        <f t="shared" si="3"/>
        <v>39</v>
      </c>
    </row>
    <row r="54" spans="1:42" s="8" customFormat="1" ht="13.5" hidden="1" customHeight="1" x14ac:dyDescent="0.2">
      <c r="A54" s="33" t="s">
        <v>107</v>
      </c>
      <c r="B54" s="33" t="s">
        <v>108</v>
      </c>
      <c r="C54" s="34" t="s">
        <v>13</v>
      </c>
      <c r="D54" s="35" t="s">
        <v>14</v>
      </c>
      <c r="E54" s="36">
        <v>0.375</v>
      </c>
      <c r="F54" s="43">
        <v>0.52083333333333337</v>
      </c>
      <c r="G54" s="44">
        <v>0.5625</v>
      </c>
      <c r="H54" s="45">
        <v>0.70833333333333337</v>
      </c>
      <c r="I54" s="45">
        <f t="shared" si="4"/>
        <v>0.33333333333333337</v>
      </c>
      <c r="J54" s="40">
        <v>0.33333333333333331</v>
      </c>
      <c r="K54" s="43">
        <v>0.52083333333333337</v>
      </c>
      <c r="L54" s="44">
        <v>0.5625</v>
      </c>
      <c r="M54" s="39">
        <v>0.66666666666666663</v>
      </c>
      <c r="N54" s="45">
        <f t="shared" si="5"/>
        <v>0.33333333333333331</v>
      </c>
      <c r="O54" s="40">
        <v>0.375</v>
      </c>
      <c r="P54" s="43">
        <v>0.52083333333333337</v>
      </c>
      <c r="Q54" s="44">
        <v>0.5625</v>
      </c>
      <c r="R54" s="39">
        <v>0.70833333333333337</v>
      </c>
      <c r="S54" s="45">
        <f t="shared" si="6"/>
        <v>0.33333333333333337</v>
      </c>
      <c r="T54" s="40">
        <v>0.375</v>
      </c>
      <c r="U54" s="43">
        <v>0.52083333333333337</v>
      </c>
      <c r="V54" s="44">
        <v>0.5625</v>
      </c>
      <c r="W54" s="39">
        <v>0.70833333333333337</v>
      </c>
      <c r="X54" s="45">
        <f t="shared" si="7"/>
        <v>0.33333333333333337</v>
      </c>
      <c r="Y54" s="40">
        <v>0.375</v>
      </c>
      <c r="Z54" s="43">
        <v>0.52083333333333337</v>
      </c>
      <c r="AA54" s="44">
        <v>0.5625</v>
      </c>
      <c r="AB54" s="3">
        <v>0.66666666666666663</v>
      </c>
      <c r="AC54" s="45">
        <f t="shared" si="8"/>
        <v>0.29166666666666663</v>
      </c>
      <c r="AD54" s="85">
        <f t="shared" si="0"/>
        <v>39</v>
      </c>
      <c r="AE54" s="5"/>
      <c r="AF54" s="4"/>
      <c r="AG54" s="4"/>
      <c r="AH54" s="3"/>
      <c r="AI54" s="45">
        <f t="shared" si="1"/>
        <v>0</v>
      </c>
      <c r="AJ54" s="5"/>
      <c r="AK54" s="4"/>
      <c r="AL54" s="4"/>
      <c r="AM54" s="3"/>
      <c r="AN54" s="45">
        <f t="shared" si="2"/>
        <v>0</v>
      </c>
      <c r="AO54" s="85">
        <f t="shared" si="3"/>
        <v>39</v>
      </c>
    </row>
    <row r="55" spans="1:42" s="8" customFormat="1" ht="13.5" hidden="1" customHeight="1" x14ac:dyDescent="0.2">
      <c r="A55" s="33" t="s">
        <v>109</v>
      </c>
      <c r="B55" s="33" t="s">
        <v>110</v>
      </c>
      <c r="C55" s="34" t="s">
        <v>13</v>
      </c>
      <c r="D55" s="35" t="s">
        <v>14</v>
      </c>
      <c r="E55" s="36">
        <v>0.375</v>
      </c>
      <c r="F55" s="37">
        <v>0.5</v>
      </c>
      <c r="G55" s="38">
        <v>0.54166666666666663</v>
      </c>
      <c r="H55" s="39">
        <v>0.70833333333333337</v>
      </c>
      <c r="I55" s="45">
        <f t="shared" si="4"/>
        <v>0.33333333333333337</v>
      </c>
      <c r="J55" s="40">
        <v>0.375</v>
      </c>
      <c r="K55" s="38">
        <v>0.5</v>
      </c>
      <c r="L55" s="38">
        <v>0.54166666666666663</v>
      </c>
      <c r="M55" s="39">
        <v>0.70833333333333337</v>
      </c>
      <c r="N55" s="45">
        <f t="shared" si="5"/>
        <v>0.33333333333333337</v>
      </c>
      <c r="O55" s="40">
        <v>0.375</v>
      </c>
      <c r="P55" s="38">
        <v>0.5</v>
      </c>
      <c r="Q55" s="38">
        <v>0.54166666666666663</v>
      </c>
      <c r="R55" s="39">
        <v>0.70833333333333337</v>
      </c>
      <c r="S55" s="45">
        <f t="shared" si="6"/>
        <v>0.33333333333333337</v>
      </c>
      <c r="T55" s="40">
        <v>0.33333333333333331</v>
      </c>
      <c r="U55" s="38">
        <v>0.5</v>
      </c>
      <c r="V55" s="38">
        <v>0.54166666666666663</v>
      </c>
      <c r="W55" s="39">
        <v>0.66666666666666663</v>
      </c>
      <c r="X55" s="45">
        <f t="shared" si="7"/>
        <v>0.33333333333333331</v>
      </c>
      <c r="Y55" s="40">
        <v>0.33333333333333331</v>
      </c>
      <c r="Z55" s="38">
        <v>0.5</v>
      </c>
      <c r="AA55" s="4">
        <v>0.54166666666666663</v>
      </c>
      <c r="AB55" s="3">
        <v>0.66666666666666663</v>
      </c>
      <c r="AC55" s="45">
        <f t="shared" si="8"/>
        <v>0.33333333333333331</v>
      </c>
      <c r="AD55" s="85">
        <f t="shared" si="0"/>
        <v>40</v>
      </c>
      <c r="AE55" s="5"/>
      <c r="AF55" s="4"/>
      <c r="AG55" s="4"/>
      <c r="AH55" s="3"/>
      <c r="AI55" s="45">
        <f t="shared" si="1"/>
        <v>0</v>
      </c>
      <c r="AJ55" s="5"/>
      <c r="AK55" s="4"/>
      <c r="AL55" s="4"/>
      <c r="AM55" s="3"/>
      <c r="AN55" s="45">
        <f t="shared" si="2"/>
        <v>0</v>
      </c>
      <c r="AO55" s="85">
        <f t="shared" si="3"/>
        <v>40</v>
      </c>
    </row>
    <row r="56" spans="1:42" ht="13.5" hidden="1" customHeight="1" x14ac:dyDescent="0.2">
      <c r="A56" s="33" t="s">
        <v>111</v>
      </c>
      <c r="B56" s="33" t="s">
        <v>112</v>
      </c>
      <c r="C56" s="34" t="s">
        <v>13</v>
      </c>
      <c r="D56" s="35" t="s">
        <v>22</v>
      </c>
      <c r="E56" s="36">
        <v>0.33333333333333331</v>
      </c>
      <c r="F56" s="37">
        <v>0.52083333333333337</v>
      </c>
      <c r="G56" s="38">
        <v>0.5625</v>
      </c>
      <c r="H56" s="39">
        <v>0.70833333333333337</v>
      </c>
      <c r="I56" s="45">
        <f t="shared" si="4"/>
        <v>0.37500000000000006</v>
      </c>
      <c r="J56" s="40">
        <v>0.375</v>
      </c>
      <c r="K56" s="38">
        <v>0.52083333333333337</v>
      </c>
      <c r="L56" s="38">
        <v>0.5625</v>
      </c>
      <c r="M56" s="39">
        <v>0.66666666666666663</v>
      </c>
      <c r="N56" s="45">
        <f t="shared" si="5"/>
        <v>0.29166666666666663</v>
      </c>
      <c r="O56" s="40">
        <v>0.33333333333333331</v>
      </c>
      <c r="P56" s="38">
        <v>0.52083333333333337</v>
      </c>
      <c r="Q56" s="38">
        <v>0.5625</v>
      </c>
      <c r="R56" s="39">
        <v>0.70833333333333337</v>
      </c>
      <c r="S56" s="45">
        <f t="shared" si="6"/>
        <v>0.37500000000000006</v>
      </c>
      <c r="T56" s="40">
        <v>0.375</v>
      </c>
      <c r="U56" s="38">
        <v>0.52083333333333337</v>
      </c>
      <c r="V56" s="38">
        <v>0.5625</v>
      </c>
      <c r="W56" s="39">
        <v>0.66666666666666663</v>
      </c>
      <c r="X56" s="45">
        <f t="shared" si="7"/>
        <v>0.29166666666666663</v>
      </c>
      <c r="Y56" s="40">
        <v>0.33333333333333331</v>
      </c>
      <c r="Z56" s="38">
        <v>0.52083333333333337</v>
      </c>
      <c r="AA56" s="4">
        <v>0.5625</v>
      </c>
      <c r="AB56" s="3">
        <v>0.625</v>
      </c>
      <c r="AC56" s="45">
        <f t="shared" si="8"/>
        <v>0.29166666666666669</v>
      </c>
      <c r="AD56" s="85">
        <f t="shared" si="0"/>
        <v>39.000000000000007</v>
      </c>
      <c r="AE56" s="5"/>
      <c r="AF56" s="4"/>
      <c r="AG56" s="4"/>
      <c r="AH56" s="3"/>
      <c r="AI56" s="45">
        <f t="shared" si="1"/>
        <v>0</v>
      </c>
      <c r="AJ56" s="5"/>
      <c r="AK56" s="4"/>
      <c r="AL56" s="4"/>
      <c r="AM56" s="3"/>
      <c r="AN56" s="45">
        <f t="shared" si="2"/>
        <v>0</v>
      </c>
      <c r="AO56" s="85">
        <f t="shared" si="3"/>
        <v>39.000000000000007</v>
      </c>
    </row>
    <row r="57" spans="1:42" ht="13.5" hidden="1" customHeight="1" x14ac:dyDescent="0.2">
      <c r="A57" s="65" t="s">
        <v>113</v>
      </c>
      <c r="B57" s="33" t="s">
        <v>114</v>
      </c>
      <c r="C57" s="34" t="s">
        <v>13</v>
      </c>
      <c r="D57" s="35" t="s">
        <v>14</v>
      </c>
      <c r="E57" s="47">
        <v>0.375</v>
      </c>
      <c r="F57" s="37">
        <v>0.5</v>
      </c>
      <c r="G57" s="38">
        <v>0.54166666666666663</v>
      </c>
      <c r="H57" s="45">
        <v>0.70833333333333337</v>
      </c>
      <c r="I57" s="45">
        <f t="shared" si="4"/>
        <v>0.33333333333333337</v>
      </c>
      <c r="J57" s="46">
        <v>0.375</v>
      </c>
      <c r="K57" s="37">
        <v>0.5</v>
      </c>
      <c r="L57" s="38">
        <v>0.54166666666666663</v>
      </c>
      <c r="M57" s="45">
        <v>0.70833333333333337</v>
      </c>
      <c r="N57" s="45">
        <f t="shared" si="5"/>
        <v>0.33333333333333337</v>
      </c>
      <c r="O57" s="46">
        <v>0.33333333333333331</v>
      </c>
      <c r="P57" s="37">
        <v>0.5</v>
      </c>
      <c r="Q57" s="38">
        <v>0.54166666666666663</v>
      </c>
      <c r="R57" s="45">
        <v>0.70833333333333337</v>
      </c>
      <c r="S57" s="45">
        <f t="shared" si="6"/>
        <v>0.37500000000000006</v>
      </c>
      <c r="T57" s="40">
        <v>0.375</v>
      </c>
      <c r="U57" s="37">
        <v>0.5</v>
      </c>
      <c r="V57" s="38">
        <v>0.54166666666666663</v>
      </c>
      <c r="W57" s="45">
        <v>0.66666666666666663</v>
      </c>
      <c r="X57" s="45">
        <f t="shared" si="7"/>
        <v>0.29166666666666663</v>
      </c>
      <c r="Y57" s="40">
        <v>0.375</v>
      </c>
      <c r="Z57" s="37">
        <v>0.5</v>
      </c>
      <c r="AA57" s="4">
        <v>0.54166666666666663</v>
      </c>
      <c r="AB57" s="45">
        <v>0.66666666666666663</v>
      </c>
      <c r="AC57" s="45">
        <f t="shared" si="8"/>
        <v>0.29166666666666663</v>
      </c>
      <c r="AD57" s="85">
        <f t="shared" si="0"/>
        <v>39</v>
      </c>
      <c r="AE57" s="5"/>
      <c r="AF57" s="4"/>
      <c r="AG57" s="4"/>
      <c r="AH57" s="3"/>
      <c r="AI57" s="45">
        <f t="shared" si="1"/>
        <v>0</v>
      </c>
      <c r="AJ57" s="5"/>
      <c r="AK57" s="4"/>
      <c r="AL57" s="4"/>
      <c r="AM57" s="3"/>
      <c r="AN57" s="45">
        <f t="shared" si="2"/>
        <v>0</v>
      </c>
      <c r="AO57" s="85">
        <f t="shared" si="3"/>
        <v>39</v>
      </c>
    </row>
    <row r="58" spans="1:42" ht="13.5" hidden="1" customHeight="1" x14ac:dyDescent="0.2">
      <c r="A58" s="33" t="s">
        <v>115</v>
      </c>
      <c r="B58" s="33" t="s">
        <v>116</v>
      </c>
      <c r="C58" s="34" t="s">
        <v>13</v>
      </c>
      <c r="D58" s="35" t="s">
        <v>14</v>
      </c>
      <c r="E58" s="36">
        <v>0.35416666666666669</v>
      </c>
      <c r="F58" s="37">
        <v>0.5</v>
      </c>
      <c r="G58" s="38">
        <v>0.54166666666666663</v>
      </c>
      <c r="H58" s="39">
        <v>0.70833333333333337</v>
      </c>
      <c r="I58" s="45">
        <f t="shared" si="4"/>
        <v>0.35416666666666669</v>
      </c>
      <c r="J58" s="40">
        <v>0.35416666666666669</v>
      </c>
      <c r="K58" s="38">
        <v>0.5</v>
      </c>
      <c r="L58" s="38">
        <v>0.54166666666666663</v>
      </c>
      <c r="M58" s="39">
        <v>0.66666666666666663</v>
      </c>
      <c r="N58" s="45">
        <f t="shared" si="5"/>
        <v>0.31249999999999994</v>
      </c>
      <c r="O58" s="40">
        <v>0.35416666666666669</v>
      </c>
      <c r="P58" s="38">
        <v>0.5</v>
      </c>
      <c r="Q58" s="38">
        <v>0.54166666666666663</v>
      </c>
      <c r="R58" s="39">
        <v>0.70833333333333337</v>
      </c>
      <c r="S58" s="45">
        <f t="shared" si="6"/>
        <v>0.35416666666666669</v>
      </c>
      <c r="T58" s="40">
        <v>0.35416666666666669</v>
      </c>
      <c r="U58" s="38">
        <v>0.5</v>
      </c>
      <c r="V58" s="38">
        <v>0.54166666666666663</v>
      </c>
      <c r="W58" s="39">
        <v>0.66666666666666663</v>
      </c>
      <c r="X58" s="45">
        <f t="shared" si="7"/>
        <v>0.31249999999999994</v>
      </c>
      <c r="Y58" s="40">
        <v>0.33333333333333331</v>
      </c>
      <c r="Z58" s="38">
        <v>0.5</v>
      </c>
      <c r="AA58" s="4">
        <v>0.54166666666666663</v>
      </c>
      <c r="AB58" s="84">
        <v>0.625</v>
      </c>
      <c r="AC58" s="45">
        <f t="shared" si="8"/>
        <v>0.29166666666666669</v>
      </c>
      <c r="AD58" s="85">
        <f t="shared" si="0"/>
        <v>39</v>
      </c>
      <c r="AE58" s="5"/>
      <c r="AF58" s="4"/>
      <c r="AG58" s="4"/>
      <c r="AH58" s="3"/>
      <c r="AI58" s="45">
        <f t="shared" si="1"/>
        <v>0</v>
      </c>
      <c r="AJ58" s="5"/>
      <c r="AK58" s="4"/>
      <c r="AL58" s="4"/>
      <c r="AM58" s="3"/>
      <c r="AN58" s="45">
        <f t="shared" si="2"/>
        <v>0</v>
      </c>
      <c r="AO58" s="85">
        <f t="shared" si="3"/>
        <v>39</v>
      </c>
      <c r="AP58" s="1" t="s">
        <v>371</v>
      </c>
    </row>
    <row r="59" spans="1:42" s="10" customFormat="1" ht="13.5" hidden="1" customHeight="1" x14ac:dyDescent="0.2">
      <c r="A59" s="109" t="s">
        <v>117</v>
      </c>
      <c r="B59" s="33" t="s">
        <v>119</v>
      </c>
      <c r="C59" s="34" t="s">
        <v>13</v>
      </c>
      <c r="D59" s="35" t="s">
        <v>22</v>
      </c>
      <c r="E59" s="36">
        <v>0.375</v>
      </c>
      <c r="F59" s="37">
        <v>0.52083333333333337</v>
      </c>
      <c r="G59" s="38">
        <v>0.5625</v>
      </c>
      <c r="H59" s="39">
        <v>0.79166666666666663</v>
      </c>
      <c r="I59" s="45">
        <f t="shared" si="4"/>
        <v>0.41666666666666663</v>
      </c>
      <c r="J59" s="40">
        <v>0.375</v>
      </c>
      <c r="K59" s="38">
        <v>0.52083333333333337</v>
      </c>
      <c r="L59" s="38">
        <v>0.5625</v>
      </c>
      <c r="M59" s="39">
        <v>0.625</v>
      </c>
      <c r="N59" s="45">
        <f t="shared" si="5"/>
        <v>0.25</v>
      </c>
      <c r="O59" s="40">
        <v>0.375</v>
      </c>
      <c r="P59" s="38">
        <v>0.52083333333333337</v>
      </c>
      <c r="Q59" s="38">
        <v>0.5625</v>
      </c>
      <c r="R59" s="39">
        <v>0.79166666666666663</v>
      </c>
      <c r="S59" s="45">
        <f t="shared" si="6"/>
        <v>0.41666666666666663</v>
      </c>
      <c r="T59" s="40">
        <v>0.375</v>
      </c>
      <c r="U59" s="38">
        <v>0.52083333333333337</v>
      </c>
      <c r="V59" s="38">
        <v>0.5625</v>
      </c>
      <c r="W59" s="39">
        <v>0.66666666666666663</v>
      </c>
      <c r="X59" s="45">
        <f t="shared" si="7"/>
        <v>0.29166666666666663</v>
      </c>
      <c r="Y59" s="40">
        <v>0.33333333333333331</v>
      </c>
      <c r="Z59" s="107">
        <v>0.58333333333333337</v>
      </c>
      <c r="AA59" s="4"/>
      <c r="AB59" s="3"/>
      <c r="AC59" s="45">
        <f>Z59-Y59</f>
        <v>0.25000000000000006</v>
      </c>
      <c r="AD59" s="85">
        <f t="shared" si="0"/>
        <v>39</v>
      </c>
      <c r="AE59" s="5"/>
      <c r="AF59" s="4"/>
      <c r="AG59" s="4"/>
      <c r="AH59" s="3"/>
      <c r="AI59" s="45">
        <f t="shared" si="1"/>
        <v>0</v>
      </c>
      <c r="AJ59" s="5"/>
      <c r="AK59" s="4"/>
      <c r="AL59" s="4"/>
      <c r="AM59" s="3"/>
      <c r="AN59" s="45">
        <f t="shared" si="2"/>
        <v>0</v>
      </c>
      <c r="AO59" s="85">
        <f t="shared" si="3"/>
        <v>39</v>
      </c>
    </row>
    <row r="60" spans="1:42" ht="13.5" hidden="1" customHeight="1" x14ac:dyDescent="0.2">
      <c r="A60" s="33" t="s">
        <v>117</v>
      </c>
      <c r="B60" s="33" t="s">
        <v>118</v>
      </c>
      <c r="C60" s="34" t="s">
        <v>13</v>
      </c>
      <c r="D60" s="35" t="s">
        <v>14</v>
      </c>
      <c r="E60" s="36">
        <v>0.375</v>
      </c>
      <c r="F60" s="37">
        <v>0.47916666666666669</v>
      </c>
      <c r="G60" s="38">
        <v>0.52083333333333337</v>
      </c>
      <c r="H60" s="39">
        <v>0.75</v>
      </c>
      <c r="I60" s="45">
        <f t="shared" si="4"/>
        <v>0.375</v>
      </c>
      <c r="J60" s="40">
        <v>0.375</v>
      </c>
      <c r="K60" s="37">
        <v>0.47916666666666669</v>
      </c>
      <c r="L60" s="38">
        <v>0.52083333333333337</v>
      </c>
      <c r="M60" s="39">
        <v>0.66666666666666663</v>
      </c>
      <c r="N60" s="45">
        <f t="shared" si="5"/>
        <v>0.29166666666666663</v>
      </c>
      <c r="O60" s="40">
        <v>0.375</v>
      </c>
      <c r="P60" s="37">
        <v>0.47916666666666669</v>
      </c>
      <c r="Q60" s="38">
        <v>0.52083333333333337</v>
      </c>
      <c r="R60" s="39">
        <v>0.70833333333333337</v>
      </c>
      <c r="S60" s="45">
        <f t="shared" si="6"/>
        <v>0.33333333333333337</v>
      </c>
      <c r="T60" s="40">
        <v>0.375</v>
      </c>
      <c r="U60" s="37">
        <v>0.47916666666666669</v>
      </c>
      <c r="V60" s="38">
        <v>0.52083333333333337</v>
      </c>
      <c r="W60" s="39">
        <v>0.70833333333333337</v>
      </c>
      <c r="X60" s="45">
        <f t="shared" si="7"/>
        <v>0.33333333333333337</v>
      </c>
      <c r="Y60" s="40">
        <v>0.375</v>
      </c>
      <c r="Z60" s="37">
        <v>0.47916666666666669</v>
      </c>
      <c r="AA60" s="38">
        <v>0.52083333333333337</v>
      </c>
      <c r="AB60" s="3">
        <v>0.66666666666666663</v>
      </c>
      <c r="AC60" s="45">
        <f t="shared" si="8"/>
        <v>0.29166666666666663</v>
      </c>
      <c r="AD60" s="85">
        <f t="shared" si="0"/>
        <v>39</v>
      </c>
      <c r="AE60" s="5"/>
      <c r="AF60" s="4"/>
      <c r="AG60" s="4"/>
      <c r="AH60" s="3"/>
      <c r="AI60" s="45">
        <f t="shared" si="1"/>
        <v>0</v>
      </c>
      <c r="AJ60" s="5"/>
      <c r="AK60" s="4"/>
      <c r="AL60" s="4"/>
      <c r="AM60" s="3"/>
      <c r="AN60" s="45">
        <f t="shared" si="2"/>
        <v>0</v>
      </c>
      <c r="AO60" s="85">
        <f t="shared" si="3"/>
        <v>39</v>
      </c>
    </row>
    <row r="61" spans="1:42" ht="13.5" hidden="1" customHeight="1" x14ac:dyDescent="0.2">
      <c r="A61" s="33" t="s">
        <v>120</v>
      </c>
      <c r="B61" s="33" t="s">
        <v>121</v>
      </c>
      <c r="C61" s="34" t="s">
        <v>13</v>
      </c>
      <c r="D61" s="35" t="s">
        <v>14</v>
      </c>
      <c r="E61" s="36">
        <v>0.375</v>
      </c>
      <c r="F61" s="37">
        <v>0.5</v>
      </c>
      <c r="G61" s="38">
        <v>0.54166666666666663</v>
      </c>
      <c r="H61" s="45">
        <v>0.70833333333333337</v>
      </c>
      <c r="I61" s="45">
        <f t="shared" si="4"/>
        <v>0.33333333333333337</v>
      </c>
      <c r="J61" s="46">
        <v>0.33333333333333331</v>
      </c>
      <c r="K61" s="37">
        <v>0.5</v>
      </c>
      <c r="L61" s="38">
        <v>0.54166666666666663</v>
      </c>
      <c r="M61" s="39">
        <v>0.66666666666666663</v>
      </c>
      <c r="N61" s="45">
        <f t="shared" si="5"/>
        <v>0.33333333333333331</v>
      </c>
      <c r="O61" s="40">
        <v>0.375</v>
      </c>
      <c r="P61" s="37">
        <v>0.5</v>
      </c>
      <c r="Q61" s="38">
        <v>0.54166666666666663</v>
      </c>
      <c r="R61" s="45">
        <v>0.70833333333333337</v>
      </c>
      <c r="S61" s="45">
        <f t="shared" si="6"/>
        <v>0.33333333333333337</v>
      </c>
      <c r="T61" s="46">
        <v>0.33333333333333331</v>
      </c>
      <c r="U61" s="37">
        <v>0.5</v>
      </c>
      <c r="V61" s="38">
        <v>0.54166666666666663</v>
      </c>
      <c r="W61" s="39">
        <v>0.66666666666666663</v>
      </c>
      <c r="X61" s="45">
        <f t="shared" si="7"/>
        <v>0.33333333333333331</v>
      </c>
      <c r="Y61" s="40">
        <v>0.375</v>
      </c>
      <c r="Z61" s="37">
        <v>0.5</v>
      </c>
      <c r="AA61" s="4">
        <v>0.54166666666666663</v>
      </c>
      <c r="AB61" s="45">
        <v>0.66666666666666663</v>
      </c>
      <c r="AC61" s="45">
        <f t="shared" si="8"/>
        <v>0.29166666666666663</v>
      </c>
      <c r="AD61" s="85">
        <f t="shared" si="0"/>
        <v>39</v>
      </c>
      <c r="AE61" s="5"/>
      <c r="AF61" s="4"/>
      <c r="AG61" s="4"/>
      <c r="AH61" s="3"/>
      <c r="AI61" s="45">
        <f t="shared" si="1"/>
        <v>0</v>
      </c>
      <c r="AJ61" s="5"/>
      <c r="AK61" s="4"/>
      <c r="AL61" s="4"/>
      <c r="AM61" s="3"/>
      <c r="AN61" s="45">
        <f t="shared" si="2"/>
        <v>0</v>
      </c>
      <c r="AO61" s="85">
        <f t="shared" si="3"/>
        <v>39</v>
      </c>
    </row>
    <row r="62" spans="1:42" ht="13.5" hidden="1" customHeight="1" x14ac:dyDescent="0.2">
      <c r="A62" s="33" t="s">
        <v>122</v>
      </c>
      <c r="B62" s="33" t="s">
        <v>123</v>
      </c>
      <c r="C62" s="34" t="s">
        <v>13</v>
      </c>
      <c r="D62" s="35" t="s">
        <v>14</v>
      </c>
      <c r="E62" s="36">
        <v>0.375</v>
      </c>
      <c r="F62" s="37">
        <v>0.52083333333333337</v>
      </c>
      <c r="G62" s="38">
        <v>0.5625</v>
      </c>
      <c r="H62" s="39">
        <v>0.70833333333333337</v>
      </c>
      <c r="I62" s="45">
        <f t="shared" si="4"/>
        <v>0.33333333333333337</v>
      </c>
      <c r="J62" s="40">
        <v>0.375</v>
      </c>
      <c r="K62" s="37">
        <v>0.52083333333333337</v>
      </c>
      <c r="L62" s="38">
        <v>0.5625</v>
      </c>
      <c r="M62" s="39">
        <v>0.66666666666666663</v>
      </c>
      <c r="N62" s="45">
        <f t="shared" si="5"/>
        <v>0.29166666666666663</v>
      </c>
      <c r="O62" s="40">
        <v>0.375</v>
      </c>
      <c r="P62" s="37">
        <v>0.52083333333333337</v>
      </c>
      <c r="Q62" s="38">
        <v>0.5625</v>
      </c>
      <c r="R62" s="39">
        <v>0.70833333333333337</v>
      </c>
      <c r="S62" s="45">
        <f t="shared" si="6"/>
        <v>0.33333333333333337</v>
      </c>
      <c r="T62" s="40">
        <v>0.33333333333333331</v>
      </c>
      <c r="U62" s="37">
        <v>0.52083333333333337</v>
      </c>
      <c r="V62" s="38">
        <v>0.5625</v>
      </c>
      <c r="W62" s="39">
        <v>0.66666666666666663</v>
      </c>
      <c r="X62" s="45">
        <f t="shared" si="7"/>
        <v>0.33333333333333331</v>
      </c>
      <c r="Y62" s="40">
        <v>0.33333333333333331</v>
      </c>
      <c r="Z62" s="37">
        <v>0.52083333333333337</v>
      </c>
      <c r="AA62" s="4">
        <v>0.5625</v>
      </c>
      <c r="AB62" s="3">
        <v>0.66666666666666663</v>
      </c>
      <c r="AC62" s="45">
        <f t="shared" si="8"/>
        <v>0.33333333333333331</v>
      </c>
      <c r="AD62" s="85">
        <f t="shared" si="0"/>
        <v>39</v>
      </c>
      <c r="AE62" s="5"/>
      <c r="AF62" s="4"/>
      <c r="AG62" s="4"/>
      <c r="AH62" s="3"/>
      <c r="AI62" s="45">
        <f t="shared" si="1"/>
        <v>0</v>
      </c>
      <c r="AJ62" s="5"/>
      <c r="AK62" s="4"/>
      <c r="AL62" s="4"/>
      <c r="AM62" s="3"/>
      <c r="AN62" s="45">
        <f t="shared" si="2"/>
        <v>0</v>
      </c>
      <c r="AO62" s="85">
        <f t="shared" si="3"/>
        <v>39</v>
      </c>
    </row>
    <row r="63" spans="1:42" ht="13.5" hidden="1" customHeight="1" x14ac:dyDescent="0.2">
      <c r="A63" s="33" t="s">
        <v>124</v>
      </c>
      <c r="B63" s="33" t="s">
        <v>125</v>
      </c>
      <c r="C63" s="34" t="s">
        <v>13</v>
      </c>
      <c r="D63" s="35" t="s">
        <v>22</v>
      </c>
      <c r="E63" s="36">
        <v>0.375</v>
      </c>
      <c r="F63" s="37">
        <v>0.52083333333333337</v>
      </c>
      <c r="G63" s="38">
        <v>0.5625</v>
      </c>
      <c r="H63" s="39">
        <v>0.70833333333333337</v>
      </c>
      <c r="I63" s="45">
        <f t="shared" si="4"/>
        <v>0.33333333333333337</v>
      </c>
      <c r="J63" s="40">
        <v>0.33333333333333331</v>
      </c>
      <c r="K63" s="38">
        <v>0.52083333333333337</v>
      </c>
      <c r="L63" s="38">
        <v>0.5625</v>
      </c>
      <c r="M63" s="39">
        <v>0.66666666666666663</v>
      </c>
      <c r="N63" s="45">
        <f t="shared" si="5"/>
        <v>0.33333333333333331</v>
      </c>
      <c r="O63" s="40">
        <v>0.375</v>
      </c>
      <c r="P63" s="38">
        <v>0.52083333333333337</v>
      </c>
      <c r="Q63" s="38">
        <v>0.5625</v>
      </c>
      <c r="R63" s="39">
        <v>0.70833333333333337</v>
      </c>
      <c r="S63" s="45">
        <f t="shared" si="6"/>
        <v>0.33333333333333337</v>
      </c>
      <c r="T63" s="40">
        <v>0.33333333333333331</v>
      </c>
      <c r="U63" s="38">
        <v>0.52083333333333337</v>
      </c>
      <c r="V63" s="38">
        <v>0.5625</v>
      </c>
      <c r="W63" s="39">
        <v>0.66666666666666663</v>
      </c>
      <c r="X63" s="45">
        <f t="shared" si="7"/>
        <v>0.33333333333333331</v>
      </c>
      <c r="Y63" s="40">
        <v>0.33333333333333331</v>
      </c>
      <c r="Z63" s="38">
        <v>0.52083333333333337</v>
      </c>
      <c r="AA63" s="4">
        <v>0.5625</v>
      </c>
      <c r="AB63" s="84">
        <v>0.625</v>
      </c>
      <c r="AC63" s="45">
        <f t="shared" si="8"/>
        <v>0.29166666666666669</v>
      </c>
      <c r="AD63" s="85">
        <f t="shared" si="0"/>
        <v>39</v>
      </c>
      <c r="AE63" s="5"/>
      <c r="AF63" s="4"/>
      <c r="AG63" s="4"/>
      <c r="AH63" s="3"/>
      <c r="AI63" s="45">
        <f t="shared" si="1"/>
        <v>0</v>
      </c>
      <c r="AJ63" s="5"/>
      <c r="AK63" s="4"/>
      <c r="AL63" s="4"/>
      <c r="AM63" s="3"/>
      <c r="AN63" s="45">
        <f t="shared" si="2"/>
        <v>0</v>
      </c>
      <c r="AO63" s="85">
        <f t="shared" si="3"/>
        <v>39</v>
      </c>
      <c r="AP63" s="1" t="s">
        <v>366</v>
      </c>
    </row>
    <row r="64" spans="1:42" ht="13.5" hidden="1" customHeight="1" x14ac:dyDescent="0.2">
      <c r="A64" s="33" t="s">
        <v>126</v>
      </c>
      <c r="B64" s="33" t="s">
        <v>127</v>
      </c>
      <c r="C64" s="34" t="s">
        <v>13</v>
      </c>
      <c r="D64" s="35" t="s">
        <v>14</v>
      </c>
      <c r="E64" s="47">
        <v>0.35416666666666669</v>
      </c>
      <c r="F64" s="37">
        <v>0.52083333333333337</v>
      </c>
      <c r="G64" s="38">
        <v>0.5625</v>
      </c>
      <c r="H64" s="45">
        <v>0.70833333333333337</v>
      </c>
      <c r="I64" s="45">
        <f t="shared" si="4"/>
        <v>0.35416666666666669</v>
      </c>
      <c r="J64" s="46">
        <v>0.35416666666666669</v>
      </c>
      <c r="K64" s="38">
        <v>0.52083333333333337</v>
      </c>
      <c r="L64" s="38">
        <v>0.5625</v>
      </c>
      <c r="M64" s="39">
        <v>0.66666666666666663</v>
      </c>
      <c r="N64" s="45">
        <f t="shared" si="5"/>
        <v>0.31249999999999994</v>
      </c>
      <c r="O64" s="46">
        <v>0.35416666666666669</v>
      </c>
      <c r="P64" s="38">
        <v>0.52083333333333337</v>
      </c>
      <c r="Q64" s="38">
        <v>0.5625</v>
      </c>
      <c r="R64" s="45">
        <v>0.70833333333333337</v>
      </c>
      <c r="S64" s="45">
        <f t="shared" si="6"/>
        <v>0.35416666666666669</v>
      </c>
      <c r="T64" s="46">
        <v>0.35416666666666669</v>
      </c>
      <c r="U64" s="38">
        <v>0.52083333333333337</v>
      </c>
      <c r="V64" s="38">
        <v>0.5625</v>
      </c>
      <c r="W64" s="45">
        <v>0.66666666666666663</v>
      </c>
      <c r="X64" s="45">
        <f t="shared" si="7"/>
        <v>0.31249999999999994</v>
      </c>
      <c r="Y64" s="46">
        <v>0.375</v>
      </c>
      <c r="Z64" s="38">
        <v>0.52083333333333337</v>
      </c>
      <c r="AA64" s="4">
        <v>0.5625</v>
      </c>
      <c r="AB64" s="45">
        <v>0.66666666666666663</v>
      </c>
      <c r="AC64" s="45">
        <f t="shared" si="8"/>
        <v>0.29166666666666663</v>
      </c>
      <c r="AD64" s="85">
        <f t="shared" si="0"/>
        <v>39</v>
      </c>
      <c r="AE64" s="5"/>
      <c r="AF64" s="4"/>
      <c r="AG64" s="4"/>
      <c r="AH64" s="3"/>
      <c r="AI64" s="45">
        <f t="shared" si="1"/>
        <v>0</v>
      </c>
      <c r="AJ64" s="5"/>
      <c r="AK64" s="4"/>
      <c r="AL64" s="4"/>
      <c r="AM64" s="3"/>
      <c r="AN64" s="45">
        <f t="shared" si="2"/>
        <v>0</v>
      </c>
      <c r="AO64" s="85">
        <f t="shared" si="3"/>
        <v>39</v>
      </c>
    </row>
    <row r="65" spans="1:41" ht="13.5" hidden="1" customHeight="1" x14ac:dyDescent="0.2">
      <c r="A65" s="33" t="s">
        <v>128</v>
      </c>
      <c r="B65" s="33" t="s">
        <v>129</v>
      </c>
      <c r="C65" s="34" t="s">
        <v>13</v>
      </c>
      <c r="D65" s="35" t="s">
        <v>14</v>
      </c>
      <c r="E65" s="36">
        <v>0.33333333333333331</v>
      </c>
      <c r="F65" s="37">
        <v>0.52083333333333337</v>
      </c>
      <c r="G65" s="38">
        <v>0.5625</v>
      </c>
      <c r="H65" s="39">
        <v>0.70833333333333337</v>
      </c>
      <c r="I65" s="45">
        <f t="shared" si="4"/>
        <v>0.37500000000000006</v>
      </c>
      <c r="J65" s="40">
        <v>0.33333333333333331</v>
      </c>
      <c r="K65" s="38">
        <v>0.52083333333333337</v>
      </c>
      <c r="L65" s="38">
        <v>0.5625</v>
      </c>
      <c r="M65" s="39">
        <v>0.66666666666666663</v>
      </c>
      <c r="N65" s="45">
        <f t="shared" si="5"/>
        <v>0.33333333333333331</v>
      </c>
      <c r="O65" s="40">
        <v>0.33333333333333331</v>
      </c>
      <c r="P65" s="38">
        <v>0.52083333333333337</v>
      </c>
      <c r="Q65" s="38">
        <v>0.5625</v>
      </c>
      <c r="R65" s="39">
        <v>0.66666666666666663</v>
      </c>
      <c r="S65" s="45">
        <f t="shared" si="6"/>
        <v>0.33333333333333331</v>
      </c>
      <c r="T65" s="40">
        <v>0.33333333333333331</v>
      </c>
      <c r="U65" s="38">
        <v>0.52083333333333337</v>
      </c>
      <c r="V65" s="38">
        <v>0.5625</v>
      </c>
      <c r="W65" s="39">
        <v>0.66666666666666663</v>
      </c>
      <c r="X65" s="45">
        <f t="shared" si="7"/>
        <v>0.33333333333333331</v>
      </c>
      <c r="Y65" s="40">
        <v>0.375</v>
      </c>
      <c r="Z65" s="38">
        <v>0.52083333333333337</v>
      </c>
      <c r="AA65" s="4">
        <v>0.5625</v>
      </c>
      <c r="AB65" s="3">
        <v>0.625</v>
      </c>
      <c r="AC65" s="45">
        <f t="shared" si="8"/>
        <v>0.25</v>
      </c>
      <c r="AD65" s="85">
        <f t="shared" si="0"/>
        <v>39</v>
      </c>
      <c r="AE65" s="5"/>
      <c r="AF65" s="4"/>
      <c r="AG65" s="4"/>
      <c r="AH65" s="3"/>
      <c r="AI65" s="45">
        <f t="shared" si="1"/>
        <v>0</v>
      </c>
      <c r="AJ65" s="5"/>
      <c r="AK65" s="4"/>
      <c r="AL65" s="4"/>
      <c r="AM65" s="3"/>
      <c r="AN65" s="45">
        <f t="shared" si="2"/>
        <v>0</v>
      </c>
      <c r="AO65" s="85">
        <f t="shared" si="3"/>
        <v>39</v>
      </c>
    </row>
    <row r="66" spans="1:41" ht="13.5" hidden="1" customHeight="1" x14ac:dyDescent="0.2">
      <c r="A66" s="70" t="s">
        <v>130</v>
      </c>
      <c r="B66" s="33" t="s">
        <v>131</v>
      </c>
      <c r="C66" s="34" t="s">
        <v>13</v>
      </c>
      <c r="D66" s="52" t="s">
        <v>132</v>
      </c>
      <c r="E66" s="47">
        <v>0.35416666666666669</v>
      </c>
      <c r="F66" s="6">
        <v>0.52083333333333337</v>
      </c>
      <c r="G66" s="4">
        <v>0.5625</v>
      </c>
      <c r="H66" s="45">
        <v>0.70833333333333337</v>
      </c>
      <c r="I66" s="45">
        <f t="shared" si="4"/>
        <v>0.35416666666666669</v>
      </c>
      <c r="J66" s="46">
        <v>0.35416666666666669</v>
      </c>
      <c r="K66" s="4">
        <v>0.52083333333333337</v>
      </c>
      <c r="L66" s="4">
        <v>0.5625</v>
      </c>
      <c r="M66" s="45">
        <v>0.66666666666666663</v>
      </c>
      <c r="N66" s="45">
        <f t="shared" si="5"/>
        <v>0.31249999999999994</v>
      </c>
      <c r="O66" s="46">
        <v>0.35416666666666669</v>
      </c>
      <c r="P66" s="4">
        <v>0.52083333333333337</v>
      </c>
      <c r="Q66" s="4">
        <v>0.5625</v>
      </c>
      <c r="R66" s="45">
        <v>0.70833333333333337</v>
      </c>
      <c r="S66" s="45">
        <f t="shared" si="6"/>
        <v>0.35416666666666669</v>
      </c>
      <c r="T66" s="46">
        <v>0.35416666666666669</v>
      </c>
      <c r="U66" s="4">
        <v>0.52083333333333337</v>
      </c>
      <c r="V66" s="4">
        <v>0.5625</v>
      </c>
      <c r="W66" s="45">
        <v>0.66666666666666663</v>
      </c>
      <c r="X66" s="45">
        <f t="shared" si="7"/>
        <v>0.31249999999999994</v>
      </c>
      <c r="Y66" s="46">
        <v>0.33333333333333331</v>
      </c>
      <c r="Z66" s="4">
        <v>0.52083333333333337</v>
      </c>
      <c r="AA66" s="4">
        <v>0.5625</v>
      </c>
      <c r="AB66" s="51">
        <v>0.625</v>
      </c>
      <c r="AC66" s="45">
        <f t="shared" si="8"/>
        <v>0.29166666666666669</v>
      </c>
      <c r="AD66" s="85">
        <f t="shared" ref="AD66:AD129" si="9">(I66+N66+S66+X66+AC66)*24</f>
        <v>39</v>
      </c>
      <c r="AE66" s="5"/>
      <c r="AF66" s="4"/>
      <c r="AG66" s="4"/>
      <c r="AH66" s="3"/>
      <c r="AI66" s="45">
        <f t="shared" si="1"/>
        <v>0</v>
      </c>
      <c r="AJ66" s="5"/>
      <c r="AK66" s="4"/>
      <c r="AL66" s="4"/>
      <c r="AM66" s="3"/>
      <c r="AN66" s="45">
        <f t="shared" si="2"/>
        <v>0</v>
      </c>
      <c r="AO66" s="85">
        <f t="shared" si="3"/>
        <v>39</v>
      </c>
    </row>
    <row r="67" spans="1:41" s="22" customFormat="1" ht="13.5" hidden="1" customHeight="1" x14ac:dyDescent="0.2">
      <c r="A67" s="33" t="s">
        <v>130</v>
      </c>
      <c r="B67" s="33" t="s">
        <v>131</v>
      </c>
      <c r="C67" s="34" t="s">
        <v>13</v>
      </c>
      <c r="D67" s="41" t="s">
        <v>15</v>
      </c>
      <c r="E67" s="36">
        <v>0.375</v>
      </c>
      <c r="F67" s="37">
        <v>0.52083333333333337</v>
      </c>
      <c r="G67" s="38">
        <v>0.5625</v>
      </c>
      <c r="H67" s="39">
        <v>0.66666666666666663</v>
      </c>
      <c r="I67" s="45">
        <f t="shared" ref="I67:I130" si="10">(H67-E67)</f>
        <v>0.29166666666666663</v>
      </c>
      <c r="J67" s="40"/>
      <c r="K67" s="38"/>
      <c r="L67" s="38"/>
      <c r="M67" s="39"/>
      <c r="N67" s="45">
        <f t="shared" ref="N67:N130" si="11">M67-J67</f>
        <v>0</v>
      </c>
      <c r="O67" s="40">
        <v>0.375</v>
      </c>
      <c r="P67" s="38">
        <v>0.52083333333333337</v>
      </c>
      <c r="Q67" s="38">
        <v>0.5625</v>
      </c>
      <c r="R67" s="39">
        <v>0.66666666666666663</v>
      </c>
      <c r="S67" s="45">
        <f t="shared" ref="S67:S130" si="12">R67-O67</f>
        <v>0.29166666666666663</v>
      </c>
      <c r="T67" s="40"/>
      <c r="U67" s="38"/>
      <c r="V67" s="38"/>
      <c r="W67" s="39"/>
      <c r="X67" s="45">
        <f t="shared" ref="X67:X130" si="13">W67-T67</f>
        <v>0</v>
      </c>
      <c r="Y67" s="40">
        <v>0.375</v>
      </c>
      <c r="Z67" s="38">
        <v>0.52083333333333337</v>
      </c>
      <c r="AA67" s="17"/>
      <c r="AB67" s="18"/>
      <c r="AC67" s="45">
        <f>Z67-Y67</f>
        <v>0.14583333333333337</v>
      </c>
      <c r="AD67" s="85">
        <f t="shared" si="9"/>
        <v>17.5</v>
      </c>
      <c r="AE67" s="19"/>
      <c r="AF67" s="20"/>
      <c r="AG67" s="20"/>
      <c r="AH67" s="21"/>
      <c r="AI67" s="45">
        <f t="shared" ref="AI67:AI130" si="14">AH67-AE67</f>
        <v>0</v>
      </c>
      <c r="AJ67" s="19"/>
      <c r="AK67" s="20"/>
      <c r="AL67" s="20"/>
      <c r="AM67" s="21"/>
      <c r="AN67" s="45">
        <f t="shared" ref="AN67:AN130" si="15">AM67-AJ67</f>
        <v>0</v>
      </c>
      <c r="AO67" s="85">
        <f t="shared" ref="AO67:AO130" si="16">(I67+N67+S67+X67+AC67+AI67+AN67)*24</f>
        <v>17.5</v>
      </c>
    </row>
    <row r="68" spans="1:41" ht="13.5" hidden="1" customHeight="1" x14ac:dyDescent="0.2">
      <c r="A68" s="33" t="s">
        <v>133</v>
      </c>
      <c r="B68" s="33" t="s">
        <v>134</v>
      </c>
      <c r="C68" s="34" t="s">
        <v>13</v>
      </c>
      <c r="D68" s="35" t="s">
        <v>14</v>
      </c>
      <c r="E68" s="36">
        <v>0.375</v>
      </c>
      <c r="F68" s="37">
        <v>0.47916666666666669</v>
      </c>
      <c r="G68" s="38">
        <v>0.52083333333333337</v>
      </c>
      <c r="H68" s="39">
        <v>0.70833333333333337</v>
      </c>
      <c r="I68" s="45">
        <f t="shared" si="10"/>
        <v>0.33333333333333337</v>
      </c>
      <c r="J68" s="40">
        <v>0.375</v>
      </c>
      <c r="K68" s="37">
        <v>0.47916666666666669</v>
      </c>
      <c r="L68" s="38">
        <v>0.52083333333333337</v>
      </c>
      <c r="M68" s="39">
        <v>0.66666666666666663</v>
      </c>
      <c r="N68" s="45">
        <f t="shared" si="11"/>
        <v>0.29166666666666663</v>
      </c>
      <c r="O68" s="40">
        <v>0.33333333333333331</v>
      </c>
      <c r="P68" s="37">
        <v>0.47916666666666669</v>
      </c>
      <c r="Q68" s="38">
        <v>0.52083333333333337</v>
      </c>
      <c r="R68" s="39">
        <v>0.70833333333333337</v>
      </c>
      <c r="S68" s="45">
        <f t="shared" si="12"/>
        <v>0.37500000000000006</v>
      </c>
      <c r="T68" s="40">
        <v>0.375</v>
      </c>
      <c r="U68" s="37">
        <v>0.47916666666666669</v>
      </c>
      <c r="V68" s="38">
        <v>0.52083333333333337</v>
      </c>
      <c r="W68" s="39">
        <v>0.70833333333333337</v>
      </c>
      <c r="X68" s="45">
        <f t="shared" si="13"/>
        <v>0.33333333333333337</v>
      </c>
      <c r="Y68" s="40">
        <v>0.375</v>
      </c>
      <c r="Z68" s="37">
        <v>0.47916666666666669</v>
      </c>
      <c r="AA68" s="38">
        <v>0.52083333333333337</v>
      </c>
      <c r="AB68" s="3">
        <v>0.66666666666666663</v>
      </c>
      <c r="AC68" s="45">
        <f t="shared" ref="AC68:AC130" si="17">AB68-Y68</f>
        <v>0.29166666666666663</v>
      </c>
      <c r="AD68" s="85">
        <f t="shared" si="9"/>
        <v>39</v>
      </c>
      <c r="AE68" s="5"/>
      <c r="AF68" s="4"/>
      <c r="AG68" s="4"/>
      <c r="AH68" s="3"/>
      <c r="AI68" s="45">
        <f t="shared" si="14"/>
        <v>0</v>
      </c>
      <c r="AJ68" s="5"/>
      <c r="AK68" s="4"/>
      <c r="AL68" s="4"/>
      <c r="AM68" s="3"/>
      <c r="AN68" s="45">
        <f t="shared" si="15"/>
        <v>0</v>
      </c>
      <c r="AO68" s="85">
        <f t="shared" si="16"/>
        <v>39</v>
      </c>
    </row>
    <row r="69" spans="1:41" ht="13.5" hidden="1" customHeight="1" x14ac:dyDescent="0.2">
      <c r="A69" s="33" t="s">
        <v>133</v>
      </c>
      <c r="B69" s="33" t="s">
        <v>135</v>
      </c>
      <c r="C69" s="34" t="s">
        <v>13</v>
      </c>
      <c r="D69" s="35" t="s">
        <v>22</v>
      </c>
      <c r="E69" s="36">
        <v>0.33333333333333331</v>
      </c>
      <c r="F69" s="37">
        <v>0.52083333333333337</v>
      </c>
      <c r="G69" s="38">
        <v>0.5625</v>
      </c>
      <c r="H69" s="39">
        <v>0.70833333333333337</v>
      </c>
      <c r="I69" s="45">
        <f t="shared" si="10"/>
        <v>0.37500000000000006</v>
      </c>
      <c r="J69" s="40">
        <v>0.375</v>
      </c>
      <c r="K69" s="38">
        <v>0.52083333333333337</v>
      </c>
      <c r="L69" s="38">
        <v>0.5625</v>
      </c>
      <c r="M69" s="39">
        <v>0.70833333333333337</v>
      </c>
      <c r="N69" s="45">
        <f t="shared" si="11"/>
        <v>0.33333333333333337</v>
      </c>
      <c r="O69" s="40">
        <v>0.375</v>
      </c>
      <c r="P69" s="38">
        <v>0.52083333333333337</v>
      </c>
      <c r="Q69" s="38">
        <v>0.5625</v>
      </c>
      <c r="R69" s="39">
        <v>0.70833333333333337</v>
      </c>
      <c r="S69" s="45">
        <f t="shared" si="12"/>
        <v>0.33333333333333337</v>
      </c>
      <c r="T69" s="40">
        <v>0.375</v>
      </c>
      <c r="U69" s="38">
        <v>0.52083333333333337</v>
      </c>
      <c r="V69" s="38">
        <v>0.5625</v>
      </c>
      <c r="W69" s="39">
        <v>0.66666666666666663</v>
      </c>
      <c r="X69" s="45">
        <f t="shared" si="13"/>
        <v>0.29166666666666663</v>
      </c>
      <c r="Y69" s="40">
        <v>0.375</v>
      </c>
      <c r="Z69" s="38">
        <v>0.52083333333333337</v>
      </c>
      <c r="AA69" s="4">
        <v>0.5625</v>
      </c>
      <c r="AB69" s="3">
        <v>0.66666666666666663</v>
      </c>
      <c r="AC69" s="45">
        <f t="shared" si="17"/>
        <v>0.29166666666666663</v>
      </c>
      <c r="AD69" s="85">
        <f t="shared" si="9"/>
        <v>39</v>
      </c>
      <c r="AE69" s="5"/>
      <c r="AF69" s="4"/>
      <c r="AG69" s="4"/>
      <c r="AH69" s="3"/>
      <c r="AI69" s="45">
        <f t="shared" si="14"/>
        <v>0</v>
      </c>
      <c r="AJ69" s="5"/>
      <c r="AK69" s="4"/>
      <c r="AL69" s="4"/>
      <c r="AM69" s="3"/>
      <c r="AN69" s="45">
        <f t="shared" si="15"/>
        <v>0</v>
      </c>
      <c r="AO69" s="85">
        <f t="shared" si="16"/>
        <v>39</v>
      </c>
    </row>
    <row r="70" spans="1:41" ht="13.5" hidden="1" customHeight="1" x14ac:dyDescent="0.2">
      <c r="A70" s="33" t="s">
        <v>136</v>
      </c>
      <c r="B70" s="33" t="s">
        <v>137</v>
      </c>
      <c r="C70" s="34" t="s">
        <v>13</v>
      </c>
      <c r="D70" s="35" t="s">
        <v>14</v>
      </c>
      <c r="E70" s="36">
        <v>0.375</v>
      </c>
      <c r="F70" s="37">
        <v>0.52083333333333337</v>
      </c>
      <c r="G70" s="38">
        <v>0.5625</v>
      </c>
      <c r="H70" s="39">
        <v>0.70833333333333337</v>
      </c>
      <c r="I70" s="45">
        <f t="shared" si="10"/>
        <v>0.33333333333333337</v>
      </c>
      <c r="J70" s="40">
        <v>0.33333333333333331</v>
      </c>
      <c r="K70" s="38">
        <v>0.52083333333333337</v>
      </c>
      <c r="L70" s="38">
        <v>0.5625</v>
      </c>
      <c r="M70" s="39">
        <v>0.66666666666666663</v>
      </c>
      <c r="N70" s="45">
        <f t="shared" si="11"/>
        <v>0.33333333333333331</v>
      </c>
      <c r="O70" s="40">
        <v>0.375</v>
      </c>
      <c r="P70" s="38">
        <v>0.52083333333333337</v>
      </c>
      <c r="Q70" s="38">
        <v>0.5625</v>
      </c>
      <c r="R70" s="39">
        <v>0.70833333333333337</v>
      </c>
      <c r="S70" s="45">
        <f t="shared" si="12"/>
        <v>0.33333333333333337</v>
      </c>
      <c r="T70" s="40">
        <v>0.33333333333333331</v>
      </c>
      <c r="U70" s="38">
        <v>0.52083333333333337</v>
      </c>
      <c r="V70" s="38">
        <v>0.5625</v>
      </c>
      <c r="W70" s="39">
        <v>0.66666666666666663</v>
      </c>
      <c r="X70" s="45">
        <f t="shared" si="13"/>
        <v>0.33333333333333331</v>
      </c>
      <c r="Y70" s="40">
        <v>0.375</v>
      </c>
      <c r="Z70" s="38">
        <v>0.52083333333333337</v>
      </c>
      <c r="AA70" s="4">
        <v>0.5625</v>
      </c>
      <c r="AB70" s="3">
        <v>0.66666666666666663</v>
      </c>
      <c r="AC70" s="45">
        <f t="shared" si="17"/>
        <v>0.29166666666666663</v>
      </c>
      <c r="AD70" s="85">
        <f t="shared" si="9"/>
        <v>39</v>
      </c>
      <c r="AE70" s="5"/>
      <c r="AF70" s="4"/>
      <c r="AG70" s="4"/>
      <c r="AH70" s="3"/>
      <c r="AI70" s="45">
        <f t="shared" si="14"/>
        <v>0</v>
      </c>
      <c r="AJ70" s="5"/>
      <c r="AK70" s="4"/>
      <c r="AL70" s="4"/>
      <c r="AM70" s="3"/>
      <c r="AN70" s="45">
        <f t="shared" si="15"/>
        <v>0</v>
      </c>
      <c r="AO70" s="85">
        <f t="shared" si="16"/>
        <v>39</v>
      </c>
    </row>
    <row r="71" spans="1:41" ht="13.5" hidden="1" customHeight="1" x14ac:dyDescent="0.2">
      <c r="A71" s="70" t="s">
        <v>138</v>
      </c>
      <c r="B71" s="33" t="s">
        <v>139</v>
      </c>
      <c r="C71" s="34" t="s">
        <v>13</v>
      </c>
      <c r="D71" s="41" t="s">
        <v>22</v>
      </c>
      <c r="E71" s="36">
        <v>0.35416666666666669</v>
      </c>
      <c r="F71" s="37">
        <v>0.52083333333333337</v>
      </c>
      <c r="G71" s="38">
        <v>0.5625</v>
      </c>
      <c r="H71" s="39">
        <v>0.70833333333333337</v>
      </c>
      <c r="I71" s="45">
        <f t="shared" si="10"/>
        <v>0.35416666666666669</v>
      </c>
      <c r="J71" s="40">
        <v>0.35416666666666669</v>
      </c>
      <c r="K71" s="38">
        <v>0.52083333333333337</v>
      </c>
      <c r="L71" s="38">
        <v>0.5625</v>
      </c>
      <c r="M71" s="39">
        <v>0.66666666666666663</v>
      </c>
      <c r="N71" s="45">
        <f t="shared" si="11"/>
        <v>0.31249999999999994</v>
      </c>
      <c r="O71" s="40">
        <v>0.35416666666666669</v>
      </c>
      <c r="P71" s="38">
        <v>0.52083333333333337</v>
      </c>
      <c r="Q71" s="38">
        <v>0.5625</v>
      </c>
      <c r="R71" s="39">
        <v>0.70833333333333337</v>
      </c>
      <c r="S71" s="45">
        <f t="shared" si="12"/>
        <v>0.35416666666666669</v>
      </c>
      <c r="T71" s="40">
        <v>0.35416666666666669</v>
      </c>
      <c r="U71" s="38">
        <v>0.52083333333333337</v>
      </c>
      <c r="V71" s="38">
        <v>0.5625</v>
      </c>
      <c r="W71" s="39">
        <v>0.66666666666666663</v>
      </c>
      <c r="X71" s="45">
        <f t="shared" si="13"/>
        <v>0.31249999999999994</v>
      </c>
      <c r="Y71" s="40">
        <v>0.33333333333333331</v>
      </c>
      <c r="Z71" s="38">
        <v>0.52083333333333337</v>
      </c>
      <c r="AA71" s="4">
        <v>0.5625</v>
      </c>
      <c r="AB71" s="3">
        <v>0.625</v>
      </c>
      <c r="AC71" s="45">
        <f t="shared" si="17"/>
        <v>0.29166666666666669</v>
      </c>
      <c r="AD71" s="85">
        <f t="shared" si="9"/>
        <v>39</v>
      </c>
      <c r="AE71" s="5"/>
      <c r="AF71" s="4"/>
      <c r="AG71" s="4"/>
      <c r="AH71" s="3"/>
      <c r="AI71" s="45">
        <f t="shared" si="14"/>
        <v>0</v>
      </c>
      <c r="AJ71" s="5"/>
      <c r="AK71" s="4"/>
      <c r="AL71" s="4"/>
      <c r="AM71" s="3"/>
      <c r="AN71" s="45">
        <f t="shared" si="15"/>
        <v>0</v>
      </c>
      <c r="AO71" s="85">
        <f t="shared" si="16"/>
        <v>39</v>
      </c>
    </row>
    <row r="72" spans="1:41" ht="13.5" hidden="1" customHeight="1" x14ac:dyDescent="0.2">
      <c r="A72" s="70" t="s">
        <v>140</v>
      </c>
      <c r="B72" s="33" t="s">
        <v>141</v>
      </c>
      <c r="C72" s="34" t="s">
        <v>13</v>
      </c>
      <c r="D72" s="41" t="s">
        <v>22</v>
      </c>
      <c r="E72" s="36">
        <v>0.375</v>
      </c>
      <c r="F72" s="37">
        <v>0.5</v>
      </c>
      <c r="G72" s="38">
        <v>0.54166666666666663</v>
      </c>
      <c r="H72" s="39">
        <v>0.70833333333333337</v>
      </c>
      <c r="I72" s="45">
        <f t="shared" si="10"/>
        <v>0.33333333333333337</v>
      </c>
      <c r="J72" s="40">
        <v>0.33333333333333331</v>
      </c>
      <c r="K72" s="38">
        <v>0.5</v>
      </c>
      <c r="L72" s="38">
        <v>0.54166666666666663</v>
      </c>
      <c r="M72" s="39">
        <v>0.66666666666666663</v>
      </c>
      <c r="N72" s="45">
        <f t="shared" si="11"/>
        <v>0.33333333333333331</v>
      </c>
      <c r="O72" s="40">
        <v>0.33333333333333331</v>
      </c>
      <c r="P72" s="38">
        <v>0.5</v>
      </c>
      <c r="Q72" s="38">
        <v>0.54166666666666663</v>
      </c>
      <c r="R72" s="39">
        <v>0.70833333333333337</v>
      </c>
      <c r="S72" s="45">
        <f t="shared" si="12"/>
        <v>0.37500000000000006</v>
      </c>
      <c r="T72" s="40">
        <v>0.33333333333333331</v>
      </c>
      <c r="U72" s="38">
        <v>0.5</v>
      </c>
      <c r="V72" s="38">
        <v>0.54166666666666663</v>
      </c>
      <c r="W72" s="39">
        <v>0.66666666666666663</v>
      </c>
      <c r="X72" s="45">
        <f t="shared" si="13"/>
        <v>0.33333333333333331</v>
      </c>
      <c r="Y72" s="40">
        <v>0.375</v>
      </c>
      <c r="Z72" s="38">
        <v>0.5</v>
      </c>
      <c r="AA72" s="4">
        <v>0.54166666666666663</v>
      </c>
      <c r="AB72" s="3">
        <v>0.625</v>
      </c>
      <c r="AC72" s="45">
        <f t="shared" si="17"/>
        <v>0.25</v>
      </c>
      <c r="AD72" s="85">
        <f t="shared" si="9"/>
        <v>39</v>
      </c>
      <c r="AE72" s="5"/>
      <c r="AF72" s="4"/>
      <c r="AG72" s="4"/>
      <c r="AH72" s="3"/>
      <c r="AI72" s="45">
        <f t="shared" si="14"/>
        <v>0</v>
      </c>
      <c r="AJ72" s="5"/>
      <c r="AK72" s="4"/>
      <c r="AL72" s="4"/>
      <c r="AM72" s="3"/>
      <c r="AN72" s="45">
        <f t="shared" si="15"/>
        <v>0</v>
      </c>
      <c r="AO72" s="85">
        <f t="shared" si="16"/>
        <v>39</v>
      </c>
    </row>
    <row r="73" spans="1:41" ht="13.5" hidden="1" customHeight="1" x14ac:dyDescent="0.2">
      <c r="A73" s="70" t="s">
        <v>142</v>
      </c>
      <c r="B73" s="33" t="s">
        <v>143</v>
      </c>
      <c r="C73" s="34" t="s">
        <v>13</v>
      </c>
      <c r="D73" s="35" t="s">
        <v>22</v>
      </c>
      <c r="E73" s="36">
        <v>0.33333333333333331</v>
      </c>
      <c r="F73" s="37">
        <v>0.52083333333333337</v>
      </c>
      <c r="G73" s="38">
        <v>0.5625</v>
      </c>
      <c r="H73" s="39">
        <v>0.70833333333333337</v>
      </c>
      <c r="I73" s="45">
        <f t="shared" si="10"/>
        <v>0.37500000000000006</v>
      </c>
      <c r="J73" s="40">
        <v>0.33333333333333331</v>
      </c>
      <c r="K73" s="37">
        <v>0.52083333333333337</v>
      </c>
      <c r="L73" s="38">
        <v>0.5625</v>
      </c>
      <c r="M73" s="39">
        <v>0.66666666666666663</v>
      </c>
      <c r="N73" s="45">
        <f t="shared" si="11"/>
        <v>0.33333333333333331</v>
      </c>
      <c r="O73" s="40">
        <v>0.375</v>
      </c>
      <c r="P73" s="37">
        <v>0.52083333333333337</v>
      </c>
      <c r="Q73" s="38">
        <v>0.5625</v>
      </c>
      <c r="R73" s="39">
        <v>0.70833333333333337</v>
      </c>
      <c r="S73" s="45">
        <f t="shared" si="12"/>
        <v>0.33333333333333337</v>
      </c>
      <c r="T73" s="40">
        <v>0.375</v>
      </c>
      <c r="U73" s="37">
        <v>0.52083333333333337</v>
      </c>
      <c r="V73" s="38">
        <v>0.5625</v>
      </c>
      <c r="W73" s="39">
        <v>0.66666666666666663</v>
      </c>
      <c r="X73" s="45">
        <f t="shared" si="13"/>
        <v>0.29166666666666663</v>
      </c>
      <c r="Y73" s="40">
        <v>0.33333333333333331</v>
      </c>
      <c r="Z73" s="37">
        <v>0.52083333333333337</v>
      </c>
      <c r="AA73" s="4">
        <v>0.5625</v>
      </c>
      <c r="AB73" s="3">
        <v>0.625</v>
      </c>
      <c r="AC73" s="45">
        <f t="shared" si="17"/>
        <v>0.29166666666666669</v>
      </c>
      <c r="AD73" s="85">
        <f t="shared" si="9"/>
        <v>39.000000000000007</v>
      </c>
      <c r="AE73" s="5"/>
      <c r="AF73" s="4"/>
      <c r="AG73" s="4"/>
      <c r="AH73" s="3"/>
      <c r="AI73" s="45">
        <f t="shared" si="14"/>
        <v>0</v>
      </c>
      <c r="AJ73" s="5"/>
      <c r="AK73" s="4"/>
      <c r="AL73" s="4"/>
      <c r="AM73" s="3"/>
      <c r="AN73" s="45">
        <f t="shared" si="15"/>
        <v>0</v>
      </c>
      <c r="AO73" s="85">
        <f t="shared" si="16"/>
        <v>39.000000000000007</v>
      </c>
    </row>
    <row r="74" spans="1:41" ht="13.5" hidden="1" customHeight="1" x14ac:dyDescent="0.2">
      <c r="A74" s="33" t="s">
        <v>144</v>
      </c>
      <c r="B74" s="33" t="s">
        <v>145</v>
      </c>
      <c r="C74" s="34" t="s">
        <v>13</v>
      </c>
      <c r="D74" s="35" t="s">
        <v>22</v>
      </c>
      <c r="E74" s="36">
        <v>0.375</v>
      </c>
      <c r="F74" s="37">
        <v>0.52083333333333337</v>
      </c>
      <c r="G74" s="38">
        <v>0.5625</v>
      </c>
      <c r="H74" s="39">
        <v>0.70833333333333337</v>
      </c>
      <c r="I74" s="45">
        <f t="shared" si="10"/>
        <v>0.33333333333333337</v>
      </c>
      <c r="J74" s="40">
        <v>0.33333333333333331</v>
      </c>
      <c r="K74" s="38">
        <v>0.52083333333333337</v>
      </c>
      <c r="L74" s="38">
        <v>0.5625</v>
      </c>
      <c r="M74" s="39">
        <v>0.66666666666666663</v>
      </c>
      <c r="N74" s="45">
        <f t="shared" si="11"/>
        <v>0.33333333333333331</v>
      </c>
      <c r="O74" s="40">
        <v>0.375</v>
      </c>
      <c r="P74" s="38">
        <v>0.52083333333333337</v>
      </c>
      <c r="Q74" s="38">
        <v>0.5625</v>
      </c>
      <c r="R74" s="39">
        <v>0.70833333333333337</v>
      </c>
      <c r="S74" s="45">
        <f t="shared" si="12"/>
        <v>0.33333333333333337</v>
      </c>
      <c r="T74" s="40">
        <v>0.33333333333333331</v>
      </c>
      <c r="U74" s="38">
        <v>0.52083333333333337</v>
      </c>
      <c r="V74" s="38">
        <v>0.5625</v>
      </c>
      <c r="W74" s="39">
        <v>0.66666666666666663</v>
      </c>
      <c r="X74" s="45">
        <f t="shared" si="13"/>
        <v>0.33333333333333331</v>
      </c>
      <c r="Y74" s="40">
        <v>0.33333333333333331</v>
      </c>
      <c r="Z74" s="38">
        <v>0.52083333333333337</v>
      </c>
      <c r="AA74" s="4">
        <v>0.5625</v>
      </c>
      <c r="AB74" s="3">
        <v>0.625</v>
      </c>
      <c r="AC74" s="45">
        <f t="shared" si="17"/>
        <v>0.29166666666666669</v>
      </c>
      <c r="AD74" s="85">
        <f t="shared" si="9"/>
        <v>39</v>
      </c>
      <c r="AE74" s="5"/>
      <c r="AF74" s="4"/>
      <c r="AG74" s="4"/>
      <c r="AH74" s="3"/>
      <c r="AI74" s="45">
        <f t="shared" si="14"/>
        <v>0</v>
      </c>
      <c r="AJ74" s="5"/>
      <c r="AK74" s="4"/>
      <c r="AL74" s="4"/>
      <c r="AM74" s="3"/>
      <c r="AN74" s="45">
        <f t="shared" si="15"/>
        <v>0</v>
      </c>
      <c r="AO74" s="85">
        <f t="shared" si="16"/>
        <v>39</v>
      </c>
    </row>
    <row r="75" spans="1:41" s="69" customFormat="1" ht="13.5" hidden="1" customHeight="1" x14ac:dyDescent="0.2">
      <c r="A75" s="70" t="s">
        <v>146</v>
      </c>
      <c r="B75" s="70" t="s">
        <v>147</v>
      </c>
      <c r="C75" s="71" t="s">
        <v>13</v>
      </c>
      <c r="D75" s="72" t="s">
        <v>14</v>
      </c>
      <c r="E75" s="47">
        <v>0.375</v>
      </c>
      <c r="F75" s="43">
        <v>0.52083333333333337</v>
      </c>
      <c r="G75" s="44">
        <v>0.5625</v>
      </c>
      <c r="H75" s="45">
        <v>0.70833333333333337</v>
      </c>
      <c r="I75" s="45">
        <f t="shared" si="10"/>
        <v>0.33333333333333337</v>
      </c>
      <c r="J75" s="46">
        <v>0.33333333333333331</v>
      </c>
      <c r="K75" s="44">
        <v>0.52083333333333337</v>
      </c>
      <c r="L75" s="44">
        <v>0.5625</v>
      </c>
      <c r="M75" s="45">
        <v>0.66666666666666663</v>
      </c>
      <c r="N75" s="45">
        <f t="shared" si="11"/>
        <v>0.33333333333333331</v>
      </c>
      <c r="O75" s="46">
        <v>0.375</v>
      </c>
      <c r="P75" s="44">
        <v>0.52083333333333337</v>
      </c>
      <c r="Q75" s="44">
        <v>0.5625</v>
      </c>
      <c r="R75" s="45">
        <v>0.70833333333333337</v>
      </c>
      <c r="S75" s="45">
        <f t="shared" si="12"/>
        <v>0.33333333333333337</v>
      </c>
      <c r="T75" s="46">
        <v>0.33333333333333331</v>
      </c>
      <c r="U75" s="44">
        <v>0.52083333333333337</v>
      </c>
      <c r="V75" s="44">
        <v>0.5625</v>
      </c>
      <c r="W75" s="45">
        <v>0.66666666666666663</v>
      </c>
      <c r="X75" s="45">
        <f t="shared" si="13"/>
        <v>0.33333333333333331</v>
      </c>
      <c r="Y75" s="46">
        <v>0.375</v>
      </c>
      <c r="Z75" s="44">
        <v>0.52083333333333337</v>
      </c>
      <c r="AA75" s="44">
        <v>0.5625</v>
      </c>
      <c r="AB75" s="45">
        <v>0.66666666666666663</v>
      </c>
      <c r="AC75" s="45">
        <f t="shared" si="17"/>
        <v>0.29166666666666663</v>
      </c>
      <c r="AD75" s="85">
        <f t="shared" si="9"/>
        <v>39</v>
      </c>
      <c r="AE75" s="46"/>
      <c r="AF75" s="44"/>
      <c r="AG75" s="44"/>
      <c r="AH75" s="45"/>
      <c r="AI75" s="45">
        <f t="shared" si="14"/>
        <v>0</v>
      </c>
      <c r="AJ75" s="46"/>
      <c r="AK75" s="44"/>
      <c r="AL75" s="44"/>
      <c r="AM75" s="45"/>
      <c r="AN75" s="45">
        <f t="shared" si="15"/>
        <v>0</v>
      </c>
      <c r="AO75" s="85">
        <f t="shared" si="16"/>
        <v>39</v>
      </c>
    </row>
    <row r="76" spans="1:41" ht="14.25" hidden="1" customHeight="1" x14ac:dyDescent="0.2">
      <c r="A76" s="33" t="s">
        <v>148</v>
      </c>
      <c r="B76" s="33" t="s">
        <v>149</v>
      </c>
      <c r="C76" s="34" t="s">
        <v>13</v>
      </c>
      <c r="D76" s="35" t="s">
        <v>22</v>
      </c>
      <c r="E76" s="7">
        <v>0.375</v>
      </c>
      <c r="F76" s="6">
        <v>0.52083333333333337</v>
      </c>
      <c r="G76" s="4">
        <v>0.5625</v>
      </c>
      <c r="H76" s="3">
        <v>0.75</v>
      </c>
      <c r="I76" s="45">
        <f t="shared" si="10"/>
        <v>0.375</v>
      </c>
      <c r="J76" s="7">
        <v>0.375</v>
      </c>
      <c r="K76" s="6">
        <v>0.52083333333333337</v>
      </c>
      <c r="L76" s="4">
        <v>0.5625</v>
      </c>
      <c r="M76" s="3">
        <v>0.70833333333333337</v>
      </c>
      <c r="N76" s="45">
        <f t="shared" si="11"/>
        <v>0.33333333333333337</v>
      </c>
      <c r="O76" s="7">
        <v>0.375</v>
      </c>
      <c r="P76" s="6">
        <v>0.52083333333333337</v>
      </c>
      <c r="Q76" s="4">
        <v>0.5625</v>
      </c>
      <c r="R76" s="3">
        <v>0.70833333333333337</v>
      </c>
      <c r="S76" s="45">
        <f t="shared" si="12"/>
        <v>0.33333333333333337</v>
      </c>
      <c r="T76" s="5">
        <v>0.375</v>
      </c>
      <c r="U76" s="4">
        <v>0.52083333333333337</v>
      </c>
      <c r="V76" s="4">
        <v>0.5625</v>
      </c>
      <c r="W76" s="3">
        <v>0.66666666666666663</v>
      </c>
      <c r="X76" s="45">
        <f t="shared" si="13"/>
        <v>0.29166666666666663</v>
      </c>
      <c r="Y76" s="5">
        <v>0.375</v>
      </c>
      <c r="Z76" s="4">
        <v>0.52083333333333337</v>
      </c>
      <c r="AA76" s="4">
        <v>0.5625</v>
      </c>
      <c r="AB76" s="3">
        <v>0.66666666666666663</v>
      </c>
      <c r="AC76" s="45">
        <f t="shared" si="17"/>
        <v>0.29166666666666663</v>
      </c>
      <c r="AD76" s="85">
        <f t="shared" si="9"/>
        <v>39</v>
      </c>
      <c r="AE76" s="5"/>
      <c r="AF76" s="4"/>
      <c r="AG76" s="4"/>
      <c r="AH76" s="3"/>
      <c r="AI76" s="45">
        <f t="shared" si="14"/>
        <v>0</v>
      </c>
      <c r="AJ76" s="5"/>
      <c r="AK76" s="4"/>
      <c r="AL76" s="4"/>
      <c r="AM76" s="3"/>
      <c r="AN76" s="45">
        <f t="shared" si="15"/>
        <v>0</v>
      </c>
      <c r="AO76" s="85">
        <f t="shared" si="16"/>
        <v>39</v>
      </c>
    </row>
    <row r="77" spans="1:41" ht="13.5" hidden="1" customHeight="1" x14ac:dyDescent="0.2">
      <c r="A77" s="70" t="s">
        <v>150</v>
      </c>
      <c r="B77" s="33" t="s">
        <v>151</v>
      </c>
      <c r="C77" s="34" t="s">
        <v>13</v>
      </c>
      <c r="D77" s="35" t="s">
        <v>14</v>
      </c>
      <c r="E77" s="47">
        <v>0.375</v>
      </c>
      <c r="F77" s="37">
        <v>0.52083333333333337</v>
      </c>
      <c r="G77" s="38">
        <v>0.5625</v>
      </c>
      <c r="H77" s="45">
        <v>0.70833333333333337</v>
      </c>
      <c r="I77" s="45">
        <f t="shared" si="10"/>
        <v>0.33333333333333337</v>
      </c>
      <c r="J77" s="40">
        <v>0.375</v>
      </c>
      <c r="K77" s="38">
        <v>0.52083333333333337</v>
      </c>
      <c r="L77" s="38">
        <v>0.5625</v>
      </c>
      <c r="M77" s="39">
        <v>0.66666666666666663</v>
      </c>
      <c r="N77" s="45">
        <f t="shared" si="11"/>
        <v>0.29166666666666663</v>
      </c>
      <c r="O77" s="46">
        <v>0.33333333333333331</v>
      </c>
      <c r="P77" s="38">
        <v>0.52083333333333337</v>
      </c>
      <c r="Q77" s="38">
        <v>0.5625</v>
      </c>
      <c r="R77" s="45">
        <v>0.70833333333333337</v>
      </c>
      <c r="S77" s="45">
        <f t="shared" si="12"/>
        <v>0.37500000000000006</v>
      </c>
      <c r="T77" s="46">
        <v>0.33333333333333331</v>
      </c>
      <c r="U77" s="38">
        <v>0.52083333333333337</v>
      </c>
      <c r="V77" s="38">
        <v>0.5625</v>
      </c>
      <c r="W77" s="39">
        <v>0.66666666666666663</v>
      </c>
      <c r="X77" s="45">
        <f t="shared" si="13"/>
        <v>0.33333333333333331</v>
      </c>
      <c r="Y77" s="46">
        <v>0.33333333333333331</v>
      </c>
      <c r="Z77" s="38">
        <v>0.52083333333333337</v>
      </c>
      <c r="AA77" s="4">
        <v>0.5625</v>
      </c>
      <c r="AB77" s="3">
        <v>0.625</v>
      </c>
      <c r="AC77" s="45">
        <f t="shared" si="17"/>
        <v>0.29166666666666669</v>
      </c>
      <c r="AD77" s="85">
        <f t="shared" si="9"/>
        <v>39</v>
      </c>
      <c r="AE77" s="5"/>
      <c r="AF77" s="4"/>
      <c r="AG77" s="4"/>
      <c r="AH77" s="3"/>
      <c r="AI77" s="45">
        <f t="shared" si="14"/>
        <v>0</v>
      </c>
      <c r="AJ77" s="5"/>
      <c r="AK77" s="4"/>
      <c r="AL77" s="4"/>
      <c r="AM77" s="3"/>
      <c r="AN77" s="45">
        <f t="shared" si="15"/>
        <v>0</v>
      </c>
      <c r="AO77" s="85">
        <f t="shared" si="16"/>
        <v>39</v>
      </c>
    </row>
    <row r="78" spans="1:41" ht="13.5" hidden="1" customHeight="1" x14ac:dyDescent="0.2">
      <c r="A78" s="33" t="s">
        <v>152</v>
      </c>
      <c r="B78" s="33" t="s">
        <v>154</v>
      </c>
      <c r="C78" s="34" t="s">
        <v>13</v>
      </c>
      <c r="D78" s="35" t="s">
        <v>22</v>
      </c>
      <c r="E78" s="7">
        <v>0.375</v>
      </c>
      <c r="F78" s="6">
        <v>0.47916666666666669</v>
      </c>
      <c r="G78" s="4">
        <v>0.52083333333333337</v>
      </c>
      <c r="H78" s="3">
        <v>0.70833333333333337</v>
      </c>
      <c r="I78" s="45">
        <f t="shared" si="10"/>
        <v>0.33333333333333337</v>
      </c>
      <c r="J78" s="7">
        <v>0.375</v>
      </c>
      <c r="K78" s="6">
        <v>0.47916666666666669</v>
      </c>
      <c r="L78" s="4">
        <v>0.52083333333333337</v>
      </c>
      <c r="M78" s="3">
        <v>0.70833333333333337</v>
      </c>
      <c r="N78" s="45">
        <f t="shared" si="11"/>
        <v>0.33333333333333337</v>
      </c>
      <c r="O78" s="7">
        <v>0.375</v>
      </c>
      <c r="P78" s="6">
        <v>0.47916666666666669</v>
      </c>
      <c r="Q78" s="4">
        <v>0.52083333333333337</v>
      </c>
      <c r="R78" s="3">
        <v>0.70833333333333337</v>
      </c>
      <c r="S78" s="45">
        <f t="shared" si="12"/>
        <v>0.33333333333333337</v>
      </c>
      <c r="T78" s="7">
        <v>0.375</v>
      </c>
      <c r="U78" s="6">
        <v>0.47916666666666669</v>
      </c>
      <c r="V78" s="4">
        <v>0.52083333333333337</v>
      </c>
      <c r="W78" s="3">
        <v>0.70833333333333337</v>
      </c>
      <c r="X78" s="45">
        <f t="shared" si="13"/>
        <v>0.33333333333333337</v>
      </c>
      <c r="Y78" s="7">
        <v>0.375</v>
      </c>
      <c r="Z78" s="6">
        <v>0.47916666666666669</v>
      </c>
      <c r="AA78" s="4">
        <v>0.52083333333333337</v>
      </c>
      <c r="AB78" s="3">
        <v>0.66666666666666663</v>
      </c>
      <c r="AC78" s="45">
        <f t="shared" si="17"/>
        <v>0.29166666666666663</v>
      </c>
      <c r="AD78" s="85">
        <f t="shared" si="9"/>
        <v>39</v>
      </c>
      <c r="AE78" s="5"/>
      <c r="AF78" s="4"/>
      <c r="AG78" s="4"/>
      <c r="AH78" s="3"/>
      <c r="AI78" s="45">
        <f t="shared" si="14"/>
        <v>0</v>
      </c>
      <c r="AJ78" s="5"/>
      <c r="AK78" s="4"/>
      <c r="AL78" s="4"/>
      <c r="AM78" s="3"/>
      <c r="AN78" s="45">
        <f t="shared" si="15"/>
        <v>0</v>
      </c>
      <c r="AO78" s="85">
        <f t="shared" si="16"/>
        <v>39</v>
      </c>
    </row>
    <row r="79" spans="1:41" ht="13.5" hidden="1" customHeight="1" x14ac:dyDescent="0.2">
      <c r="A79" s="33" t="s">
        <v>152</v>
      </c>
      <c r="B79" s="33" t="s">
        <v>153</v>
      </c>
      <c r="C79" s="34" t="s">
        <v>13</v>
      </c>
      <c r="D79" s="35" t="s">
        <v>14</v>
      </c>
      <c r="E79" s="7">
        <v>0.375</v>
      </c>
      <c r="F79" s="6">
        <v>0.52083333333333337</v>
      </c>
      <c r="G79" s="4">
        <v>0.5625</v>
      </c>
      <c r="H79" s="3">
        <v>0.70833333333333337</v>
      </c>
      <c r="I79" s="45">
        <f t="shared" si="10"/>
        <v>0.33333333333333337</v>
      </c>
      <c r="J79" s="5">
        <v>0.375</v>
      </c>
      <c r="K79" s="6">
        <v>0.52083333333333337</v>
      </c>
      <c r="L79" s="4">
        <v>0.5625</v>
      </c>
      <c r="M79" s="3">
        <v>0.70833333333333337</v>
      </c>
      <c r="N79" s="45">
        <f t="shared" si="11"/>
        <v>0.33333333333333337</v>
      </c>
      <c r="O79" s="5">
        <v>0.375</v>
      </c>
      <c r="P79" s="6">
        <v>0.52083333333333337</v>
      </c>
      <c r="Q79" s="4">
        <v>0.5625</v>
      </c>
      <c r="R79" s="3">
        <v>0.70833333333333337</v>
      </c>
      <c r="S79" s="45">
        <f t="shared" si="12"/>
        <v>0.33333333333333337</v>
      </c>
      <c r="T79" s="5">
        <v>0.33333333333333331</v>
      </c>
      <c r="U79" s="6">
        <v>0.52083333333333337</v>
      </c>
      <c r="V79" s="4">
        <v>0.5625</v>
      </c>
      <c r="W79" s="3">
        <v>0.66666666666666663</v>
      </c>
      <c r="X79" s="45">
        <f t="shared" si="13"/>
        <v>0.33333333333333331</v>
      </c>
      <c r="Y79" s="5">
        <v>0.375</v>
      </c>
      <c r="Z79" s="6">
        <v>0.52083333333333337</v>
      </c>
      <c r="AA79" s="4">
        <v>0.5625</v>
      </c>
      <c r="AB79" s="3">
        <v>0.66666666666666663</v>
      </c>
      <c r="AC79" s="45">
        <f t="shared" si="17"/>
        <v>0.29166666666666663</v>
      </c>
      <c r="AD79" s="85">
        <f t="shared" si="9"/>
        <v>39</v>
      </c>
      <c r="AE79" s="5"/>
      <c r="AF79" s="4"/>
      <c r="AG79" s="4"/>
      <c r="AH79" s="3"/>
      <c r="AI79" s="45">
        <f t="shared" si="14"/>
        <v>0</v>
      </c>
      <c r="AJ79" s="5"/>
      <c r="AK79" s="4"/>
      <c r="AL79" s="4"/>
      <c r="AM79" s="3"/>
      <c r="AN79" s="45">
        <f t="shared" si="15"/>
        <v>0</v>
      </c>
      <c r="AO79" s="85">
        <f t="shared" si="16"/>
        <v>39</v>
      </c>
    </row>
    <row r="80" spans="1:41" ht="13.5" hidden="1" customHeight="1" x14ac:dyDescent="0.2">
      <c r="A80" s="70" t="s">
        <v>155</v>
      </c>
      <c r="B80" s="33" t="s">
        <v>156</v>
      </c>
      <c r="C80" s="34" t="s">
        <v>27</v>
      </c>
      <c r="D80" s="35" t="s">
        <v>14</v>
      </c>
      <c r="E80" s="47">
        <v>0.35416666666666669</v>
      </c>
      <c r="F80" s="37">
        <v>0.52083333333333337</v>
      </c>
      <c r="G80" s="38">
        <v>0.5625</v>
      </c>
      <c r="H80" s="45">
        <v>0.70833333333333337</v>
      </c>
      <c r="I80" s="45">
        <f t="shared" si="10"/>
        <v>0.35416666666666669</v>
      </c>
      <c r="J80" s="46">
        <v>0.35416666666666669</v>
      </c>
      <c r="K80" s="38">
        <v>0.52083333333333337</v>
      </c>
      <c r="L80" s="38">
        <v>0.5625</v>
      </c>
      <c r="M80" s="39">
        <v>0.66666666666666663</v>
      </c>
      <c r="N80" s="45">
        <f t="shared" si="11"/>
        <v>0.31249999999999994</v>
      </c>
      <c r="O80" s="46">
        <v>0.35416666666666669</v>
      </c>
      <c r="P80" s="38">
        <v>0.52083333333333337</v>
      </c>
      <c r="Q80" s="38">
        <v>0.5625</v>
      </c>
      <c r="R80" s="45">
        <v>0.70833333333333337</v>
      </c>
      <c r="S80" s="45">
        <f t="shared" si="12"/>
        <v>0.35416666666666669</v>
      </c>
      <c r="T80" s="46">
        <v>0.35416666666666669</v>
      </c>
      <c r="U80" s="38">
        <v>0.52083333333333337</v>
      </c>
      <c r="V80" s="38">
        <v>0.5625</v>
      </c>
      <c r="W80" s="39">
        <v>0.66666666666666663</v>
      </c>
      <c r="X80" s="45">
        <f t="shared" si="13"/>
        <v>0.31249999999999994</v>
      </c>
      <c r="Y80" s="46">
        <v>0.33333333333333331</v>
      </c>
      <c r="Z80" s="38">
        <v>0.52083333333333337</v>
      </c>
      <c r="AA80" s="4">
        <v>0.5625</v>
      </c>
      <c r="AB80" s="3">
        <v>0.625</v>
      </c>
      <c r="AC80" s="45">
        <f t="shared" si="17"/>
        <v>0.29166666666666669</v>
      </c>
      <c r="AD80" s="85">
        <f t="shared" si="9"/>
        <v>39</v>
      </c>
      <c r="AE80" s="5"/>
      <c r="AF80" s="4"/>
      <c r="AG80" s="4"/>
      <c r="AH80" s="3"/>
      <c r="AI80" s="45">
        <f t="shared" si="14"/>
        <v>0</v>
      </c>
      <c r="AJ80" s="5"/>
      <c r="AK80" s="4"/>
      <c r="AL80" s="4"/>
      <c r="AM80" s="3"/>
      <c r="AN80" s="45">
        <f t="shared" si="15"/>
        <v>0</v>
      </c>
      <c r="AO80" s="85">
        <f t="shared" si="16"/>
        <v>39</v>
      </c>
    </row>
    <row r="81" spans="1:42" ht="13.5" hidden="1" customHeight="1" x14ac:dyDescent="0.2">
      <c r="A81" s="33" t="s">
        <v>157</v>
      </c>
      <c r="B81" s="33" t="s">
        <v>158</v>
      </c>
      <c r="C81" s="34" t="s">
        <v>13</v>
      </c>
      <c r="D81" s="35" t="s">
        <v>14</v>
      </c>
      <c r="E81" s="7">
        <v>0.375</v>
      </c>
      <c r="F81" s="6">
        <v>0.52083333333333337</v>
      </c>
      <c r="G81" s="4">
        <v>0.5625</v>
      </c>
      <c r="H81" s="3">
        <v>0.70833333333333337</v>
      </c>
      <c r="I81" s="45">
        <f t="shared" si="10"/>
        <v>0.33333333333333337</v>
      </c>
      <c r="J81" s="5">
        <v>0.33333333333333331</v>
      </c>
      <c r="K81" s="6">
        <v>0.52083333333333337</v>
      </c>
      <c r="L81" s="4">
        <v>0.5625</v>
      </c>
      <c r="M81" s="3">
        <v>0.66666666666666663</v>
      </c>
      <c r="N81" s="45">
        <f t="shared" si="11"/>
        <v>0.33333333333333331</v>
      </c>
      <c r="O81" s="5">
        <v>0.375</v>
      </c>
      <c r="P81" s="6">
        <v>0.52083333333333337</v>
      </c>
      <c r="Q81" s="4">
        <v>0.5625</v>
      </c>
      <c r="R81" s="3">
        <v>0.70833333333333337</v>
      </c>
      <c r="S81" s="45">
        <f t="shared" si="12"/>
        <v>0.33333333333333337</v>
      </c>
      <c r="T81" s="5">
        <v>0.375</v>
      </c>
      <c r="U81" s="6">
        <v>0.52083333333333337</v>
      </c>
      <c r="V81" s="4">
        <v>0.5625</v>
      </c>
      <c r="W81" s="3">
        <v>0.66666666666666663</v>
      </c>
      <c r="X81" s="45">
        <f t="shared" si="13"/>
        <v>0.29166666666666663</v>
      </c>
      <c r="Y81" s="5">
        <v>0.33333333333333331</v>
      </c>
      <c r="Z81" s="6">
        <v>0.52083333333333337</v>
      </c>
      <c r="AA81" s="4">
        <v>0.5625</v>
      </c>
      <c r="AB81" s="3">
        <v>0.66666666666666663</v>
      </c>
      <c r="AC81" s="45">
        <f t="shared" si="17"/>
        <v>0.33333333333333331</v>
      </c>
      <c r="AD81" s="85">
        <f t="shared" si="9"/>
        <v>38.999999999999993</v>
      </c>
      <c r="AE81" s="5"/>
      <c r="AF81" s="4"/>
      <c r="AG81" s="4"/>
      <c r="AH81" s="3"/>
      <c r="AI81" s="45">
        <f t="shared" si="14"/>
        <v>0</v>
      </c>
      <c r="AJ81" s="5"/>
      <c r="AK81" s="4"/>
      <c r="AL81" s="4"/>
      <c r="AM81" s="3"/>
      <c r="AN81" s="45">
        <f t="shared" si="15"/>
        <v>0</v>
      </c>
      <c r="AO81" s="85">
        <f t="shared" si="16"/>
        <v>38.999999999999993</v>
      </c>
    </row>
    <row r="82" spans="1:42" ht="13.5" hidden="1" customHeight="1" x14ac:dyDescent="0.2">
      <c r="A82" s="33" t="s">
        <v>159</v>
      </c>
      <c r="B82" s="33" t="s">
        <v>160</v>
      </c>
      <c r="C82" s="34" t="s">
        <v>13</v>
      </c>
      <c r="D82" s="35" t="s">
        <v>14</v>
      </c>
      <c r="E82" s="36">
        <v>0.375</v>
      </c>
      <c r="F82" s="37">
        <v>0.52083333333333337</v>
      </c>
      <c r="G82" s="38">
        <v>0.5625</v>
      </c>
      <c r="H82" s="39">
        <v>0.70833333333333337</v>
      </c>
      <c r="I82" s="45">
        <f t="shared" si="10"/>
        <v>0.33333333333333337</v>
      </c>
      <c r="J82" s="40">
        <v>0.33333333333333331</v>
      </c>
      <c r="K82" s="37">
        <v>0.52083333333333337</v>
      </c>
      <c r="L82" s="38">
        <v>0.5625</v>
      </c>
      <c r="M82" s="39">
        <v>0.66666666666666663</v>
      </c>
      <c r="N82" s="45">
        <f t="shared" si="11"/>
        <v>0.33333333333333331</v>
      </c>
      <c r="O82" s="40">
        <v>0.375</v>
      </c>
      <c r="P82" s="37">
        <v>0.52083333333333337</v>
      </c>
      <c r="Q82" s="38">
        <v>0.5625</v>
      </c>
      <c r="R82" s="39">
        <v>0.70833333333333337</v>
      </c>
      <c r="S82" s="45">
        <f t="shared" si="12"/>
        <v>0.33333333333333337</v>
      </c>
      <c r="T82" s="40">
        <v>0.33333333333333331</v>
      </c>
      <c r="U82" s="37">
        <v>0.52083333333333337</v>
      </c>
      <c r="V82" s="38">
        <v>0.5625</v>
      </c>
      <c r="W82" s="39">
        <v>0.66666666666666663</v>
      </c>
      <c r="X82" s="45">
        <f t="shared" si="13"/>
        <v>0.33333333333333331</v>
      </c>
      <c r="Y82" s="40">
        <v>0.375</v>
      </c>
      <c r="Z82" s="37">
        <v>0.52083333333333337</v>
      </c>
      <c r="AA82" s="4">
        <v>0.5625</v>
      </c>
      <c r="AB82" s="3">
        <v>0.66666666666666663</v>
      </c>
      <c r="AC82" s="45">
        <f t="shared" si="17"/>
        <v>0.29166666666666663</v>
      </c>
      <c r="AD82" s="85">
        <f t="shared" si="9"/>
        <v>39</v>
      </c>
      <c r="AE82" s="5"/>
      <c r="AF82" s="4"/>
      <c r="AG82" s="4"/>
      <c r="AH82" s="3"/>
      <c r="AI82" s="45">
        <f t="shared" si="14"/>
        <v>0</v>
      </c>
      <c r="AJ82" s="5"/>
      <c r="AK82" s="4"/>
      <c r="AL82" s="4"/>
      <c r="AM82" s="3"/>
      <c r="AN82" s="45">
        <f t="shared" si="15"/>
        <v>0</v>
      </c>
      <c r="AO82" s="85">
        <f t="shared" si="16"/>
        <v>39</v>
      </c>
    </row>
    <row r="83" spans="1:42" ht="13.5" hidden="1" customHeight="1" x14ac:dyDescent="0.2">
      <c r="A83" s="33" t="s">
        <v>161</v>
      </c>
      <c r="B83" s="33" t="s">
        <v>162</v>
      </c>
      <c r="C83" s="34" t="s">
        <v>27</v>
      </c>
      <c r="D83" s="35" t="s">
        <v>14</v>
      </c>
      <c r="E83" s="36">
        <v>0.33333333333333331</v>
      </c>
      <c r="F83" s="37">
        <v>0.52083333333333337</v>
      </c>
      <c r="G83" s="38">
        <v>0.5625</v>
      </c>
      <c r="H83" s="39">
        <v>0.66666666666666663</v>
      </c>
      <c r="I83" s="45">
        <f t="shared" si="10"/>
        <v>0.33333333333333331</v>
      </c>
      <c r="J83" s="40">
        <v>0.33333333333333331</v>
      </c>
      <c r="K83" s="38">
        <v>0.52083333333333337</v>
      </c>
      <c r="L83" s="38">
        <v>0.5625</v>
      </c>
      <c r="M83" s="39">
        <v>0.66666666666666663</v>
      </c>
      <c r="N83" s="45">
        <f t="shared" si="11"/>
        <v>0.33333333333333331</v>
      </c>
      <c r="O83" s="40">
        <v>0.33333333333333331</v>
      </c>
      <c r="P83" s="38">
        <v>0.52083333333333337</v>
      </c>
      <c r="Q83" s="38">
        <v>0.5625</v>
      </c>
      <c r="R83" s="39">
        <v>0.66666666666666663</v>
      </c>
      <c r="S83" s="45">
        <f t="shared" si="12"/>
        <v>0.33333333333333331</v>
      </c>
      <c r="T83" s="40">
        <v>0.33333333333333331</v>
      </c>
      <c r="U83" s="38">
        <v>0.52083333333333337</v>
      </c>
      <c r="V83" s="38">
        <v>0.5625</v>
      </c>
      <c r="W83" s="39">
        <v>0.66666666666666663</v>
      </c>
      <c r="X83" s="45">
        <f t="shared" si="13"/>
        <v>0.33333333333333331</v>
      </c>
      <c r="Y83" s="40">
        <v>0.33333333333333331</v>
      </c>
      <c r="Z83" s="38">
        <v>0.52083333333333337</v>
      </c>
      <c r="AA83" s="4">
        <v>0.5625</v>
      </c>
      <c r="AB83" s="3">
        <v>0.625</v>
      </c>
      <c r="AC83" s="45">
        <f t="shared" si="17"/>
        <v>0.29166666666666669</v>
      </c>
      <c r="AD83" s="85">
        <f t="shared" si="9"/>
        <v>39</v>
      </c>
      <c r="AE83" s="5"/>
      <c r="AF83" s="4"/>
      <c r="AG83" s="4"/>
      <c r="AH83" s="3"/>
      <c r="AI83" s="45">
        <f t="shared" si="14"/>
        <v>0</v>
      </c>
      <c r="AJ83" s="5"/>
      <c r="AK83" s="4"/>
      <c r="AL83" s="4"/>
      <c r="AM83" s="3"/>
      <c r="AN83" s="45">
        <f t="shared" si="15"/>
        <v>0</v>
      </c>
      <c r="AO83" s="85">
        <f t="shared" si="16"/>
        <v>39</v>
      </c>
    </row>
    <row r="84" spans="1:42" ht="13.5" hidden="1" customHeight="1" x14ac:dyDescent="0.2">
      <c r="A84" s="33" t="s">
        <v>163</v>
      </c>
      <c r="B84" s="33" t="s">
        <v>164</v>
      </c>
      <c r="C84" s="34" t="s">
        <v>13</v>
      </c>
      <c r="D84" s="35" t="s">
        <v>22</v>
      </c>
      <c r="E84" s="36">
        <v>0.375</v>
      </c>
      <c r="F84" s="37">
        <v>0.52083333333333337</v>
      </c>
      <c r="G84" s="38">
        <v>0.5625</v>
      </c>
      <c r="H84" s="39">
        <v>0.70833333333333337</v>
      </c>
      <c r="I84" s="45">
        <f t="shared" si="10"/>
        <v>0.33333333333333337</v>
      </c>
      <c r="J84" s="40">
        <v>0.33333333333333331</v>
      </c>
      <c r="K84" s="38">
        <v>0.52083333333333337</v>
      </c>
      <c r="L84" s="38">
        <v>0.5625</v>
      </c>
      <c r="M84" s="39">
        <v>0.66666666666666663</v>
      </c>
      <c r="N84" s="45">
        <f t="shared" si="11"/>
        <v>0.33333333333333331</v>
      </c>
      <c r="O84" s="40">
        <v>0.33333333333333331</v>
      </c>
      <c r="P84" s="38">
        <v>0.52083333333333337</v>
      </c>
      <c r="Q84" s="38">
        <v>0.5625</v>
      </c>
      <c r="R84" s="39">
        <v>0.70833333333333337</v>
      </c>
      <c r="S84" s="45">
        <f t="shared" si="12"/>
        <v>0.37500000000000006</v>
      </c>
      <c r="T84" s="40">
        <v>0.33333333333333331</v>
      </c>
      <c r="U84" s="38">
        <v>0.52083333333333337</v>
      </c>
      <c r="V84" s="38">
        <v>0.5625</v>
      </c>
      <c r="W84" s="39">
        <v>0.66666666666666663</v>
      </c>
      <c r="X84" s="45">
        <f t="shared" si="13"/>
        <v>0.33333333333333331</v>
      </c>
      <c r="Y84" s="40">
        <v>0.375</v>
      </c>
      <c r="Z84" s="38">
        <v>0.52083333333333337</v>
      </c>
      <c r="AA84" s="4">
        <v>0.5625</v>
      </c>
      <c r="AB84" s="3">
        <v>0.625</v>
      </c>
      <c r="AC84" s="45">
        <f t="shared" si="17"/>
        <v>0.25</v>
      </c>
      <c r="AD84" s="85">
        <f t="shared" si="9"/>
        <v>39</v>
      </c>
      <c r="AE84" s="5"/>
      <c r="AF84" s="4"/>
      <c r="AG84" s="4"/>
      <c r="AH84" s="3"/>
      <c r="AI84" s="45">
        <f t="shared" si="14"/>
        <v>0</v>
      </c>
      <c r="AJ84" s="5"/>
      <c r="AK84" s="4"/>
      <c r="AL84" s="4"/>
      <c r="AM84" s="3"/>
      <c r="AN84" s="45">
        <f t="shared" si="15"/>
        <v>0</v>
      </c>
      <c r="AO84" s="85">
        <f t="shared" si="16"/>
        <v>39</v>
      </c>
    </row>
    <row r="85" spans="1:42" ht="13.5" hidden="1" customHeight="1" x14ac:dyDescent="0.2">
      <c r="A85" s="33" t="s">
        <v>165</v>
      </c>
      <c r="B85" s="33" t="s">
        <v>166</v>
      </c>
      <c r="C85" s="34" t="s">
        <v>27</v>
      </c>
      <c r="D85" s="35" t="s">
        <v>14</v>
      </c>
      <c r="E85" s="36">
        <v>0.33333333333333331</v>
      </c>
      <c r="F85" s="37">
        <v>0.52083333333333337</v>
      </c>
      <c r="G85" s="38">
        <v>0.5625</v>
      </c>
      <c r="H85" s="39">
        <v>0.66666666666666663</v>
      </c>
      <c r="I85" s="45">
        <f t="shared" si="10"/>
        <v>0.33333333333333331</v>
      </c>
      <c r="J85" s="40">
        <v>0.33333333333333331</v>
      </c>
      <c r="K85" s="38">
        <v>0.52083333333333337</v>
      </c>
      <c r="L85" s="38">
        <v>0.5625</v>
      </c>
      <c r="M85" s="39">
        <v>0.66666666666666663</v>
      </c>
      <c r="N85" s="45">
        <f t="shared" si="11"/>
        <v>0.33333333333333331</v>
      </c>
      <c r="O85" s="40">
        <v>0.33333333333333331</v>
      </c>
      <c r="P85" s="38">
        <v>0.52083333333333337</v>
      </c>
      <c r="Q85" s="38">
        <v>0.5625</v>
      </c>
      <c r="R85" s="39">
        <v>0.66666666666666663</v>
      </c>
      <c r="S85" s="45">
        <f t="shared" si="12"/>
        <v>0.33333333333333331</v>
      </c>
      <c r="T85" s="40">
        <v>0.33333333333333331</v>
      </c>
      <c r="U85" s="38">
        <v>0.52083333333333337</v>
      </c>
      <c r="V85" s="38">
        <v>0.5625</v>
      </c>
      <c r="W85" s="39">
        <v>0.66666666666666663</v>
      </c>
      <c r="X85" s="45">
        <f t="shared" si="13"/>
        <v>0.33333333333333331</v>
      </c>
      <c r="Y85" s="40">
        <v>0.33333333333333331</v>
      </c>
      <c r="Z85" s="38">
        <v>0.52083333333333337</v>
      </c>
      <c r="AA85" s="4">
        <v>0.5625</v>
      </c>
      <c r="AB85" s="3">
        <v>0.625</v>
      </c>
      <c r="AC85" s="45">
        <f t="shared" si="17"/>
        <v>0.29166666666666669</v>
      </c>
      <c r="AD85" s="85">
        <f t="shared" si="9"/>
        <v>39</v>
      </c>
      <c r="AE85" s="5"/>
      <c r="AF85" s="4"/>
      <c r="AG85" s="4"/>
      <c r="AH85" s="3"/>
      <c r="AI85" s="45">
        <f t="shared" si="14"/>
        <v>0</v>
      </c>
      <c r="AJ85" s="5"/>
      <c r="AK85" s="4"/>
      <c r="AL85" s="4"/>
      <c r="AM85" s="3"/>
      <c r="AN85" s="45">
        <f t="shared" si="15"/>
        <v>0</v>
      </c>
      <c r="AO85" s="85">
        <f t="shared" si="16"/>
        <v>39</v>
      </c>
    </row>
    <row r="86" spans="1:42" ht="13.5" hidden="1" customHeight="1" x14ac:dyDescent="0.2">
      <c r="A86" s="33" t="s">
        <v>167</v>
      </c>
      <c r="B86" s="33" t="s">
        <v>168</v>
      </c>
      <c r="C86" s="34" t="s">
        <v>13</v>
      </c>
      <c r="D86" s="35" t="s">
        <v>22</v>
      </c>
      <c r="E86" s="36">
        <v>0.33333333333333331</v>
      </c>
      <c r="F86" s="37">
        <v>0.52083333333333337</v>
      </c>
      <c r="G86" s="38">
        <v>0.5625</v>
      </c>
      <c r="H86" s="39">
        <v>0.70833333333333337</v>
      </c>
      <c r="I86" s="45">
        <f t="shared" si="10"/>
        <v>0.37500000000000006</v>
      </c>
      <c r="J86" s="40">
        <v>0.375</v>
      </c>
      <c r="K86" s="38">
        <v>0.52083333333333337</v>
      </c>
      <c r="L86" s="38">
        <v>0.5625</v>
      </c>
      <c r="M86" s="39">
        <v>0.70833333333333337</v>
      </c>
      <c r="N86" s="45">
        <f t="shared" si="11"/>
        <v>0.33333333333333337</v>
      </c>
      <c r="O86" s="40">
        <v>0.375</v>
      </c>
      <c r="P86" s="38">
        <v>0.52083333333333337</v>
      </c>
      <c r="Q86" s="38">
        <v>0.5625</v>
      </c>
      <c r="R86" s="39">
        <v>0.70833333333333337</v>
      </c>
      <c r="S86" s="45">
        <f t="shared" si="12"/>
        <v>0.33333333333333337</v>
      </c>
      <c r="T86" s="40">
        <v>0.33333333333333331</v>
      </c>
      <c r="U86" s="38">
        <v>0.52083333333333337</v>
      </c>
      <c r="V86" s="38">
        <v>0.5625</v>
      </c>
      <c r="W86" s="39">
        <v>0.66666666666666663</v>
      </c>
      <c r="X86" s="45">
        <f t="shared" si="13"/>
        <v>0.33333333333333331</v>
      </c>
      <c r="Y86" s="40">
        <v>0.33333333333333331</v>
      </c>
      <c r="Z86" s="38">
        <v>0.52083333333333337</v>
      </c>
      <c r="AA86" s="4">
        <v>0.5625</v>
      </c>
      <c r="AB86" s="84">
        <v>0.625</v>
      </c>
      <c r="AC86" s="45">
        <f t="shared" si="17"/>
        <v>0.29166666666666669</v>
      </c>
      <c r="AD86" s="85">
        <f>(I86+N86+S86+X86+AC86)*24</f>
        <v>40.000000000000007</v>
      </c>
      <c r="AE86" s="5"/>
      <c r="AF86" s="4"/>
      <c r="AG86" s="4"/>
      <c r="AH86" s="3"/>
      <c r="AI86" s="45">
        <f t="shared" si="14"/>
        <v>0</v>
      </c>
      <c r="AJ86" s="5"/>
      <c r="AK86" s="4"/>
      <c r="AL86" s="4"/>
      <c r="AM86" s="3"/>
      <c r="AN86" s="45">
        <f t="shared" si="15"/>
        <v>0</v>
      </c>
      <c r="AO86" s="85">
        <f t="shared" si="16"/>
        <v>40.000000000000007</v>
      </c>
      <c r="AP86" s="1" t="s">
        <v>372</v>
      </c>
    </row>
    <row r="87" spans="1:42" ht="13.5" hidden="1" customHeight="1" x14ac:dyDescent="0.2">
      <c r="A87" s="33" t="s">
        <v>169</v>
      </c>
      <c r="B87" s="33" t="s">
        <v>170</v>
      </c>
      <c r="C87" s="34" t="s">
        <v>13</v>
      </c>
      <c r="D87" s="35" t="s">
        <v>14</v>
      </c>
      <c r="E87" s="36">
        <v>0.375</v>
      </c>
      <c r="F87" s="37">
        <v>0.52083333333333337</v>
      </c>
      <c r="G87" s="38">
        <v>0.5625</v>
      </c>
      <c r="H87" s="39">
        <v>0.70833333333333337</v>
      </c>
      <c r="I87" s="45">
        <f t="shared" si="10"/>
        <v>0.33333333333333337</v>
      </c>
      <c r="J87" s="40">
        <v>0.33333333333333331</v>
      </c>
      <c r="K87" s="38">
        <v>0.52083333333333337</v>
      </c>
      <c r="L87" s="38">
        <v>0.5625</v>
      </c>
      <c r="M87" s="39">
        <v>0.66666666666666663</v>
      </c>
      <c r="N87" s="45">
        <f t="shared" si="11"/>
        <v>0.33333333333333331</v>
      </c>
      <c r="O87" s="40">
        <v>0.33333333333333331</v>
      </c>
      <c r="P87" s="38">
        <v>0.52083333333333337</v>
      </c>
      <c r="Q87" s="38">
        <v>0.5625</v>
      </c>
      <c r="R87" s="39">
        <v>0.70833333333333337</v>
      </c>
      <c r="S87" s="45">
        <f t="shared" si="12"/>
        <v>0.37500000000000006</v>
      </c>
      <c r="T87" s="40">
        <v>0.375</v>
      </c>
      <c r="U87" s="38">
        <v>0.52083333333333337</v>
      </c>
      <c r="V87" s="38">
        <v>0.5625</v>
      </c>
      <c r="W87" s="39">
        <v>0.66666666666666663</v>
      </c>
      <c r="X87" s="45">
        <f t="shared" si="13"/>
        <v>0.29166666666666663</v>
      </c>
      <c r="Y87" s="40">
        <v>0.375</v>
      </c>
      <c r="Z87" s="38">
        <v>0.52083333333333337</v>
      </c>
      <c r="AA87" s="4">
        <v>0.5625</v>
      </c>
      <c r="AB87" s="3">
        <v>0.66666666666666663</v>
      </c>
      <c r="AC87" s="45">
        <f t="shared" si="17"/>
        <v>0.29166666666666663</v>
      </c>
      <c r="AD87" s="85">
        <f t="shared" si="9"/>
        <v>39</v>
      </c>
      <c r="AE87" s="5"/>
      <c r="AF87" s="4"/>
      <c r="AG87" s="4"/>
      <c r="AH87" s="3"/>
      <c r="AI87" s="45">
        <f t="shared" si="14"/>
        <v>0</v>
      </c>
      <c r="AJ87" s="5"/>
      <c r="AK87" s="4"/>
      <c r="AL87" s="4"/>
      <c r="AM87" s="3"/>
      <c r="AN87" s="45">
        <f t="shared" si="15"/>
        <v>0</v>
      </c>
      <c r="AO87" s="85">
        <f t="shared" si="16"/>
        <v>39</v>
      </c>
    </row>
    <row r="88" spans="1:42" ht="13.5" hidden="1" customHeight="1" x14ac:dyDescent="0.2">
      <c r="A88" s="33" t="s">
        <v>171</v>
      </c>
      <c r="B88" s="33" t="s">
        <v>172</v>
      </c>
      <c r="C88" s="34" t="s">
        <v>13</v>
      </c>
      <c r="D88" s="35" t="s">
        <v>14</v>
      </c>
      <c r="E88" s="36">
        <v>0.375</v>
      </c>
      <c r="F88" s="37">
        <v>0.47916666666666669</v>
      </c>
      <c r="G88" s="38">
        <v>0.52083333333333337</v>
      </c>
      <c r="H88" s="39">
        <v>0.70833333333333337</v>
      </c>
      <c r="I88" s="45">
        <f t="shared" si="10"/>
        <v>0.33333333333333337</v>
      </c>
      <c r="J88" s="40">
        <v>0.33333333333333331</v>
      </c>
      <c r="K88" s="37">
        <v>0.47916666666666669</v>
      </c>
      <c r="L88" s="38">
        <v>0.52083333333333337</v>
      </c>
      <c r="M88" s="39">
        <v>0.66666666666666663</v>
      </c>
      <c r="N88" s="45">
        <f t="shared" si="11"/>
        <v>0.33333333333333331</v>
      </c>
      <c r="O88" s="40">
        <v>0.375</v>
      </c>
      <c r="P88" s="37">
        <v>0.47916666666666669</v>
      </c>
      <c r="Q88" s="38">
        <v>0.52083333333333337</v>
      </c>
      <c r="R88" s="39">
        <v>0.70833333333333337</v>
      </c>
      <c r="S88" s="45">
        <f t="shared" si="12"/>
        <v>0.33333333333333337</v>
      </c>
      <c r="T88" s="40">
        <v>0.33333333333333331</v>
      </c>
      <c r="U88" s="37">
        <v>0.47916666666666669</v>
      </c>
      <c r="V88" s="38">
        <v>0.52083333333333337</v>
      </c>
      <c r="W88" s="39">
        <v>0.66666666666666663</v>
      </c>
      <c r="X88" s="45">
        <f t="shared" si="13"/>
        <v>0.33333333333333331</v>
      </c>
      <c r="Y88" s="40">
        <v>0.375</v>
      </c>
      <c r="Z88" s="37">
        <v>0.47916666666666669</v>
      </c>
      <c r="AA88" s="4">
        <v>0.52083333333333337</v>
      </c>
      <c r="AB88" s="3">
        <v>0.66666666666666663</v>
      </c>
      <c r="AC88" s="45">
        <f t="shared" si="17"/>
        <v>0.29166666666666663</v>
      </c>
      <c r="AD88" s="85">
        <f t="shared" si="9"/>
        <v>39</v>
      </c>
      <c r="AE88" s="5"/>
      <c r="AF88" s="4"/>
      <c r="AG88" s="4"/>
      <c r="AH88" s="3"/>
      <c r="AI88" s="45">
        <f t="shared" si="14"/>
        <v>0</v>
      </c>
      <c r="AJ88" s="5"/>
      <c r="AK88" s="4"/>
      <c r="AL88" s="4"/>
      <c r="AM88" s="3"/>
      <c r="AN88" s="45">
        <f t="shared" si="15"/>
        <v>0</v>
      </c>
      <c r="AO88" s="85">
        <f t="shared" si="16"/>
        <v>39</v>
      </c>
    </row>
    <row r="89" spans="1:42" ht="13.5" hidden="1" customHeight="1" x14ac:dyDescent="0.2">
      <c r="A89" s="33" t="s">
        <v>171</v>
      </c>
      <c r="B89" s="33" t="s">
        <v>173</v>
      </c>
      <c r="C89" s="34" t="s">
        <v>13</v>
      </c>
      <c r="D89" s="35" t="s">
        <v>14</v>
      </c>
      <c r="E89" s="36">
        <v>0.375</v>
      </c>
      <c r="F89" s="37">
        <v>0.52083333333333337</v>
      </c>
      <c r="G89" s="38">
        <v>0.5625</v>
      </c>
      <c r="H89" s="39">
        <v>0.70833333333333337</v>
      </c>
      <c r="I89" s="45">
        <f t="shared" si="10"/>
        <v>0.33333333333333337</v>
      </c>
      <c r="J89" s="40">
        <v>0.33333333333333331</v>
      </c>
      <c r="K89" s="37">
        <v>0.52083333333333337</v>
      </c>
      <c r="L89" s="38">
        <v>0.5625</v>
      </c>
      <c r="M89" s="39">
        <v>0.66666666666666663</v>
      </c>
      <c r="N89" s="45">
        <f t="shared" si="11"/>
        <v>0.33333333333333331</v>
      </c>
      <c r="O89" s="40">
        <v>0.375</v>
      </c>
      <c r="P89" s="37">
        <v>0.52083333333333337</v>
      </c>
      <c r="Q89" s="38">
        <v>0.5625</v>
      </c>
      <c r="R89" s="39">
        <v>0.70833333333333337</v>
      </c>
      <c r="S89" s="45">
        <f t="shared" si="12"/>
        <v>0.33333333333333337</v>
      </c>
      <c r="T89" s="40">
        <v>0.33333333333333331</v>
      </c>
      <c r="U89" s="37">
        <v>0.52083333333333337</v>
      </c>
      <c r="V89" s="38">
        <v>0.5625</v>
      </c>
      <c r="W89" s="39">
        <v>0.66666666666666663</v>
      </c>
      <c r="X89" s="45">
        <f t="shared" si="13"/>
        <v>0.33333333333333331</v>
      </c>
      <c r="Y89" s="40">
        <v>0.375</v>
      </c>
      <c r="Z89" s="37">
        <v>0.52083333333333337</v>
      </c>
      <c r="AA89" s="4">
        <v>0.5625</v>
      </c>
      <c r="AB89" s="3">
        <v>0.66666666666666663</v>
      </c>
      <c r="AC89" s="45">
        <f t="shared" si="17"/>
        <v>0.29166666666666663</v>
      </c>
      <c r="AD89" s="85">
        <f t="shared" si="9"/>
        <v>39</v>
      </c>
      <c r="AE89" s="5"/>
      <c r="AF89" s="4"/>
      <c r="AG89" s="4"/>
      <c r="AH89" s="3"/>
      <c r="AI89" s="45">
        <f t="shared" si="14"/>
        <v>0</v>
      </c>
      <c r="AJ89" s="5"/>
      <c r="AK89" s="4"/>
      <c r="AL89" s="4"/>
      <c r="AM89" s="3"/>
      <c r="AN89" s="45">
        <f t="shared" si="15"/>
        <v>0</v>
      </c>
      <c r="AO89" s="85">
        <f t="shared" si="16"/>
        <v>39</v>
      </c>
    </row>
    <row r="90" spans="1:42" ht="13.5" hidden="1" customHeight="1" x14ac:dyDescent="0.2">
      <c r="A90" s="33" t="s">
        <v>171</v>
      </c>
      <c r="B90" s="33" t="s">
        <v>174</v>
      </c>
      <c r="C90" s="34" t="s">
        <v>13</v>
      </c>
      <c r="D90" s="35" t="s">
        <v>22</v>
      </c>
      <c r="E90" s="36">
        <v>0.375</v>
      </c>
      <c r="F90" s="37">
        <v>0.52083333333333337</v>
      </c>
      <c r="G90" s="38">
        <v>0.5625</v>
      </c>
      <c r="H90" s="39">
        <v>0.70833333333333337</v>
      </c>
      <c r="I90" s="45">
        <f t="shared" si="10"/>
        <v>0.33333333333333337</v>
      </c>
      <c r="J90" s="40">
        <v>0.33333333333333331</v>
      </c>
      <c r="K90" s="38">
        <v>0.52083333333333337</v>
      </c>
      <c r="L90" s="38">
        <v>0.5625</v>
      </c>
      <c r="M90" s="39">
        <v>0.66666666666666663</v>
      </c>
      <c r="N90" s="45">
        <f t="shared" si="11"/>
        <v>0.33333333333333331</v>
      </c>
      <c r="O90" s="40">
        <v>0.33333333333333331</v>
      </c>
      <c r="P90" s="38">
        <v>0.52083333333333337</v>
      </c>
      <c r="Q90" s="38">
        <v>0.5625</v>
      </c>
      <c r="R90" s="39">
        <v>0.70833333333333337</v>
      </c>
      <c r="S90" s="45">
        <f t="shared" si="12"/>
        <v>0.37500000000000006</v>
      </c>
      <c r="T90" s="40">
        <v>0.33333333333333331</v>
      </c>
      <c r="U90" s="38">
        <v>0.52083333333333337</v>
      </c>
      <c r="V90" s="38">
        <v>0.5625</v>
      </c>
      <c r="W90" s="39">
        <v>0.66666666666666663</v>
      </c>
      <c r="X90" s="45">
        <f t="shared" si="13"/>
        <v>0.33333333333333331</v>
      </c>
      <c r="Y90" s="40">
        <v>0.375</v>
      </c>
      <c r="Z90" s="38">
        <v>0.52083333333333337</v>
      </c>
      <c r="AA90" s="4">
        <v>0.5625</v>
      </c>
      <c r="AB90" s="84">
        <v>0.625</v>
      </c>
      <c r="AC90" s="45">
        <f t="shared" si="17"/>
        <v>0.25</v>
      </c>
      <c r="AD90" s="85">
        <f t="shared" si="9"/>
        <v>39</v>
      </c>
      <c r="AE90" s="5"/>
      <c r="AF90" s="4"/>
      <c r="AG90" s="4"/>
      <c r="AH90" s="3"/>
      <c r="AI90" s="45">
        <f t="shared" si="14"/>
        <v>0</v>
      </c>
      <c r="AJ90" s="5"/>
      <c r="AK90" s="4"/>
      <c r="AL90" s="4"/>
      <c r="AM90" s="3"/>
      <c r="AN90" s="45">
        <f t="shared" si="15"/>
        <v>0</v>
      </c>
      <c r="AO90" s="85">
        <f t="shared" si="16"/>
        <v>39</v>
      </c>
      <c r="AP90" s="1" t="s">
        <v>373</v>
      </c>
    </row>
    <row r="91" spans="1:42" ht="13.5" hidden="1" customHeight="1" x14ac:dyDescent="0.2">
      <c r="A91" s="109" t="s">
        <v>175</v>
      </c>
      <c r="B91" s="33" t="s">
        <v>176</v>
      </c>
      <c r="C91" s="34" t="s">
        <v>13</v>
      </c>
      <c r="D91" s="35" t="s">
        <v>14</v>
      </c>
      <c r="E91" s="36">
        <v>0.375</v>
      </c>
      <c r="F91" s="37">
        <v>0.52083333333333337</v>
      </c>
      <c r="G91" s="38">
        <v>0.5625</v>
      </c>
      <c r="H91" s="39">
        <v>0.70833333333333337</v>
      </c>
      <c r="I91" s="45">
        <f t="shared" si="10"/>
        <v>0.33333333333333337</v>
      </c>
      <c r="J91" s="40">
        <v>0.375</v>
      </c>
      <c r="K91" s="38">
        <v>0.52083333333333337</v>
      </c>
      <c r="L91" s="38">
        <v>0.5625</v>
      </c>
      <c r="M91" s="39">
        <v>0.70833333333333337</v>
      </c>
      <c r="N91" s="45">
        <f t="shared" si="11"/>
        <v>0.33333333333333337</v>
      </c>
      <c r="O91" s="40">
        <v>0.375</v>
      </c>
      <c r="P91" s="38">
        <v>0.52083333333333337</v>
      </c>
      <c r="Q91" s="38">
        <v>0.5625</v>
      </c>
      <c r="R91" s="39">
        <v>0.70833333333333337</v>
      </c>
      <c r="S91" s="45">
        <f t="shared" si="12"/>
        <v>0.33333333333333337</v>
      </c>
      <c r="T91" s="40">
        <v>0.33333333333333331</v>
      </c>
      <c r="U91" s="38">
        <v>0.52083333333333337</v>
      </c>
      <c r="V91" s="38">
        <v>0.5625</v>
      </c>
      <c r="W91" s="39">
        <v>0.66666666666666663</v>
      </c>
      <c r="X91" s="45">
        <f t="shared" si="13"/>
        <v>0.33333333333333331</v>
      </c>
      <c r="Y91" s="40">
        <v>0.33333333333333331</v>
      </c>
      <c r="Z91" s="38">
        <v>0.52083333333333337</v>
      </c>
      <c r="AA91" s="4">
        <v>0.5625</v>
      </c>
      <c r="AB91" s="84">
        <v>0.625</v>
      </c>
      <c r="AC91" s="45">
        <f t="shared" si="17"/>
        <v>0.29166666666666669</v>
      </c>
      <c r="AD91" s="85">
        <f t="shared" si="9"/>
        <v>39</v>
      </c>
      <c r="AE91" s="5"/>
      <c r="AF91" s="4"/>
      <c r="AG91" s="4"/>
      <c r="AH91" s="3"/>
      <c r="AI91" s="45">
        <f t="shared" si="14"/>
        <v>0</v>
      </c>
      <c r="AJ91" s="5"/>
      <c r="AK91" s="4"/>
      <c r="AL91" s="4"/>
      <c r="AM91" s="3"/>
      <c r="AN91" s="45">
        <f t="shared" si="15"/>
        <v>0</v>
      </c>
      <c r="AO91" s="85">
        <f t="shared" si="16"/>
        <v>39</v>
      </c>
      <c r="AP91" s="1" t="s">
        <v>366</v>
      </c>
    </row>
    <row r="92" spans="1:42" ht="13.5" hidden="1" customHeight="1" x14ac:dyDescent="0.2">
      <c r="A92" s="109" t="s">
        <v>175</v>
      </c>
      <c r="B92" s="33" t="s">
        <v>177</v>
      </c>
      <c r="C92" s="34" t="s">
        <v>13</v>
      </c>
      <c r="D92" s="35" t="s">
        <v>22</v>
      </c>
      <c r="E92" s="36">
        <v>0.375</v>
      </c>
      <c r="F92" s="37">
        <v>0.52083333333333337</v>
      </c>
      <c r="G92" s="38">
        <v>0.5625</v>
      </c>
      <c r="H92" s="39">
        <v>0.70833333333333337</v>
      </c>
      <c r="I92" s="45">
        <f t="shared" si="10"/>
        <v>0.33333333333333337</v>
      </c>
      <c r="J92" s="40">
        <v>0.375</v>
      </c>
      <c r="K92" s="38">
        <v>0.52083333333333337</v>
      </c>
      <c r="L92" s="38">
        <v>0.5625</v>
      </c>
      <c r="M92" s="39">
        <v>0.70833333333333337</v>
      </c>
      <c r="N92" s="45">
        <f t="shared" si="11"/>
        <v>0.33333333333333337</v>
      </c>
      <c r="O92" s="40">
        <v>0.375</v>
      </c>
      <c r="P92" s="38">
        <v>0.52083333333333337</v>
      </c>
      <c r="Q92" s="38">
        <v>0.5625</v>
      </c>
      <c r="R92" s="39">
        <v>0.70833333333333337</v>
      </c>
      <c r="S92" s="45">
        <f t="shared" si="12"/>
        <v>0.33333333333333337</v>
      </c>
      <c r="T92" s="40">
        <v>0.33333333333333331</v>
      </c>
      <c r="U92" s="38">
        <v>0.52083333333333337</v>
      </c>
      <c r="V92" s="38">
        <v>0.5625</v>
      </c>
      <c r="W92" s="39">
        <v>0.66666666666666663</v>
      </c>
      <c r="X92" s="45">
        <f t="shared" si="13"/>
        <v>0.33333333333333331</v>
      </c>
      <c r="Y92" s="40">
        <v>0.33333333333333331</v>
      </c>
      <c r="Z92" s="38">
        <v>0.52083333333333337</v>
      </c>
      <c r="AA92" s="4">
        <v>0.5625</v>
      </c>
      <c r="AB92" s="84">
        <v>0.625</v>
      </c>
      <c r="AC92" s="45">
        <f t="shared" si="17"/>
        <v>0.29166666666666669</v>
      </c>
      <c r="AD92" s="85">
        <f t="shared" si="9"/>
        <v>39</v>
      </c>
      <c r="AE92" s="5"/>
      <c r="AF92" s="4"/>
      <c r="AG92" s="4"/>
      <c r="AH92" s="3"/>
      <c r="AI92" s="45">
        <f t="shared" si="14"/>
        <v>0</v>
      </c>
      <c r="AJ92" s="5"/>
      <c r="AK92" s="4"/>
      <c r="AL92" s="4"/>
      <c r="AM92" s="3"/>
      <c r="AN92" s="45">
        <f t="shared" si="15"/>
        <v>0</v>
      </c>
      <c r="AO92" s="85">
        <f t="shared" si="16"/>
        <v>39</v>
      </c>
    </row>
    <row r="93" spans="1:42" ht="13.5" hidden="1" customHeight="1" x14ac:dyDescent="0.2">
      <c r="A93" s="33" t="s">
        <v>178</v>
      </c>
      <c r="B93" s="33" t="s">
        <v>179</v>
      </c>
      <c r="C93" s="34" t="s">
        <v>13</v>
      </c>
      <c r="D93" s="78" t="s">
        <v>22</v>
      </c>
      <c r="E93" s="36">
        <v>0.33333333333333331</v>
      </c>
      <c r="F93" s="37">
        <v>0.52083333333333337</v>
      </c>
      <c r="G93" s="38">
        <v>0.5625</v>
      </c>
      <c r="H93" s="39">
        <v>0.70833333333333337</v>
      </c>
      <c r="I93" s="45">
        <f t="shared" si="10"/>
        <v>0.37500000000000006</v>
      </c>
      <c r="J93" s="40">
        <v>0.375</v>
      </c>
      <c r="K93" s="38">
        <v>0.52083333333333337</v>
      </c>
      <c r="L93" s="38">
        <v>0.5625</v>
      </c>
      <c r="M93" s="39">
        <v>0.66666666666666663</v>
      </c>
      <c r="N93" s="45">
        <f t="shared" si="11"/>
        <v>0.29166666666666663</v>
      </c>
      <c r="O93" s="40">
        <v>0.33333333333333331</v>
      </c>
      <c r="P93" s="38">
        <v>0.52083333333333337</v>
      </c>
      <c r="Q93" s="38">
        <v>0.5625</v>
      </c>
      <c r="R93" s="39">
        <v>0.70833333333333337</v>
      </c>
      <c r="S93" s="45">
        <f t="shared" si="12"/>
        <v>0.37500000000000006</v>
      </c>
      <c r="T93" s="40">
        <v>0.375</v>
      </c>
      <c r="U93" s="38">
        <v>0.52083333333333337</v>
      </c>
      <c r="V93" s="38">
        <v>0.5625</v>
      </c>
      <c r="W93" s="39">
        <v>0.66666666666666663</v>
      </c>
      <c r="X93" s="45">
        <f t="shared" si="13"/>
        <v>0.29166666666666663</v>
      </c>
      <c r="Y93" s="40">
        <v>0.33333333333333331</v>
      </c>
      <c r="Z93" s="38">
        <v>0.52083333333333337</v>
      </c>
      <c r="AA93" s="4">
        <v>0.5625</v>
      </c>
      <c r="AB93" s="3">
        <v>0.625</v>
      </c>
      <c r="AC93" s="45">
        <f t="shared" si="17"/>
        <v>0.29166666666666669</v>
      </c>
      <c r="AD93" s="85">
        <f t="shared" si="9"/>
        <v>39.000000000000007</v>
      </c>
      <c r="AE93" s="5"/>
      <c r="AF93" s="4"/>
      <c r="AG93" s="4"/>
      <c r="AH93" s="3"/>
      <c r="AI93" s="45">
        <f t="shared" si="14"/>
        <v>0</v>
      </c>
      <c r="AJ93" s="5"/>
      <c r="AK93" s="4"/>
      <c r="AL93" s="4"/>
      <c r="AM93" s="3"/>
      <c r="AN93" s="45">
        <f t="shared" si="15"/>
        <v>0</v>
      </c>
      <c r="AO93" s="85">
        <f t="shared" si="16"/>
        <v>39.000000000000007</v>
      </c>
    </row>
    <row r="94" spans="1:42" ht="13.5" hidden="1" customHeight="1" x14ac:dyDescent="0.2">
      <c r="A94" s="33" t="s">
        <v>180</v>
      </c>
      <c r="B94" s="33" t="s">
        <v>183</v>
      </c>
      <c r="C94" s="34" t="s">
        <v>13</v>
      </c>
      <c r="D94" s="35" t="s">
        <v>22</v>
      </c>
      <c r="E94" s="36">
        <v>0.375</v>
      </c>
      <c r="F94" s="37">
        <v>0.52083333333333337</v>
      </c>
      <c r="G94" s="38">
        <v>0.5625</v>
      </c>
      <c r="H94" s="39">
        <v>0.70833333333333337</v>
      </c>
      <c r="I94" s="45">
        <f t="shared" si="10"/>
        <v>0.33333333333333337</v>
      </c>
      <c r="J94" s="40">
        <v>0.33333333333333331</v>
      </c>
      <c r="K94" s="38">
        <v>0.52083333333333337</v>
      </c>
      <c r="L94" s="38">
        <v>0.5625</v>
      </c>
      <c r="M94" s="39">
        <v>0.66666666666666663</v>
      </c>
      <c r="N94" s="45">
        <f t="shared" si="11"/>
        <v>0.33333333333333331</v>
      </c>
      <c r="O94" s="40">
        <v>0.375</v>
      </c>
      <c r="P94" s="38">
        <v>0.52083333333333337</v>
      </c>
      <c r="Q94" s="38">
        <v>0.5625</v>
      </c>
      <c r="R94" s="39">
        <v>0.70833333333333337</v>
      </c>
      <c r="S94" s="45">
        <f t="shared" si="12"/>
        <v>0.33333333333333337</v>
      </c>
      <c r="T94" s="40">
        <v>0.375</v>
      </c>
      <c r="U94" s="38">
        <v>0.52083333333333337</v>
      </c>
      <c r="V94" s="38">
        <v>0.5625</v>
      </c>
      <c r="W94" s="39">
        <v>0.70833333333333337</v>
      </c>
      <c r="X94" s="45">
        <f t="shared" si="13"/>
        <v>0.33333333333333337</v>
      </c>
      <c r="Y94" s="40">
        <v>0.33333333333333331</v>
      </c>
      <c r="Z94" s="38">
        <v>0.52083333333333337</v>
      </c>
      <c r="AA94" s="4">
        <v>0.5625</v>
      </c>
      <c r="AB94" s="3">
        <v>0.66666666666666663</v>
      </c>
      <c r="AC94" s="45">
        <f t="shared" si="17"/>
        <v>0.33333333333333331</v>
      </c>
      <c r="AD94" s="85">
        <f t="shared" si="9"/>
        <v>40</v>
      </c>
      <c r="AE94" s="5"/>
      <c r="AF94" s="4"/>
      <c r="AG94" s="4"/>
      <c r="AH94" s="3"/>
      <c r="AI94" s="45">
        <f t="shared" si="14"/>
        <v>0</v>
      </c>
      <c r="AJ94" s="5"/>
      <c r="AK94" s="4"/>
      <c r="AL94" s="4"/>
      <c r="AM94" s="3"/>
      <c r="AN94" s="45">
        <f t="shared" si="15"/>
        <v>0</v>
      </c>
      <c r="AO94" s="85">
        <f t="shared" si="16"/>
        <v>40</v>
      </c>
    </row>
    <row r="95" spans="1:42" ht="13.5" hidden="1" customHeight="1" x14ac:dyDescent="0.2">
      <c r="A95" s="33" t="s">
        <v>180</v>
      </c>
      <c r="B95" s="33" t="s">
        <v>184</v>
      </c>
      <c r="C95" s="34" t="s">
        <v>13</v>
      </c>
      <c r="D95" s="35" t="s">
        <v>22</v>
      </c>
      <c r="E95" s="36">
        <v>0.375</v>
      </c>
      <c r="F95" s="37">
        <v>0.52083333333333337</v>
      </c>
      <c r="G95" s="38">
        <v>0.5625</v>
      </c>
      <c r="H95" s="39">
        <v>0.70833333333333337</v>
      </c>
      <c r="I95" s="45">
        <f t="shared" si="10"/>
        <v>0.33333333333333337</v>
      </c>
      <c r="J95" s="40">
        <v>0.375</v>
      </c>
      <c r="K95" s="38">
        <v>0.52083333333333337</v>
      </c>
      <c r="L95" s="38">
        <v>0.5625</v>
      </c>
      <c r="M95" s="39">
        <v>0.70833333333333337</v>
      </c>
      <c r="N95" s="45">
        <f t="shared" si="11"/>
        <v>0.33333333333333337</v>
      </c>
      <c r="O95" s="40">
        <v>0.375</v>
      </c>
      <c r="P95" s="38">
        <v>0.52083333333333337</v>
      </c>
      <c r="Q95" s="38">
        <v>0.5625</v>
      </c>
      <c r="R95" s="39">
        <v>0.70833333333333337</v>
      </c>
      <c r="S95" s="45">
        <f t="shared" si="12"/>
        <v>0.33333333333333337</v>
      </c>
      <c r="T95" s="40">
        <v>0.33333333333333331</v>
      </c>
      <c r="U95" s="38">
        <v>0.52083333333333337</v>
      </c>
      <c r="V95" s="38">
        <v>0.5625</v>
      </c>
      <c r="W95" s="39">
        <v>0.66666666666666663</v>
      </c>
      <c r="X95" s="45">
        <f t="shared" si="13"/>
        <v>0.33333333333333331</v>
      </c>
      <c r="Y95" s="40">
        <v>0.33333333333333331</v>
      </c>
      <c r="Z95" s="38">
        <v>0.52083333333333337</v>
      </c>
      <c r="AA95" s="4">
        <v>0.5625</v>
      </c>
      <c r="AB95" s="3">
        <v>0.625</v>
      </c>
      <c r="AC95" s="45">
        <f t="shared" si="17"/>
        <v>0.29166666666666669</v>
      </c>
      <c r="AD95" s="85">
        <f t="shared" si="9"/>
        <v>39</v>
      </c>
      <c r="AE95" s="5"/>
      <c r="AF95" s="4"/>
      <c r="AG95" s="4"/>
      <c r="AH95" s="3"/>
      <c r="AI95" s="45">
        <f t="shared" si="14"/>
        <v>0</v>
      </c>
      <c r="AJ95" s="5"/>
      <c r="AK95" s="4"/>
      <c r="AL95" s="4"/>
      <c r="AM95" s="3"/>
      <c r="AN95" s="45">
        <f t="shared" si="15"/>
        <v>0</v>
      </c>
      <c r="AO95" s="85">
        <f t="shared" si="16"/>
        <v>39</v>
      </c>
    </row>
    <row r="96" spans="1:42" ht="13.5" hidden="1" customHeight="1" x14ac:dyDescent="0.2">
      <c r="A96" s="33" t="s">
        <v>180</v>
      </c>
      <c r="B96" s="33" t="s">
        <v>181</v>
      </c>
      <c r="C96" s="34" t="s">
        <v>13</v>
      </c>
      <c r="D96" s="35" t="s">
        <v>14</v>
      </c>
      <c r="E96" s="36">
        <v>0.375</v>
      </c>
      <c r="F96" s="37">
        <v>0.52083333333333337</v>
      </c>
      <c r="G96" s="38">
        <v>0.5625</v>
      </c>
      <c r="H96" s="39">
        <v>0.70833333333333337</v>
      </c>
      <c r="I96" s="45">
        <f t="shared" si="10"/>
        <v>0.33333333333333337</v>
      </c>
      <c r="J96" s="40">
        <v>0.33333333333333331</v>
      </c>
      <c r="K96" s="38">
        <v>0.52083333333333337</v>
      </c>
      <c r="L96" s="38">
        <v>0.5625</v>
      </c>
      <c r="M96" s="39">
        <v>0.66666666666666663</v>
      </c>
      <c r="N96" s="45">
        <f t="shared" si="11"/>
        <v>0.33333333333333331</v>
      </c>
      <c r="O96" s="40">
        <v>0.375</v>
      </c>
      <c r="P96" s="38">
        <v>0.52083333333333337</v>
      </c>
      <c r="Q96" s="38">
        <v>0.5625</v>
      </c>
      <c r="R96" s="39">
        <v>0.70833333333333337</v>
      </c>
      <c r="S96" s="45">
        <f t="shared" si="12"/>
        <v>0.33333333333333337</v>
      </c>
      <c r="T96" s="40">
        <v>0.375</v>
      </c>
      <c r="U96" s="38">
        <v>0.52083333333333337</v>
      </c>
      <c r="V96" s="38">
        <v>0.5625</v>
      </c>
      <c r="W96" s="39">
        <v>0.70833333333333337</v>
      </c>
      <c r="X96" s="45">
        <f t="shared" si="13"/>
        <v>0.33333333333333337</v>
      </c>
      <c r="Y96" s="40">
        <v>0.33333333333333331</v>
      </c>
      <c r="Z96" s="38">
        <v>0.52083333333333337</v>
      </c>
      <c r="AA96" s="4">
        <v>0.5625</v>
      </c>
      <c r="AB96" s="3">
        <v>0.66666666666666663</v>
      </c>
      <c r="AC96" s="45">
        <f t="shared" si="17"/>
        <v>0.33333333333333331</v>
      </c>
      <c r="AD96" s="85">
        <f t="shared" si="9"/>
        <v>40</v>
      </c>
      <c r="AE96" s="5"/>
      <c r="AF96" s="4"/>
      <c r="AG96" s="4"/>
      <c r="AH96" s="3"/>
      <c r="AI96" s="45">
        <f t="shared" si="14"/>
        <v>0</v>
      </c>
      <c r="AJ96" s="5"/>
      <c r="AK96" s="4"/>
      <c r="AL96" s="4"/>
      <c r="AM96" s="3"/>
      <c r="AN96" s="45">
        <f t="shared" si="15"/>
        <v>0</v>
      </c>
      <c r="AO96" s="85">
        <f t="shared" si="16"/>
        <v>40</v>
      </c>
    </row>
    <row r="97" spans="1:42" ht="13.5" hidden="1" customHeight="1" x14ac:dyDescent="0.2">
      <c r="A97" s="33" t="s">
        <v>180</v>
      </c>
      <c r="B97" s="33" t="s">
        <v>182</v>
      </c>
      <c r="C97" s="34" t="s">
        <v>13</v>
      </c>
      <c r="D97" s="35" t="s">
        <v>14</v>
      </c>
      <c r="E97" s="36">
        <v>0.375</v>
      </c>
      <c r="F97" s="37">
        <v>0.47916666666666669</v>
      </c>
      <c r="G97" s="38">
        <v>0.52083333333333337</v>
      </c>
      <c r="H97" s="39">
        <v>0.70833333333333337</v>
      </c>
      <c r="I97" s="45">
        <f t="shared" si="10"/>
        <v>0.33333333333333337</v>
      </c>
      <c r="J97" s="40">
        <v>0.33333333333333331</v>
      </c>
      <c r="K97" s="37">
        <v>0.47916666666666669</v>
      </c>
      <c r="L97" s="38">
        <v>0.52083333333333337</v>
      </c>
      <c r="M97" s="39">
        <v>0.66666666666666663</v>
      </c>
      <c r="N97" s="45">
        <f t="shared" si="11"/>
        <v>0.33333333333333331</v>
      </c>
      <c r="O97" s="40">
        <v>0.375</v>
      </c>
      <c r="P97" s="37">
        <v>0.47916666666666669</v>
      </c>
      <c r="Q97" s="38">
        <v>0.52083333333333337</v>
      </c>
      <c r="R97" s="39">
        <v>0.70833333333333337</v>
      </c>
      <c r="S97" s="45">
        <f t="shared" si="12"/>
        <v>0.33333333333333337</v>
      </c>
      <c r="T97" s="40">
        <v>0.375</v>
      </c>
      <c r="U97" s="37">
        <v>0.47916666666666669</v>
      </c>
      <c r="V97" s="38">
        <v>0.52083333333333337</v>
      </c>
      <c r="W97" s="39">
        <v>0.70833333333333337</v>
      </c>
      <c r="X97" s="45">
        <f t="shared" si="13"/>
        <v>0.33333333333333337</v>
      </c>
      <c r="Y97" s="40">
        <v>0.33333333333333331</v>
      </c>
      <c r="Z97" s="37">
        <v>0.47916666666666669</v>
      </c>
      <c r="AA97" s="4">
        <v>0.52083333333333337</v>
      </c>
      <c r="AB97" s="3">
        <v>0.66666666666666663</v>
      </c>
      <c r="AC97" s="45">
        <f t="shared" si="17"/>
        <v>0.33333333333333331</v>
      </c>
      <c r="AD97" s="85">
        <f t="shared" si="9"/>
        <v>40</v>
      </c>
      <c r="AE97" s="5"/>
      <c r="AF97" s="4"/>
      <c r="AG97" s="4"/>
      <c r="AH97" s="3"/>
      <c r="AI97" s="45">
        <f t="shared" si="14"/>
        <v>0</v>
      </c>
      <c r="AJ97" s="5"/>
      <c r="AK97" s="4"/>
      <c r="AL97" s="4"/>
      <c r="AM97" s="3"/>
      <c r="AN97" s="45">
        <f t="shared" si="15"/>
        <v>0</v>
      </c>
      <c r="AO97" s="85">
        <f t="shared" si="16"/>
        <v>40</v>
      </c>
    </row>
    <row r="98" spans="1:42" ht="13.5" hidden="1" customHeight="1" x14ac:dyDescent="0.2">
      <c r="A98" s="33" t="s">
        <v>180</v>
      </c>
      <c r="B98" s="33" t="s">
        <v>185</v>
      </c>
      <c r="C98" s="34" t="s">
        <v>13</v>
      </c>
      <c r="D98" s="35" t="s">
        <v>22</v>
      </c>
      <c r="E98" s="36">
        <v>0.375</v>
      </c>
      <c r="F98" s="37">
        <v>0.52083333333333337</v>
      </c>
      <c r="G98" s="38">
        <v>0.5625</v>
      </c>
      <c r="H98" s="39">
        <v>0.70833333333333337</v>
      </c>
      <c r="I98" s="45">
        <f t="shared" si="10"/>
        <v>0.33333333333333337</v>
      </c>
      <c r="J98" s="40">
        <v>0.33333333333333331</v>
      </c>
      <c r="K98" s="38">
        <v>0.52083333333333337</v>
      </c>
      <c r="L98" s="38">
        <v>0.5625</v>
      </c>
      <c r="M98" s="39">
        <v>0.66666666666666663</v>
      </c>
      <c r="N98" s="45">
        <f t="shared" si="11"/>
        <v>0.33333333333333331</v>
      </c>
      <c r="O98" s="40">
        <v>0.375</v>
      </c>
      <c r="P98" s="38">
        <v>0.52083333333333337</v>
      </c>
      <c r="Q98" s="38">
        <v>0.5625</v>
      </c>
      <c r="R98" s="39">
        <v>0.70833333333333337</v>
      </c>
      <c r="S98" s="45">
        <f t="shared" si="12"/>
        <v>0.33333333333333337</v>
      </c>
      <c r="T98" s="40">
        <v>0.375</v>
      </c>
      <c r="U98" s="38">
        <v>0.52083333333333337</v>
      </c>
      <c r="V98" s="38">
        <v>0.5625</v>
      </c>
      <c r="W98" s="39">
        <v>0.70833333333333337</v>
      </c>
      <c r="X98" s="45">
        <f t="shared" si="13"/>
        <v>0.33333333333333337</v>
      </c>
      <c r="Y98" s="40">
        <v>0.33333333333333331</v>
      </c>
      <c r="Z98" s="38">
        <v>0.52083333333333337</v>
      </c>
      <c r="AA98" s="4">
        <v>0.5625</v>
      </c>
      <c r="AB98" s="3">
        <v>0.66666666666666663</v>
      </c>
      <c r="AC98" s="45">
        <f t="shared" si="17"/>
        <v>0.33333333333333331</v>
      </c>
      <c r="AD98" s="85">
        <f t="shared" si="9"/>
        <v>40</v>
      </c>
      <c r="AE98" s="5"/>
      <c r="AF98" s="4"/>
      <c r="AG98" s="4"/>
      <c r="AH98" s="3"/>
      <c r="AI98" s="45">
        <f t="shared" si="14"/>
        <v>0</v>
      </c>
      <c r="AJ98" s="5"/>
      <c r="AK98" s="4"/>
      <c r="AL98" s="4"/>
      <c r="AM98" s="3"/>
      <c r="AN98" s="45">
        <f t="shared" si="15"/>
        <v>0</v>
      </c>
      <c r="AO98" s="85">
        <f t="shared" si="16"/>
        <v>40</v>
      </c>
    </row>
    <row r="99" spans="1:42" ht="13.5" hidden="1" customHeight="1" x14ac:dyDescent="0.2">
      <c r="A99" s="33" t="s">
        <v>180</v>
      </c>
      <c r="B99" s="33" t="s">
        <v>186</v>
      </c>
      <c r="C99" s="34" t="s">
        <v>13</v>
      </c>
      <c r="D99" s="35" t="s">
        <v>22</v>
      </c>
      <c r="E99" s="36">
        <v>0.375</v>
      </c>
      <c r="F99" s="37">
        <v>0.52083333333333337</v>
      </c>
      <c r="G99" s="38">
        <v>0.5625</v>
      </c>
      <c r="H99" s="39">
        <v>0.70833333333333337</v>
      </c>
      <c r="I99" s="45">
        <f t="shared" si="10"/>
        <v>0.33333333333333337</v>
      </c>
      <c r="J99" s="40">
        <v>0.375</v>
      </c>
      <c r="K99" s="38">
        <v>0.52083333333333337</v>
      </c>
      <c r="L99" s="38">
        <v>0.5625</v>
      </c>
      <c r="M99" s="39">
        <v>0.70833333333333337</v>
      </c>
      <c r="N99" s="45">
        <f t="shared" si="11"/>
        <v>0.33333333333333337</v>
      </c>
      <c r="O99" s="40">
        <v>0.375</v>
      </c>
      <c r="P99" s="38">
        <v>0.52083333333333337</v>
      </c>
      <c r="Q99" s="38">
        <v>0.5625</v>
      </c>
      <c r="R99" s="39">
        <v>0.70833333333333337</v>
      </c>
      <c r="S99" s="45">
        <f t="shared" si="12"/>
        <v>0.33333333333333337</v>
      </c>
      <c r="T99" s="40">
        <v>0.33333333333333331</v>
      </c>
      <c r="U99" s="38">
        <v>0.52083333333333337</v>
      </c>
      <c r="V99" s="38">
        <v>0.5625</v>
      </c>
      <c r="W99" s="39">
        <v>0.66666666666666663</v>
      </c>
      <c r="X99" s="45">
        <f t="shared" si="13"/>
        <v>0.33333333333333331</v>
      </c>
      <c r="Y99" s="40">
        <v>0.33333333333333331</v>
      </c>
      <c r="Z99" s="38">
        <v>0.52083333333333337</v>
      </c>
      <c r="AA99" s="4">
        <v>0.5625</v>
      </c>
      <c r="AB99" s="3">
        <v>0.625</v>
      </c>
      <c r="AC99" s="45">
        <f t="shared" si="17"/>
        <v>0.29166666666666669</v>
      </c>
      <c r="AD99" s="85">
        <f t="shared" si="9"/>
        <v>39</v>
      </c>
      <c r="AE99" s="5"/>
      <c r="AF99" s="4"/>
      <c r="AG99" s="4"/>
      <c r="AH99" s="3"/>
      <c r="AI99" s="45">
        <f t="shared" si="14"/>
        <v>0</v>
      </c>
      <c r="AJ99" s="5"/>
      <c r="AK99" s="4"/>
      <c r="AL99" s="4"/>
      <c r="AM99" s="3"/>
      <c r="AN99" s="45">
        <f t="shared" si="15"/>
        <v>0</v>
      </c>
      <c r="AO99" s="85">
        <f t="shared" si="16"/>
        <v>39</v>
      </c>
    </row>
    <row r="100" spans="1:42" ht="13.5" hidden="1" customHeight="1" x14ac:dyDescent="0.2">
      <c r="A100" s="33" t="s">
        <v>180</v>
      </c>
      <c r="B100" s="33" t="s">
        <v>187</v>
      </c>
      <c r="C100" s="34" t="s">
        <v>13</v>
      </c>
      <c r="D100" s="35" t="s">
        <v>22</v>
      </c>
      <c r="E100" s="36">
        <v>0.375</v>
      </c>
      <c r="F100" s="37">
        <v>0.52083333333333337</v>
      </c>
      <c r="G100" s="38">
        <v>0.5625</v>
      </c>
      <c r="H100" s="39">
        <v>0.70833333333333337</v>
      </c>
      <c r="I100" s="45">
        <f t="shared" si="10"/>
        <v>0.33333333333333337</v>
      </c>
      <c r="J100" s="40">
        <v>0.375</v>
      </c>
      <c r="K100" s="38">
        <v>0.52083333333333337</v>
      </c>
      <c r="L100" s="38">
        <v>0.5625</v>
      </c>
      <c r="M100" s="39">
        <v>0.70833333333333337</v>
      </c>
      <c r="N100" s="45">
        <f t="shared" si="11"/>
        <v>0.33333333333333337</v>
      </c>
      <c r="O100" s="40">
        <v>0.375</v>
      </c>
      <c r="P100" s="38">
        <v>0.52083333333333337</v>
      </c>
      <c r="Q100" s="38">
        <v>0.5625</v>
      </c>
      <c r="R100" s="39">
        <v>0.70833333333333337</v>
      </c>
      <c r="S100" s="45">
        <f t="shared" si="12"/>
        <v>0.33333333333333337</v>
      </c>
      <c r="T100" s="40">
        <v>0.33333333333333331</v>
      </c>
      <c r="U100" s="38">
        <v>0.52083333333333337</v>
      </c>
      <c r="V100" s="38">
        <v>0.5625</v>
      </c>
      <c r="W100" s="39">
        <v>0.66666666666666663</v>
      </c>
      <c r="X100" s="45">
        <f t="shared" si="13"/>
        <v>0.33333333333333331</v>
      </c>
      <c r="Y100" s="40">
        <v>0.33333333333333331</v>
      </c>
      <c r="Z100" s="38">
        <v>0.52083333333333337</v>
      </c>
      <c r="AA100" s="4">
        <v>0.5625</v>
      </c>
      <c r="AB100" s="3">
        <v>0.625</v>
      </c>
      <c r="AC100" s="45">
        <f t="shared" si="17"/>
        <v>0.29166666666666669</v>
      </c>
      <c r="AD100" s="85">
        <f t="shared" si="9"/>
        <v>39</v>
      </c>
      <c r="AE100" s="5"/>
      <c r="AF100" s="4"/>
      <c r="AG100" s="4"/>
      <c r="AH100" s="3"/>
      <c r="AI100" s="45">
        <f t="shared" si="14"/>
        <v>0</v>
      </c>
      <c r="AJ100" s="5"/>
      <c r="AK100" s="4"/>
      <c r="AL100" s="4"/>
      <c r="AM100" s="3"/>
      <c r="AN100" s="45">
        <f t="shared" si="15"/>
        <v>0</v>
      </c>
      <c r="AO100" s="85">
        <f t="shared" si="16"/>
        <v>39</v>
      </c>
    </row>
    <row r="101" spans="1:42" ht="13.5" hidden="1" customHeight="1" x14ac:dyDescent="0.2">
      <c r="A101" s="65" t="s">
        <v>188</v>
      </c>
      <c r="B101" s="33" t="s">
        <v>189</v>
      </c>
      <c r="C101" s="34" t="s">
        <v>13</v>
      </c>
      <c r="D101" s="41" t="s">
        <v>28</v>
      </c>
      <c r="E101" s="36">
        <v>0.375</v>
      </c>
      <c r="F101" s="37">
        <v>0.52083333333333337</v>
      </c>
      <c r="G101" s="38">
        <v>0.5625</v>
      </c>
      <c r="H101" s="45">
        <v>0.70833333333333337</v>
      </c>
      <c r="I101" s="45">
        <f t="shared" si="10"/>
        <v>0.33333333333333337</v>
      </c>
      <c r="J101" s="40">
        <v>0.375</v>
      </c>
      <c r="K101" s="38">
        <v>0.52083333333333337</v>
      </c>
      <c r="L101" s="38">
        <v>0.5625</v>
      </c>
      <c r="M101" s="45">
        <v>0.70833333333333337</v>
      </c>
      <c r="N101" s="45">
        <f t="shared" si="11"/>
        <v>0.33333333333333337</v>
      </c>
      <c r="O101" s="40">
        <v>0.375</v>
      </c>
      <c r="P101" s="38">
        <v>0.52083333333333337</v>
      </c>
      <c r="Q101" s="38">
        <v>0.5625</v>
      </c>
      <c r="R101" s="45">
        <v>0.70833333333333337</v>
      </c>
      <c r="S101" s="45">
        <f t="shared" si="12"/>
        <v>0.33333333333333337</v>
      </c>
      <c r="T101" s="46">
        <v>0.33333333333333331</v>
      </c>
      <c r="U101" s="38">
        <v>0.52083333333333337</v>
      </c>
      <c r="V101" s="38">
        <v>0.5625</v>
      </c>
      <c r="W101" s="39">
        <v>0.66666666666666663</v>
      </c>
      <c r="X101" s="45">
        <f t="shared" si="13"/>
        <v>0.33333333333333331</v>
      </c>
      <c r="Y101" s="40">
        <v>0.375</v>
      </c>
      <c r="Z101" s="38">
        <v>0.52083333333333337</v>
      </c>
      <c r="AA101" s="4">
        <v>0.5625</v>
      </c>
      <c r="AB101" s="45">
        <v>0.66666666666666663</v>
      </c>
      <c r="AC101" s="45">
        <f t="shared" si="17"/>
        <v>0.29166666666666663</v>
      </c>
      <c r="AD101" s="85">
        <f t="shared" si="9"/>
        <v>39</v>
      </c>
      <c r="AE101" s="5"/>
      <c r="AF101" s="4"/>
      <c r="AG101" s="4"/>
      <c r="AH101" s="3"/>
      <c r="AI101" s="45">
        <f t="shared" si="14"/>
        <v>0</v>
      </c>
      <c r="AJ101" s="5"/>
      <c r="AK101" s="4"/>
      <c r="AL101" s="4"/>
      <c r="AM101" s="3"/>
      <c r="AN101" s="45">
        <f t="shared" si="15"/>
        <v>0</v>
      </c>
      <c r="AO101" s="85">
        <f t="shared" si="16"/>
        <v>39</v>
      </c>
    </row>
    <row r="102" spans="1:42" ht="13.5" hidden="1" customHeight="1" x14ac:dyDescent="0.2">
      <c r="A102" s="70" t="s">
        <v>190</v>
      </c>
      <c r="B102" s="33" t="s">
        <v>191</v>
      </c>
      <c r="C102" s="34" t="s">
        <v>13</v>
      </c>
      <c r="D102" s="35" t="s">
        <v>22</v>
      </c>
      <c r="E102" s="36">
        <v>0.35416666666666669</v>
      </c>
      <c r="F102" s="37">
        <v>0.52083333333333337</v>
      </c>
      <c r="G102" s="38">
        <v>0.5625</v>
      </c>
      <c r="H102" s="39">
        <v>0.70833333333333337</v>
      </c>
      <c r="I102" s="45">
        <f t="shared" si="10"/>
        <v>0.35416666666666669</v>
      </c>
      <c r="J102" s="40">
        <v>0.35416666666666669</v>
      </c>
      <c r="K102" s="38">
        <v>0.52083333333333337</v>
      </c>
      <c r="L102" s="38">
        <v>0.5625</v>
      </c>
      <c r="M102" s="39">
        <v>0.66666666666666663</v>
      </c>
      <c r="N102" s="45">
        <f t="shared" si="11"/>
        <v>0.31249999999999994</v>
      </c>
      <c r="O102" s="40">
        <v>0.35416666666666669</v>
      </c>
      <c r="P102" s="38">
        <v>0.52083333333333337</v>
      </c>
      <c r="Q102" s="38">
        <v>0.5625</v>
      </c>
      <c r="R102" s="39">
        <v>0.70833333333333337</v>
      </c>
      <c r="S102" s="45">
        <f t="shared" si="12"/>
        <v>0.35416666666666669</v>
      </c>
      <c r="T102" s="40">
        <v>0.35416666666666669</v>
      </c>
      <c r="U102" s="38">
        <v>0.52083333333333337</v>
      </c>
      <c r="V102" s="38">
        <v>0.5625</v>
      </c>
      <c r="W102" s="39">
        <v>0.70833333333333337</v>
      </c>
      <c r="X102" s="45">
        <f t="shared" si="13"/>
        <v>0.35416666666666669</v>
      </c>
      <c r="Y102" s="40">
        <v>0.33333333333333331</v>
      </c>
      <c r="Z102" s="38">
        <v>0.52083333333333337</v>
      </c>
      <c r="AA102" s="4">
        <v>0.5625</v>
      </c>
      <c r="AB102" s="3">
        <v>0.625</v>
      </c>
      <c r="AC102" s="45">
        <f t="shared" si="17"/>
        <v>0.29166666666666669</v>
      </c>
      <c r="AD102" s="85">
        <f t="shared" si="9"/>
        <v>40</v>
      </c>
      <c r="AE102" s="46"/>
      <c r="AF102" s="4"/>
      <c r="AG102" s="4"/>
      <c r="AH102" s="3"/>
      <c r="AI102" s="45">
        <f t="shared" si="14"/>
        <v>0</v>
      </c>
      <c r="AJ102" s="5"/>
      <c r="AK102" s="4"/>
      <c r="AL102" s="4"/>
      <c r="AM102" s="3"/>
      <c r="AN102" s="45">
        <f t="shared" si="15"/>
        <v>0</v>
      </c>
      <c r="AO102" s="85">
        <f t="shared" si="16"/>
        <v>40</v>
      </c>
    </row>
    <row r="103" spans="1:42" ht="13.5" hidden="1" customHeight="1" x14ac:dyDescent="0.2">
      <c r="A103" s="33" t="s">
        <v>192</v>
      </c>
      <c r="B103" s="33" t="s">
        <v>193</v>
      </c>
      <c r="C103" s="34" t="s">
        <v>13</v>
      </c>
      <c r="D103" s="35" t="s">
        <v>14</v>
      </c>
      <c r="E103" s="36">
        <v>0.375</v>
      </c>
      <c r="F103" s="37">
        <v>0.52083333333333337</v>
      </c>
      <c r="G103" s="38">
        <v>0.5625</v>
      </c>
      <c r="H103" s="39">
        <v>0.70833333333333337</v>
      </c>
      <c r="I103" s="45">
        <f t="shared" si="10"/>
        <v>0.33333333333333337</v>
      </c>
      <c r="J103" s="40">
        <v>0.33333333333333331</v>
      </c>
      <c r="K103" s="38">
        <v>0.52083333333333337</v>
      </c>
      <c r="L103" s="38">
        <v>0.5625</v>
      </c>
      <c r="M103" s="39">
        <v>0.66666666666666663</v>
      </c>
      <c r="N103" s="45">
        <f t="shared" si="11"/>
        <v>0.33333333333333331</v>
      </c>
      <c r="O103" s="40">
        <v>0.375</v>
      </c>
      <c r="P103" s="38">
        <v>0.52083333333333337</v>
      </c>
      <c r="Q103" s="38">
        <v>0.5625</v>
      </c>
      <c r="R103" s="39">
        <v>0.70833333333333337</v>
      </c>
      <c r="S103" s="45">
        <f t="shared" si="12"/>
        <v>0.33333333333333337</v>
      </c>
      <c r="T103" s="40">
        <v>0.375</v>
      </c>
      <c r="U103" s="38">
        <v>0.52083333333333337</v>
      </c>
      <c r="V103" s="38">
        <v>0.5625</v>
      </c>
      <c r="W103" s="39">
        <v>0.70833333333333337</v>
      </c>
      <c r="X103" s="45">
        <f t="shared" si="13"/>
        <v>0.33333333333333337</v>
      </c>
      <c r="Y103" s="40">
        <v>0.375</v>
      </c>
      <c r="Z103" s="38">
        <v>0.52083333333333337</v>
      </c>
      <c r="AA103" s="4">
        <v>0.5625</v>
      </c>
      <c r="AB103" s="3">
        <v>0.66666666666666663</v>
      </c>
      <c r="AC103" s="45">
        <f t="shared" si="17"/>
        <v>0.29166666666666663</v>
      </c>
      <c r="AD103" s="85">
        <f t="shared" si="9"/>
        <v>39</v>
      </c>
      <c r="AE103" s="5"/>
      <c r="AF103" s="4"/>
      <c r="AG103" s="4"/>
      <c r="AH103" s="3"/>
      <c r="AI103" s="45">
        <f t="shared" si="14"/>
        <v>0</v>
      </c>
      <c r="AJ103" s="5"/>
      <c r="AK103" s="4"/>
      <c r="AL103" s="4"/>
      <c r="AM103" s="3"/>
      <c r="AN103" s="45">
        <f t="shared" si="15"/>
        <v>0</v>
      </c>
      <c r="AO103" s="85">
        <f t="shared" si="16"/>
        <v>39</v>
      </c>
    </row>
    <row r="104" spans="1:42" s="9" customFormat="1" ht="13.5" hidden="1" customHeight="1" x14ac:dyDescent="0.2">
      <c r="A104" s="33" t="s">
        <v>194</v>
      </c>
      <c r="B104" s="33" t="s">
        <v>195</v>
      </c>
      <c r="C104" s="34" t="s">
        <v>13</v>
      </c>
      <c r="D104" s="35" t="s">
        <v>22</v>
      </c>
      <c r="E104" s="47">
        <v>0.375</v>
      </c>
      <c r="F104" s="37">
        <v>0.5</v>
      </c>
      <c r="G104" s="38">
        <v>0.54166666666666663</v>
      </c>
      <c r="H104" s="39">
        <v>0.70833333333333337</v>
      </c>
      <c r="I104" s="45">
        <f t="shared" si="10"/>
        <v>0.33333333333333337</v>
      </c>
      <c r="J104" s="40">
        <v>0.375</v>
      </c>
      <c r="K104" s="37">
        <v>0.5</v>
      </c>
      <c r="L104" s="38">
        <v>0.54166666666666663</v>
      </c>
      <c r="M104" s="39">
        <v>0.70833333333333337</v>
      </c>
      <c r="N104" s="45">
        <f t="shared" si="11"/>
        <v>0.33333333333333337</v>
      </c>
      <c r="O104" s="40">
        <v>0.375</v>
      </c>
      <c r="P104" s="37">
        <v>0.5</v>
      </c>
      <c r="Q104" s="38">
        <v>0.54166666666666663</v>
      </c>
      <c r="R104" s="39">
        <v>0.70833333333333337</v>
      </c>
      <c r="S104" s="45">
        <f t="shared" si="12"/>
        <v>0.33333333333333337</v>
      </c>
      <c r="T104" s="40">
        <v>0.375</v>
      </c>
      <c r="U104" s="37">
        <v>0.5</v>
      </c>
      <c r="V104" s="38">
        <v>0.54166666666666663</v>
      </c>
      <c r="W104" s="39">
        <v>0.70833333333333337</v>
      </c>
      <c r="X104" s="45">
        <f t="shared" si="13"/>
        <v>0.33333333333333337</v>
      </c>
      <c r="Y104" s="40">
        <v>0.33333333333333331</v>
      </c>
      <c r="Z104" s="37">
        <v>0.5</v>
      </c>
      <c r="AA104" s="4">
        <v>0.54166666666666663</v>
      </c>
      <c r="AB104" s="84">
        <v>0.625</v>
      </c>
      <c r="AC104" s="45">
        <f t="shared" si="17"/>
        <v>0.29166666666666669</v>
      </c>
      <c r="AD104" s="85">
        <f t="shared" si="9"/>
        <v>39.000000000000007</v>
      </c>
      <c r="AE104" s="5"/>
      <c r="AF104" s="4"/>
      <c r="AG104" s="4"/>
      <c r="AH104" s="3"/>
      <c r="AI104" s="45">
        <f t="shared" si="14"/>
        <v>0</v>
      </c>
      <c r="AJ104" s="5"/>
      <c r="AK104" s="4"/>
      <c r="AL104" s="4"/>
      <c r="AM104" s="3"/>
      <c r="AN104" s="45">
        <f t="shared" si="15"/>
        <v>0</v>
      </c>
      <c r="AO104" s="85">
        <f t="shared" si="16"/>
        <v>39.000000000000007</v>
      </c>
      <c r="AP104" s="63" t="s">
        <v>374</v>
      </c>
    </row>
    <row r="105" spans="1:42" ht="13.5" hidden="1" customHeight="1" x14ac:dyDescent="0.2">
      <c r="A105" s="65" t="s">
        <v>196</v>
      </c>
      <c r="B105" s="33" t="s">
        <v>197</v>
      </c>
      <c r="C105" s="34" t="s">
        <v>13</v>
      </c>
      <c r="D105" s="35" t="s">
        <v>14</v>
      </c>
      <c r="E105" s="36">
        <v>0.375</v>
      </c>
      <c r="F105" s="37">
        <v>0.52083333333333337</v>
      </c>
      <c r="G105" s="38">
        <v>0.5625</v>
      </c>
      <c r="H105" s="45">
        <v>0.70833333333333337</v>
      </c>
      <c r="I105" s="45">
        <f t="shared" si="10"/>
        <v>0.33333333333333337</v>
      </c>
      <c r="J105" s="46">
        <v>0.33333333333333331</v>
      </c>
      <c r="K105" s="37">
        <v>0.52083333333333337</v>
      </c>
      <c r="L105" s="38">
        <v>0.5625</v>
      </c>
      <c r="M105" s="39">
        <v>0.66666666666666663</v>
      </c>
      <c r="N105" s="45">
        <f t="shared" si="11"/>
        <v>0.33333333333333331</v>
      </c>
      <c r="O105" s="40">
        <v>0.375</v>
      </c>
      <c r="P105" s="37">
        <v>0.52083333333333337</v>
      </c>
      <c r="Q105" s="38">
        <v>0.5625</v>
      </c>
      <c r="R105" s="45">
        <v>0.70833333333333337</v>
      </c>
      <c r="S105" s="45">
        <f t="shared" si="12"/>
        <v>0.33333333333333337</v>
      </c>
      <c r="T105" s="46">
        <v>0.33333333333333331</v>
      </c>
      <c r="U105" s="37">
        <v>0.52083333333333337</v>
      </c>
      <c r="V105" s="38">
        <v>0.5625</v>
      </c>
      <c r="W105" s="39">
        <v>0.66666666666666663</v>
      </c>
      <c r="X105" s="45">
        <f t="shared" si="13"/>
        <v>0.33333333333333331</v>
      </c>
      <c r="Y105" s="40">
        <v>0.375</v>
      </c>
      <c r="Z105" s="37">
        <v>0.52083333333333337</v>
      </c>
      <c r="AA105" s="38">
        <v>0.5625</v>
      </c>
      <c r="AB105" s="45">
        <v>0.66666666666666663</v>
      </c>
      <c r="AC105" s="45">
        <f t="shared" si="17"/>
        <v>0.29166666666666663</v>
      </c>
      <c r="AD105" s="85">
        <f t="shared" si="9"/>
        <v>39</v>
      </c>
      <c r="AE105" s="5"/>
      <c r="AF105" s="4"/>
      <c r="AG105" s="4"/>
      <c r="AH105" s="3"/>
      <c r="AI105" s="45">
        <f t="shared" si="14"/>
        <v>0</v>
      </c>
      <c r="AJ105" s="5"/>
      <c r="AK105" s="4"/>
      <c r="AL105" s="4"/>
      <c r="AM105" s="3"/>
      <c r="AN105" s="45">
        <f t="shared" si="15"/>
        <v>0</v>
      </c>
      <c r="AO105" s="85">
        <f t="shared" si="16"/>
        <v>39</v>
      </c>
    </row>
    <row r="106" spans="1:42" ht="13.5" hidden="1" customHeight="1" x14ac:dyDescent="0.2">
      <c r="A106" s="33" t="s">
        <v>198</v>
      </c>
      <c r="B106" s="33" t="s">
        <v>199</v>
      </c>
      <c r="C106" s="34" t="s">
        <v>13</v>
      </c>
      <c r="D106" s="35" t="s">
        <v>14</v>
      </c>
      <c r="E106" s="36">
        <v>0.375</v>
      </c>
      <c r="F106" s="37">
        <v>0.52083333333333337</v>
      </c>
      <c r="G106" s="38">
        <v>0.5625</v>
      </c>
      <c r="H106" s="39">
        <v>0.70833333333333337</v>
      </c>
      <c r="I106" s="45">
        <f t="shared" si="10"/>
        <v>0.33333333333333337</v>
      </c>
      <c r="J106" s="40">
        <v>0.33333333333333331</v>
      </c>
      <c r="K106" s="37">
        <v>0.52083333333333337</v>
      </c>
      <c r="L106" s="38">
        <v>0.5625</v>
      </c>
      <c r="M106" s="39">
        <v>0.66666666666666663</v>
      </c>
      <c r="N106" s="45">
        <f t="shared" si="11"/>
        <v>0.33333333333333331</v>
      </c>
      <c r="O106" s="40">
        <v>0.375</v>
      </c>
      <c r="P106" s="37">
        <v>0.52083333333333337</v>
      </c>
      <c r="Q106" s="38">
        <v>0.5625</v>
      </c>
      <c r="R106" s="39">
        <v>0.70833333333333337</v>
      </c>
      <c r="S106" s="45">
        <f t="shared" si="12"/>
        <v>0.33333333333333337</v>
      </c>
      <c r="T106" s="40">
        <v>0.33333333333333331</v>
      </c>
      <c r="U106" s="37">
        <v>0.52083333333333337</v>
      </c>
      <c r="V106" s="38">
        <v>0.5625</v>
      </c>
      <c r="W106" s="39">
        <v>0.66666666666666663</v>
      </c>
      <c r="X106" s="45">
        <f t="shared" si="13"/>
        <v>0.33333333333333331</v>
      </c>
      <c r="Y106" s="40">
        <v>0.33333333333333331</v>
      </c>
      <c r="Z106" s="37">
        <v>0.52083333333333337</v>
      </c>
      <c r="AA106" s="4">
        <v>0.5625</v>
      </c>
      <c r="AB106" s="3">
        <v>0.66666666666666663</v>
      </c>
      <c r="AC106" s="45">
        <f t="shared" si="17"/>
        <v>0.33333333333333331</v>
      </c>
      <c r="AD106" s="85">
        <f t="shared" si="9"/>
        <v>40</v>
      </c>
      <c r="AE106" s="5"/>
      <c r="AF106" s="4"/>
      <c r="AG106" s="4"/>
      <c r="AH106" s="3"/>
      <c r="AI106" s="45">
        <f t="shared" si="14"/>
        <v>0</v>
      </c>
      <c r="AJ106" s="5"/>
      <c r="AK106" s="4"/>
      <c r="AL106" s="4"/>
      <c r="AM106" s="3"/>
      <c r="AN106" s="45">
        <f t="shared" si="15"/>
        <v>0</v>
      </c>
      <c r="AO106" s="85">
        <f t="shared" si="16"/>
        <v>40</v>
      </c>
    </row>
    <row r="107" spans="1:42" ht="13.5" hidden="1" customHeight="1" x14ac:dyDescent="0.2">
      <c r="A107" s="33" t="s">
        <v>198</v>
      </c>
      <c r="B107" s="33" t="s">
        <v>201</v>
      </c>
      <c r="C107" s="34" t="s">
        <v>13</v>
      </c>
      <c r="D107" s="35" t="s">
        <v>22</v>
      </c>
      <c r="E107" s="36">
        <v>0.375</v>
      </c>
      <c r="F107" s="37">
        <v>0.52083333333333337</v>
      </c>
      <c r="G107" s="38">
        <v>0.5625</v>
      </c>
      <c r="H107" s="39">
        <v>0.70833333333333337</v>
      </c>
      <c r="I107" s="45">
        <f t="shared" si="10"/>
        <v>0.33333333333333337</v>
      </c>
      <c r="J107" s="40">
        <v>0.33333333333333331</v>
      </c>
      <c r="K107" s="38">
        <v>0.52083333333333337</v>
      </c>
      <c r="L107" s="38">
        <v>0.5625</v>
      </c>
      <c r="M107" s="39">
        <v>0.66666666666666663</v>
      </c>
      <c r="N107" s="45">
        <f t="shared" si="11"/>
        <v>0.33333333333333331</v>
      </c>
      <c r="O107" s="40">
        <v>0.375</v>
      </c>
      <c r="P107" s="38">
        <v>0.52083333333333337</v>
      </c>
      <c r="Q107" s="38">
        <v>0.5625</v>
      </c>
      <c r="R107" s="39">
        <v>0.70833333333333337</v>
      </c>
      <c r="S107" s="45">
        <f t="shared" si="12"/>
        <v>0.33333333333333337</v>
      </c>
      <c r="T107" s="40">
        <v>0.33333333333333331</v>
      </c>
      <c r="U107" s="38">
        <v>0.52083333333333337</v>
      </c>
      <c r="V107" s="38">
        <v>0.5625</v>
      </c>
      <c r="W107" s="39">
        <v>0.70833333333333337</v>
      </c>
      <c r="X107" s="45">
        <f t="shared" si="13"/>
        <v>0.37500000000000006</v>
      </c>
      <c r="Y107" s="40">
        <v>0.33333333333333331</v>
      </c>
      <c r="Z107" s="38">
        <v>0.52083333333333337</v>
      </c>
      <c r="AA107" s="4">
        <v>0.5625</v>
      </c>
      <c r="AB107" s="3">
        <v>0.625</v>
      </c>
      <c r="AC107" s="45">
        <f t="shared" si="17"/>
        <v>0.29166666666666669</v>
      </c>
      <c r="AD107" s="85">
        <f t="shared" si="9"/>
        <v>40</v>
      </c>
      <c r="AE107" s="5"/>
      <c r="AF107" s="4"/>
      <c r="AG107" s="4"/>
      <c r="AH107" s="3"/>
      <c r="AI107" s="45">
        <f t="shared" si="14"/>
        <v>0</v>
      </c>
      <c r="AJ107" s="5"/>
      <c r="AK107" s="4"/>
      <c r="AL107" s="4"/>
      <c r="AM107" s="3"/>
      <c r="AN107" s="45">
        <f t="shared" si="15"/>
        <v>0</v>
      </c>
      <c r="AO107" s="85">
        <f t="shared" si="16"/>
        <v>40</v>
      </c>
    </row>
    <row r="108" spans="1:42" ht="13.5" hidden="1" customHeight="1" x14ac:dyDescent="0.2">
      <c r="A108" s="33" t="s">
        <v>198</v>
      </c>
      <c r="B108" s="33" t="s">
        <v>202</v>
      </c>
      <c r="C108" s="34" t="s">
        <v>13</v>
      </c>
      <c r="D108" s="35" t="s">
        <v>22</v>
      </c>
      <c r="E108" s="36">
        <v>0.35416666666666669</v>
      </c>
      <c r="F108" s="37">
        <v>0.52083333333333337</v>
      </c>
      <c r="G108" s="38">
        <v>0.5625</v>
      </c>
      <c r="H108" s="39">
        <v>0.70833333333333337</v>
      </c>
      <c r="I108" s="45">
        <f t="shared" si="10"/>
        <v>0.35416666666666669</v>
      </c>
      <c r="J108" s="40">
        <v>0.35416666666666669</v>
      </c>
      <c r="K108" s="38">
        <v>0.52083333333333337</v>
      </c>
      <c r="L108" s="38">
        <v>0.5625</v>
      </c>
      <c r="M108" s="39">
        <v>0.66666666666666663</v>
      </c>
      <c r="N108" s="45">
        <f t="shared" si="11"/>
        <v>0.31249999999999994</v>
      </c>
      <c r="O108" s="40">
        <v>0.35416666666666669</v>
      </c>
      <c r="P108" s="38">
        <v>0.52083333333333337</v>
      </c>
      <c r="Q108" s="38">
        <v>0.5625</v>
      </c>
      <c r="R108" s="39">
        <v>0.70833333333333337</v>
      </c>
      <c r="S108" s="45">
        <f t="shared" si="12"/>
        <v>0.35416666666666669</v>
      </c>
      <c r="T108" s="40">
        <v>0.35416666666666669</v>
      </c>
      <c r="U108" s="38">
        <v>0.52083333333333337</v>
      </c>
      <c r="V108" s="38">
        <v>0.5625</v>
      </c>
      <c r="W108" s="39">
        <v>0.70833333333333337</v>
      </c>
      <c r="X108" s="45">
        <f t="shared" si="13"/>
        <v>0.35416666666666669</v>
      </c>
      <c r="Y108" s="40">
        <v>0.33333333333333331</v>
      </c>
      <c r="Z108" s="38">
        <v>0.52083333333333337</v>
      </c>
      <c r="AA108" s="4">
        <v>0.5625</v>
      </c>
      <c r="AB108" s="3">
        <v>0.625</v>
      </c>
      <c r="AC108" s="45">
        <f t="shared" si="17"/>
        <v>0.29166666666666669</v>
      </c>
      <c r="AD108" s="85">
        <f t="shared" si="9"/>
        <v>40</v>
      </c>
      <c r="AE108" s="5"/>
      <c r="AF108" s="4"/>
      <c r="AG108" s="4"/>
      <c r="AH108" s="3"/>
      <c r="AI108" s="45">
        <f t="shared" si="14"/>
        <v>0</v>
      </c>
      <c r="AJ108" s="5"/>
      <c r="AK108" s="4"/>
      <c r="AL108" s="4"/>
      <c r="AM108" s="3"/>
      <c r="AN108" s="45">
        <f t="shared" si="15"/>
        <v>0</v>
      </c>
      <c r="AO108" s="85">
        <f t="shared" si="16"/>
        <v>40</v>
      </c>
    </row>
    <row r="109" spans="1:42" ht="13.5" hidden="1" customHeight="1" x14ac:dyDescent="0.2">
      <c r="A109" s="33" t="s">
        <v>198</v>
      </c>
      <c r="B109" s="33" t="s">
        <v>203</v>
      </c>
      <c r="C109" s="34" t="s">
        <v>13</v>
      </c>
      <c r="D109" s="35" t="s">
        <v>22</v>
      </c>
      <c r="E109" s="36">
        <v>0.375</v>
      </c>
      <c r="F109" s="37">
        <v>0.5</v>
      </c>
      <c r="G109" s="38">
        <v>0.54166666666666663</v>
      </c>
      <c r="H109" s="39">
        <v>0.70833333333333337</v>
      </c>
      <c r="I109" s="45">
        <f t="shared" si="10"/>
        <v>0.33333333333333337</v>
      </c>
      <c r="J109" s="40">
        <v>0.33333333333333331</v>
      </c>
      <c r="K109" s="38">
        <v>0.5</v>
      </c>
      <c r="L109" s="38">
        <v>0.54166666666666663</v>
      </c>
      <c r="M109" s="39">
        <v>0.66666666666666663</v>
      </c>
      <c r="N109" s="45">
        <f t="shared" si="11"/>
        <v>0.33333333333333331</v>
      </c>
      <c r="O109" s="40">
        <v>0.375</v>
      </c>
      <c r="P109" s="38">
        <v>0.5</v>
      </c>
      <c r="Q109" s="38">
        <v>0.54166666666666663</v>
      </c>
      <c r="R109" s="39">
        <v>0.70833333333333337</v>
      </c>
      <c r="S109" s="45">
        <f t="shared" si="12"/>
        <v>0.33333333333333337</v>
      </c>
      <c r="T109" s="40">
        <v>0.33333333333333331</v>
      </c>
      <c r="U109" s="38">
        <v>0.5</v>
      </c>
      <c r="V109" s="38">
        <v>0.54166666666666663</v>
      </c>
      <c r="W109" s="39">
        <v>0.66666666666666663</v>
      </c>
      <c r="X109" s="45">
        <f t="shared" si="13"/>
        <v>0.33333333333333331</v>
      </c>
      <c r="Y109" s="40">
        <v>0.33333333333333331</v>
      </c>
      <c r="Z109" s="38">
        <v>0.5</v>
      </c>
      <c r="AA109" s="4">
        <v>0.54166666666666663</v>
      </c>
      <c r="AB109" s="3">
        <v>0.625</v>
      </c>
      <c r="AC109" s="45">
        <f t="shared" si="17"/>
        <v>0.29166666666666669</v>
      </c>
      <c r="AD109" s="85">
        <f t="shared" si="9"/>
        <v>39</v>
      </c>
      <c r="AE109" s="5"/>
      <c r="AF109" s="4"/>
      <c r="AG109" s="4"/>
      <c r="AH109" s="3"/>
      <c r="AI109" s="45">
        <f t="shared" si="14"/>
        <v>0</v>
      </c>
      <c r="AJ109" s="5"/>
      <c r="AK109" s="4"/>
      <c r="AL109" s="4"/>
      <c r="AM109" s="3"/>
      <c r="AN109" s="45">
        <f t="shared" si="15"/>
        <v>0</v>
      </c>
      <c r="AO109" s="85">
        <f t="shared" si="16"/>
        <v>39</v>
      </c>
    </row>
    <row r="110" spans="1:42" ht="13.5" hidden="1" customHeight="1" x14ac:dyDescent="0.2">
      <c r="A110" s="33" t="s">
        <v>198</v>
      </c>
      <c r="B110" s="33" t="s">
        <v>200</v>
      </c>
      <c r="C110" s="34" t="s">
        <v>13</v>
      </c>
      <c r="D110" s="35" t="s">
        <v>14</v>
      </c>
      <c r="E110" s="36">
        <v>0.375</v>
      </c>
      <c r="F110" s="37">
        <v>0.47916666666666669</v>
      </c>
      <c r="G110" s="38">
        <v>0.52083333333333337</v>
      </c>
      <c r="H110" s="39">
        <v>0.70833333333333337</v>
      </c>
      <c r="I110" s="45">
        <f t="shared" si="10"/>
        <v>0.33333333333333337</v>
      </c>
      <c r="J110" s="40">
        <v>0.33333333333333331</v>
      </c>
      <c r="K110" s="37">
        <v>0.47916666666666669</v>
      </c>
      <c r="L110" s="38">
        <v>0.52083333333333337</v>
      </c>
      <c r="M110" s="39">
        <v>0.66666666666666663</v>
      </c>
      <c r="N110" s="45">
        <f t="shared" si="11"/>
        <v>0.33333333333333331</v>
      </c>
      <c r="O110" s="40">
        <v>0.375</v>
      </c>
      <c r="P110" s="37">
        <v>0.47916666666666669</v>
      </c>
      <c r="Q110" s="38">
        <v>0.52083333333333337</v>
      </c>
      <c r="R110" s="39">
        <v>0.70833333333333337</v>
      </c>
      <c r="S110" s="45">
        <f t="shared" si="12"/>
        <v>0.33333333333333337</v>
      </c>
      <c r="T110" s="40">
        <v>0.33333333333333331</v>
      </c>
      <c r="U110" s="37">
        <v>0.47916666666666669</v>
      </c>
      <c r="V110" s="38">
        <v>0.52083333333333337</v>
      </c>
      <c r="W110" s="39">
        <v>0.66666666666666663</v>
      </c>
      <c r="X110" s="45">
        <f t="shared" si="13"/>
        <v>0.33333333333333331</v>
      </c>
      <c r="Y110" s="40">
        <v>0.33333333333333331</v>
      </c>
      <c r="Z110" s="37">
        <v>0.47916666666666669</v>
      </c>
      <c r="AA110" s="4">
        <v>0.52083333333333337</v>
      </c>
      <c r="AB110" s="3">
        <v>0.66666666666666663</v>
      </c>
      <c r="AC110" s="45">
        <f t="shared" si="17"/>
        <v>0.33333333333333331</v>
      </c>
      <c r="AD110" s="85">
        <f t="shared" si="9"/>
        <v>40</v>
      </c>
      <c r="AE110" s="5"/>
      <c r="AF110" s="4"/>
      <c r="AG110" s="4"/>
      <c r="AH110" s="3"/>
      <c r="AI110" s="45">
        <f t="shared" si="14"/>
        <v>0</v>
      </c>
      <c r="AJ110" s="5"/>
      <c r="AK110" s="4"/>
      <c r="AL110" s="4"/>
      <c r="AM110" s="3"/>
      <c r="AN110" s="45">
        <f t="shared" si="15"/>
        <v>0</v>
      </c>
      <c r="AO110" s="85">
        <f t="shared" si="16"/>
        <v>40</v>
      </c>
    </row>
    <row r="111" spans="1:42" ht="13.5" hidden="1" customHeight="1" x14ac:dyDescent="0.2">
      <c r="A111" s="70" t="s">
        <v>198</v>
      </c>
      <c r="B111" s="33" t="s">
        <v>204</v>
      </c>
      <c r="C111" s="34" t="s">
        <v>13</v>
      </c>
      <c r="D111" s="35" t="s">
        <v>22</v>
      </c>
      <c r="E111" s="36">
        <v>0.375</v>
      </c>
      <c r="F111" s="37">
        <v>0.5</v>
      </c>
      <c r="G111" s="38">
        <v>0.54166666666666663</v>
      </c>
      <c r="H111" s="39">
        <v>0.70833333333333337</v>
      </c>
      <c r="I111" s="45">
        <f t="shared" si="10"/>
        <v>0.33333333333333337</v>
      </c>
      <c r="J111" s="40">
        <v>0.33333333333333331</v>
      </c>
      <c r="K111" s="38">
        <v>0.5</v>
      </c>
      <c r="L111" s="38">
        <v>0.54166666666666663</v>
      </c>
      <c r="M111" s="39">
        <v>0.70833333333333337</v>
      </c>
      <c r="N111" s="45">
        <f t="shared" si="11"/>
        <v>0.37500000000000006</v>
      </c>
      <c r="O111" s="40">
        <v>0.375</v>
      </c>
      <c r="P111" s="38">
        <v>0.5</v>
      </c>
      <c r="Q111" s="38">
        <v>0.54166666666666663</v>
      </c>
      <c r="R111" s="39">
        <v>0.70833333333333337</v>
      </c>
      <c r="S111" s="45">
        <f t="shared" si="12"/>
        <v>0.33333333333333337</v>
      </c>
      <c r="T111" s="40">
        <v>0.33333333333333331</v>
      </c>
      <c r="U111" s="38">
        <v>0.5</v>
      </c>
      <c r="V111" s="38">
        <v>0.54166666666666663</v>
      </c>
      <c r="W111" s="39">
        <v>0.66666666666666663</v>
      </c>
      <c r="X111" s="45">
        <f t="shared" si="13"/>
        <v>0.33333333333333331</v>
      </c>
      <c r="Y111" s="40">
        <v>0.33333333333333331</v>
      </c>
      <c r="Z111" s="38">
        <v>0.5</v>
      </c>
      <c r="AA111" s="4">
        <v>0.54166666666666663</v>
      </c>
      <c r="AB111" s="84">
        <v>0.625</v>
      </c>
      <c r="AC111" s="45">
        <f t="shared" si="17"/>
        <v>0.29166666666666669</v>
      </c>
      <c r="AD111" s="85">
        <f t="shared" si="9"/>
        <v>40.000000000000007</v>
      </c>
      <c r="AE111" s="5"/>
      <c r="AF111" s="4"/>
      <c r="AG111" s="4"/>
      <c r="AH111" s="3"/>
      <c r="AI111" s="45">
        <f t="shared" si="14"/>
        <v>0</v>
      </c>
      <c r="AJ111" s="5"/>
      <c r="AK111" s="4"/>
      <c r="AL111" s="4"/>
      <c r="AM111" s="3"/>
      <c r="AN111" s="45">
        <f t="shared" si="15"/>
        <v>0</v>
      </c>
      <c r="AO111" s="85">
        <f t="shared" si="16"/>
        <v>40.000000000000007</v>
      </c>
      <c r="AP111" s="1" t="s">
        <v>375</v>
      </c>
    </row>
    <row r="112" spans="1:42" ht="13.5" hidden="1" customHeight="1" x14ac:dyDescent="0.2">
      <c r="A112" s="33" t="s">
        <v>205</v>
      </c>
      <c r="B112" s="33" t="s">
        <v>206</v>
      </c>
      <c r="C112" s="34" t="s">
        <v>27</v>
      </c>
      <c r="D112" s="41" t="s">
        <v>28</v>
      </c>
      <c r="E112" s="36">
        <v>0.33333333333333331</v>
      </c>
      <c r="F112" s="37">
        <v>0.52083333333333337</v>
      </c>
      <c r="G112" s="38">
        <v>0.5625</v>
      </c>
      <c r="H112" s="39">
        <v>0.70833333333333337</v>
      </c>
      <c r="I112" s="45">
        <f t="shared" si="10"/>
        <v>0.37500000000000006</v>
      </c>
      <c r="J112" s="40">
        <v>0.33333333333333331</v>
      </c>
      <c r="K112" s="38">
        <v>0.52083333333333337</v>
      </c>
      <c r="L112" s="38">
        <v>0.5625</v>
      </c>
      <c r="M112" s="39">
        <v>0.66666666666666663</v>
      </c>
      <c r="N112" s="45">
        <f t="shared" si="11"/>
        <v>0.33333333333333331</v>
      </c>
      <c r="O112" s="40">
        <v>0.33333333333333331</v>
      </c>
      <c r="P112" s="38">
        <v>0.52083333333333337</v>
      </c>
      <c r="Q112" s="38">
        <v>0.5625</v>
      </c>
      <c r="R112" s="39">
        <v>0.70833333333333337</v>
      </c>
      <c r="S112" s="45">
        <f t="shared" si="12"/>
        <v>0.37500000000000006</v>
      </c>
      <c r="T112" s="40">
        <v>0.375</v>
      </c>
      <c r="U112" s="38">
        <v>0.52083333333333337</v>
      </c>
      <c r="V112" s="38">
        <v>0.5625</v>
      </c>
      <c r="W112" s="39">
        <v>0.66666666666666663</v>
      </c>
      <c r="X112" s="45">
        <f t="shared" si="13"/>
        <v>0.29166666666666663</v>
      </c>
      <c r="Y112" s="40">
        <v>0.375</v>
      </c>
      <c r="Z112" s="38">
        <v>0.52083333333333337</v>
      </c>
      <c r="AA112" s="4">
        <v>0.5625</v>
      </c>
      <c r="AB112" s="3">
        <v>0.625</v>
      </c>
      <c r="AC112" s="45">
        <f t="shared" si="17"/>
        <v>0.25</v>
      </c>
      <c r="AD112" s="85">
        <f t="shared" si="9"/>
        <v>39</v>
      </c>
      <c r="AE112" s="5"/>
      <c r="AF112" s="4"/>
      <c r="AG112" s="4"/>
      <c r="AH112" s="3"/>
      <c r="AI112" s="45">
        <f t="shared" si="14"/>
        <v>0</v>
      </c>
      <c r="AJ112" s="5"/>
      <c r="AK112" s="4"/>
      <c r="AL112" s="4"/>
      <c r="AM112" s="3"/>
      <c r="AN112" s="45">
        <f t="shared" si="15"/>
        <v>0</v>
      </c>
      <c r="AO112" s="85">
        <f t="shared" si="16"/>
        <v>39</v>
      </c>
    </row>
    <row r="113" spans="1:41" ht="13.5" hidden="1" customHeight="1" x14ac:dyDescent="0.2">
      <c r="A113" s="33" t="s">
        <v>209</v>
      </c>
      <c r="B113" s="33" t="s">
        <v>210</v>
      </c>
      <c r="C113" s="34" t="s">
        <v>13</v>
      </c>
      <c r="D113" s="35" t="s">
        <v>14</v>
      </c>
      <c r="E113" s="36">
        <v>0.375</v>
      </c>
      <c r="F113" s="37">
        <v>0.47916666666666669</v>
      </c>
      <c r="G113" s="38">
        <v>0.52083333333333337</v>
      </c>
      <c r="H113" s="39">
        <v>0.75</v>
      </c>
      <c r="I113" s="45">
        <f t="shared" si="10"/>
        <v>0.375</v>
      </c>
      <c r="J113" s="40">
        <v>0.375</v>
      </c>
      <c r="K113" s="37">
        <v>0.47916666666666669</v>
      </c>
      <c r="L113" s="38">
        <v>0.52083333333333337</v>
      </c>
      <c r="M113" s="39">
        <v>0.66666666666666663</v>
      </c>
      <c r="N113" s="45">
        <f t="shared" si="11"/>
        <v>0.29166666666666663</v>
      </c>
      <c r="O113" s="40">
        <v>0.375</v>
      </c>
      <c r="P113" s="37">
        <v>0.47916666666666669</v>
      </c>
      <c r="Q113" s="38">
        <v>0.52083333333333337</v>
      </c>
      <c r="R113" s="39">
        <v>0.70833333333333337</v>
      </c>
      <c r="S113" s="45">
        <f t="shared" si="12"/>
        <v>0.33333333333333337</v>
      </c>
      <c r="T113" s="40">
        <v>0.375</v>
      </c>
      <c r="U113" s="37">
        <v>0.47916666666666669</v>
      </c>
      <c r="V113" s="38">
        <v>0.52083333333333337</v>
      </c>
      <c r="W113" s="39">
        <v>0.70833333333333337</v>
      </c>
      <c r="X113" s="45">
        <f t="shared" si="13"/>
        <v>0.33333333333333337</v>
      </c>
      <c r="Y113" s="40">
        <v>0.33333333333333331</v>
      </c>
      <c r="Z113" s="37">
        <v>0.47916666666666669</v>
      </c>
      <c r="AA113" s="29">
        <v>0.52083333333333337</v>
      </c>
      <c r="AB113" s="3">
        <v>0.66666666666666663</v>
      </c>
      <c r="AC113" s="45">
        <f t="shared" si="17"/>
        <v>0.33333333333333331</v>
      </c>
      <c r="AD113" s="85">
        <f t="shared" si="9"/>
        <v>40</v>
      </c>
      <c r="AE113" s="5"/>
      <c r="AF113" s="4"/>
      <c r="AG113" s="4"/>
      <c r="AH113" s="3"/>
      <c r="AI113" s="45">
        <f t="shared" si="14"/>
        <v>0</v>
      </c>
      <c r="AJ113" s="5"/>
      <c r="AK113" s="4"/>
      <c r="AL113" s="4"/>
      <c r="AM113" s="3"/>
      <c r="AN113" s="45">
        <f t="shared" si="15"/>
        <v>0</v>
      </c>
      <c r="AO113" s="85">
        <f t="shared" si="16"/>
        <v>40</v>
      </c>
    </row>
    <row r="114" spans="1:41" ht="13.5" hidden="1" customHeight="1" x14ac:dyDescent="0.2">
      <c r="A114" s="33" t="s">
        <v>209</v>
      </c>
      <c r="B114" s="33" t="s">
        <v>211</v>
      </c>
      <c r="C114" s="34" t="s">
        <v>13</v>
      </c>
      <c r="D114" s="35" t="s">
        <v>14</v>
      </c>
      <c r="E114" s="36">
        <v>0.375</v>
      </c>
      <c r="F114" s="37">
        <v>0.52083333333333337</v>
      </c>
      <c r="G114" s="38">
        <v>0.5625</v>
      </c>
      <c r="H114" s="39">
        <v>0.75</v>
      </c>
      <c r="I114" s="45">
        <f t="shared" si="10"/>
        <v>0.375</v>
      </c>
      <c r="J114" s="40">
        <v>0.375</v>
      </c>
      <c r="K114" s="37">
        <v>0.52083333333333337</v>
      </c>
      <c r="L114" s="38">
        <v>0.5625</v>
      </c>
      <c r="M114" s="39">
        <v>0.66666666666666663</v>
      </c>
      <c r="N114" s="45">
        <f t="shared" si="11"/>
        <v>0.29166666666666663</v>
      </c>
      <c r="O114" s="40">
        <v>0.375</v>
      </c>
      <c r="P114" s="37">
        <v>0.52083333333333337</v>
      </c>
      <c r="Q114" s="38">
        <v>0.5625</v>
      </c>
      <c r="R114" s="39">
        <v>0.70833333333333337</v>
      </c>
      <c r="S114" s="45">
        <f t="shared" si="12"/>
        <v>0.33333333333333337</v>
      </c>
      <c r="T114" s="40">
        <v>0.33333333333333331</v>
      </c>
      <c r="U114" s="37">
        <v>0.52083333333333337</v>
      </c>
      <c r="V114" s="38">
        <v>0.5625</v>
      </c>
      <c r="W114" s="39">
        <v>0.70833333333333337</v>
      </c>
      <c r="X114" s="45">
        <f t="shared" si="13"/>
        <v>0.37500000000000006</v>
      </c>
      <c r="Y114" s="40">
        <v>0.375</v>
      </c>
      <c r="Z114" s="37">
        <v>0.52083333333333337</v>
      </c>
      <c r="AA114" s="29">
        <v>0.5625</v>
      </c>
      <c r="AB114" s="3">
        <v>0.66666666666666663</v>
      </c>
      <c r="AC114" s="45">
        <f t="shared" si="17"/>
        <v>0.29166666666666663</v>
      </c>
      <c r="AD114" s="85">
        <f t="shared" si="9"/>
        <v>40</v>
      </c>
      <c r="AE114" s="5"/>
      <c r="AF114" s="4"/>
      <c r="AG114" s="4"/>
      <c r="AH114" s="3"/>
      <c r="AI114" s="45">
        <f t="shared" si="14"/>
        <v>0</v>
      </c>
      <c r="AJ114" s="5"/>
      <c r="AK114" s="4"/>
      <c r="AL114" s="4"/>
      <c r="AM114" s="3"/>
      <c r="AN114" s="45">
        <f t="shared" si="15"/>
        <v>0</v>
      </c>
      <c r="AO114" s="85">
        <f t="shared" si="16"/>
        <v>40</v>
      </c>
    </row>
    <row r="115" spans="1:41" ht="13.5" hidden="1" customHeight="1" x14ac:dyDescent="0.2">
      <c r="A115" s="33" t="s">
        <v>209</v>
      </c>
      <c r="B115" s="33" t="s">
        <v>213</v>
      </c>
      <c r="C115" s="34" t="s">
        <v>13</v>
      </c>
      <c r="D115" s="35" t="s">
        <v>22</v>
      </c>
      <c r="E115" s="36"/>
      <c r="F115" s="37"/>
      <c r="G115" s="38"/>
      <c r="H115" s="39"/>
      <c r="I115" s="45">
        <f t="shared" si="10"/>
        <v>0</v>
      </c>
      <c r="J115" s="40"/>
      <c r="K115" s="38"/>
      <c r="L115" s="38"/>
      <c r="M115" s="39"/>
      <c r="N115" s="45">
        <f t="shared" si="11"/>
        <v>0</v>
      </c>
      <c r="O115" s="40"/>
      <c r="P115" s="38"/>
      <c r="Q115" s="38"/>
      <c r="R115" s="39"/>
      <c r="S115" s="45">
        <f t="shared" si="12"/>
        <v>0</v>
      </c>
      <c r="T115" s="40"/>
      <c r="U115" s="38"/>
      <c r="V115" s="38"/>
      <c r="W115" s="39"/>
      <c r="X115" s="45">
        <f t="shared" si="13"/>
        <v>0</v>
      </c>
      <c r="Y115" s="40"/>
      <c r="Z115" s="38"/>
      <c r="AA115" s="4"/>
      <c r="AB115" s="3"/>
      <c r="AC115" s="45">
        <f t="shared" si="17"/>
        <v>0</v>
      </c>
      <c r="AD115" s="110">
        <f>(I115+N115+S115+X115+AC115)*24</f>
        <v>0</v>
      </c>
      <c r="AE115" s="5"/>
      <c r="AF115" s="4"/>
      <c r="AG115" s="4"/>
      <c r="AH115" s="3"/>
      <c r="AI115" s="45">
        <f t="shared" si="14"/>
        <v>0</v>
      </c>
      <c r="AJ115" s="5"/>
      <c r="AK115" s="4"/>
      <c r="AL115" s="4"/>
      <c r="AM115" s="3"/>
      <c r="AN115" s="45">
        <f t="shared" si="15"/>
        <v>0</v>
      </c>
      <c r="AO115" s="85">
        <f t="shared" si="16"/>
        <v>0</v>
      </c>
    </row>
    <row r="116" spans="1:41" ht="13.5" hidden="1" customHeight="1" x14ac:dyDescent="0.2">
      <c r="A116" s="33" t="s">
        <v>209</v>
      </c>
      <c r="B116" s="33" t="s">
        <v>214</v>
      </c>
      <c r="C116" s="34" t="s">
        <v>13</v>
      </c>
      <c r="D116" s="35" t="s">
        <v>22</v>
      </c>
      <c r="E116" s="36">
        <v>0.375</v>
      </c>
      <c r="F116" s="37">
        <v>0.52083333333333337</v>
      </c>
      <c r="G116" s="38">
        <v>0.5625</v>
      </c>
      <c r="H116" s="39">
        <v>0.75</v>
      </c>
      <c r="I116" s="45">
        <f t="shared" si="10"/>
        <v>0.375</v>
      </c>
      <c r="J116" s="40">
        <v>0.375</v>
      </c>
      <c r="K116" s="37">
        <v>0.52083333333333337</v>
      </c>
      <c r="L116" s="38">
        <v>0.5625</v>
      </c>
      <c r="M116" s="39">
        <v>0.66666666666666663</v>
      </c>
      <c r="N116" s="45">
        <f t="shared" si="11"/>
        <v>0.29166666666666663</v>
      </c>
      <c r="O116" s="40">
        <v>0.375</v>
      </c>
      <c r="P116" s="37">
        <v>0.52083333333333337</v>
      </c>
      <c r="Q116" s="38">
        <v>0.5625</v>
      </c>
      <c r="R116" s="39">
        <v>0.70833333333333337</v>
      </c>
      <c r="S116" s="45">
        <f t="shared" si="12"/>
        <v>0.33333333333333337</v>
      </c>
      <c r="T116" s="40">
        <v>0.33333333333333331</v>
      </c>
      <c r="U116" s="37">
        <v>0.52083333333333337</v>
      </c>
      <c r="V116" s="38">
        <v>0.5625</v>
      </c>
      <c r="W116" s="39">
        <v>0.66666666666666663</v>
      </c>
      <c r="X116" s="45">
        <f t="shared" si="13"/>
        <v>0.33333333333333331</v>
      </c>
      <c r="Y116" s="40">
        <v>0.375</v>
      </c>
      <c r="Z116" s="37">
        <v>0.52083333333333337</v>
      </c>
      <c r="AA116" s="29">
        <v>0.5625</v>
      </c>
      <c r="AB116" s="3">
        <v>0.66666666666666663</v>
      </c>
      <c r="AC116" s="45">
        <f t="shared" si="17"/>
        <v>0.29166666666666663</v>
      </c>
      <c r="AD116" s="85">
        <f t="shared" si="9"/>
        <v>39</v>
      </c>
      <c r="AE116" s="5"/>
      <c r="AF116" s="4"/>
      <c r="AG116" s="4"/>
      <c r="AH116" s="3"/>
      <c r="AI116" s="45">
        <f t="shared" si="14"/>
        <v>0</v>
      </c>
      <c r="AJ116" s="5"/>
      <c r="AK116" s="4"/>
      <c r="AL116" s="4"/>
      <c r="AM116" s="3"/>
      <c r="AN116" s="45">
        <f t="shared" si="15"/>
        <v>0</v>
      </c>
      <c r="AO116" s="85">
        <f t="shared" si="16"/>
        <v>39</v>
      </c>
    </row>
    <row r="117" spans="1:41" ht="13.5" hidden="1" customHeight="1" x14ac:dyDescent="0.2">
      <c r="A117" s="33" t="s">
        <v>209</v>
      </c>
      <c r="B117" s="33" t="s">
        <v>215</v>
      </c>
      <c r="C117" s="34" t="s">
        <v>13</v>
      </c>
      <c r="D117" s="35" t="s">
        <v>22</v>
      </c>
      <c r="E117" s="36">
        <v>0.375</v>
      </c>
      <c r="F117" s="37">
        <v>0.52083333333333337</v>
      </c>
      <c r="G117" s="38">
        <v>0.5625</v>
      </c>
      <c r="H117" s="39">
        <v>0.75</v>
      </c>
      <c r="I117" s="45">
        <f t="shared" si="10"/>
        <v>0.375</v>
      </c>
      <c r="J117" s="40">
        <v>0.375</v>
      </c>
      <c r="K117" s="38">
        <v>0.52083333333333337</v>
      </c>
      <c r="L117" s="38">
        <v>0.5625</v>
      </c>
      <c r="M117" s="39">
        <v>0.66666666666666663</v>
      </c>
      <c r="N117" s="45">
        <f t="shared" si="11"/>
        <v>0.29166666666666663</v>
      </c>
      <c r="O117" s="40">
        <v>0.33333333333333331</v>
      </c>
      <c r="P117" s="38">
        <v>0.52083333333333337</v>
      </c>
      <c r="Q117" s="38">
        <v>0.5625</v>
      </c>
      <c r="R117" s="39">
        <v>0.66666666666666663</v>
      </c>
      <c r="S117" s="45">
        <f t="shared" si="12"/>
        <v>0.33333333333333331</v>
      </c>
      <c r="T117" s="40">
        <v>0.375</v>
      </c>
      <c r="U117" s="38">
        <v>0.52083333333333337</v>
      </c>
      <c r="V117" s="38">
        <v>0.5625</v>
      </c>
      <c r="W117" s="39">
        <v>0.70833333333333337</v>
      </c>
      <c r="X117" s="45">
        <f t="shared" si="13"/>
        <v>0.33333333333333337</v>
      </c>
      <c r="Y117" s="40">
        <v>0.375</v>
      </c>
      <c r="Z117" s="38">
        <v>0.52083333333333337</v>
      </c>
      <c r="AA117" s="4">
        <v>0.5625</v>
      </c>
      <c r="AB117" s="3">
        <v>0.66666666666666663</v>
      </c>
      <c r="AC117" s="45">
        <f t="shared" si="17"/>
        <v>0.29166666666666663</v>
      </c>
      <c r="AD117" s="85">
        <f t="shared" si="9"/>
        <v>39</v>
      </c>
      <c r="AE117" s="5"/>
      <c r="AF117" s="4"/>
      <c r="AG117" s="4"/>
      <c r="AH117" s="3"/>
      <c r="AI117" s="45">
        <f t="shared" si="14"/>
        <v>0</v>
      </c>
      <c r="AJ117" s="5"/>
      <c r="AK117" s="4"/>
      <c r="AL117" s="4"/>
      <c r="AM117" s="3"/>
      <c r="AN117" s="45">
        <f t="shared" si="15"/>
        <v>0</v>
      </c>
      <c r="AO117" s="85">
        <f t="shared" si="16"/>
        <v>39</v>
      </c>
    </row>
    <row r="118" spans="1:41" ht="13.5" hidden="1" customHeight="1" x14ac:dyDescent="0.2">
      <c r="A118" s="33" t="s">
        <v>209</v>
      </c>
      <c r="B118" s="33" t="s">
        <v>216</v>
      </c>
      <c r="C118" s="34" t="s">
        <v>13</v>
      </c>
      <c r="D118" s="35" t="s">
        <v>22</v>
      </c>
      <c r="E118" s="36">
        <v>0.375</v>
      </c>
      <c r="F118" s="37">
        <v>0.52083333333333337</v>
      </c>
      <c r="G118" s="38">
        <v>0.5625</v>
      </c>
      <c r="H118" s="39">
        <v>0.79166666666666663</v>
      </c>
      <c r="I118" s="45">
        <f t="shared" si="10"/>
        <v>0.41666666666666663</v>
      </c>
      <c r="J118" s="36">
        <v>0.375</v>
      </c>
      <c r="K118" s="37">
        <v>0.52083333333333337</v>
      </c>
      <c r="L118" s="38">
        <v>0.5625</v>
      </c>
      <c r="M118" s="39">
        <v>0.79166666666666663</v>
      </c>
      <c r="N118" s="45">
        <f t="shared" si="11"/>
        <v>0.41666666666666663</v>
      </c>
      <c r="O118" s="36">
        <v>0.375</v>
      </c>
      <c r="P118" s="37">
        <v>0.52083333333333337</v>
      </c>
      <c r="Q118" s="38">
        <v>0.5625</v>
      </c>
      <c r="R118" s="39">
        <v>0.79166666666666663</v>
      </c>
      <c r="S118" s="45">
        <f t="shared" si="12"/>
        <v>0.41666666666666663</v>
      </c>
      <c r="T118" s="36">
        <v>0.375</v>
      </c>
      <c r="U118" s="37">
        <v>0.52083333333333337</v>
      </c>
      <c r="V118" s="38">
        <v>0.5625</v>
      </c>
      <c r="W118" s="39">
        <v>0.79166666666666663</v>
      </c>
      <c r="X118" s="45">
        <f t="shared" si="13"/>
        <v>0.41666666666666663</v>
      </c>
      <c r="Y118" s="36">
        <v>0.375</v>
      </c>
      <c r="Z118" s="37">
        <v>0.52083333333333337</v>
      </c>
      <c r="AA118" s="29">
        <v>0.5625</v>
      </c>
      <c r="AB118" s="31">
        <v>0.79166666666666663</v>
      </c>
      <c r="AC118" s="45">
        <f t="shared" si="17"/>
        <v>0.41666666666666663</v>
      </c>
      <c r="AD118" s="85">
        <f t="shared" si="9"/>
        <v>49.999999999999993</v>
      </c>
      <c r="AE118" s="30">
        <v>0.375</v>
      </c>
      <c r="AF118" s="28">
        <v>0.52083333333333337</v>
      </c>
      <c r="AG118" s="29">
        <v>0.5625</v>
      </c>
      <c r="AH118" s="31">
        <v>0.70833333333333337</v>
      </c>
      <c r="AI118" s="45">
        <f t="shared" si="14"/>
        <v>0.33333333333333337</v>
      </c>
      <c r="AJ118" s="30"/>
      <c r="AK118" s="28"/>
      <c r="AL118" s="29"/>
      <c r="AM118" s="31"/>
      <c r="AN118" s="45">
        <f t="shared" si="15"/>
        <v>0</v>
      </c>
      <c r="AO118" s="85">
        <f t="shared" si="16"/>
        <v>58</v>
      </c>
    </row>
    <row r="119" spans="1:41" ht="13.5" hidden="1" customHeight="1" x14ac:dyDescent="0.2">
      <c r="A119" s="33" t="s">
        <v>209</v>
      </c>
      <c r="B119" s="33" t="s">
        <v>212</v>
      </c>
      <c r="C119" s="34" t="s">
        <v>13</v>
      </c>
      <c r="D119" s="35" t="s">
        <v>14</v>
      </c>
      <c r="E119" s="36">
        <v>0.375</v>
      </c>
      <c r="F119" s="37">
        <v>0.47916666666666669</v>
      </c>
      <c r="G119" s="38">
        <v>0.52083333333333337</v>
      </c>
      <c r="H119" s="39">
        <v>0.70833333333333337</v>
      </c>
      <c r="I119" s="45">
        <f t="shared" si="10"/>
        <v>0.33333333333333337</v>
      </c>
      <c r="J119" s="40">
        <v>0.33333333333333331</v>
      </c>
      <c r="K119" s="37">
        <v>0.47916666666666669</v>
      </c>
      <c r="L119" s="38">
        <v>0.52083333333333337</v>
      </c>
      <c r="M119" s="39">
        <v>0.66666666666666663</v>
      </c>
      <c r="N119" s="45">
        <f t="shared" si="11"/>
        <v>0.33333333333333331</v>
      </c>
      <c r="O119" s="40">
        <v>0.375</v>
      </c>
      <c r="P119" s="37">
        <v>0.47916666666666669</v>
      </c>
      <c r="Q119" s="38">
        <v>0.52083333333333337</v>
      </c>
      <c r="R119" s="39">
        <v>0.75</v>
      </c>
      <c r="S119" s="45">
        <f t="shared" si="12"/>
        <v>0.375</v>
      </c>
      <c r="T119" s="40">
        <v>0.375</v>
      </c>
      <c r="U119" s="37">
        <v>0.47916666666666669</v>
      </c>
      <c r="V119" s="38">
        <v>0.52083333333333337</v>
      </c>
      <c r="W119" s="39">
        <v>0.66666666666666663</v>
      </c>
      <c r="X119" s="45">
        <f t="shared" si="13"/>
        <v>0.29166666666666663</v>
      </c>
      <c r="Y119" s="40">
        <v>0.375</v>
      </c>
      <c r="Z119" s="37">
        <v>0.47916666666666669</v>
      </c>
      <c r="AA119" s="29">
        <v>0.52083333333333337</v>
      </c>
      <c r="AB119" s="3">
        <v>0.66666666666666663</v>
      </c>
      <c r="AC119" s="45">
        <f t="shared" si="17"/>
        <v>0.29166666666666663</v>
      </c>
      <c r="AD119" s="85">
        <f t="shared" si="9"/>
        <v>39</v>
      </c>
      <c r="AE119" s="5"/>
      <c r="AF119" s="4"/>
      <c r="AG119" s="4"/>
      <c r="AH119" s="3"/>
      <c r="AI119" s="45">
        <f t="shared" si="14"/>
        <v>0</v>
      </c>
      <c r="AJ119" s="5"/>
      <c r="AK119" s="4"/>
      <c r="AL119" s="4"/>
      <c r="AM119" s="3"/>
      <c r="AN119" s="45">
        <f t="shared" si="15"/>
        <v>0</v>
      </c>
      <c r="AO119" s="85">
        <f t="shared" si="16"/>
        <v>39</v>
      </c>
    </row>
    <row r="120" spans="1:41" ht="13.5" hidden="1" customHeight="1" x14ac:dyDescent="0.2">
      <c r="A120" s="33" t="s">
        <v>221</v>
      </c>
      <c r="B120" s="33" t="s">
        <v>222</v>
      </c>
      <c r="C120" s="34" t="s">
        <v>13</v>
      </c>
      <c r="D120" s="35" t="s">
        <v>14</v>
      </c>
      <c r="E120" s="36">
        <v>0.33333333333333331</v>
      </c>
      <c r="F120" s="37">
        <v>0.52083333333333337</v>
      </c>
      <c r="G120" s="38">
        <v>0.5625</v>
      </c>
      <c r="H120" s="39">
        <v>0.70833333333333337</v>
      </c>
      <c r="I120" s="45">
        <f t="shared" si="10"/>
        <v>0.37500000000000006</v>
      </c>
      <c r="J120" s="40">
        <v>0.375</v>
      </c>
      <c r="K120" s="37">
        <v>0.52083333333333337</v>
      </c>
      <c r="L120" s="38">
        <v>0.5625</v>
      </c>
      <c r="M120" s="39">
        <v>0.75</v>
      </c>
      <c r="N120" s="45">
        <f t="shared" si="11"/>
        <v>0.375</v>
      </c>
      <c r="O120" s="40">
        <v>0.375</v>
      </c>
      <c r="P120" s="37">
        <v>0.52083333333333337</v>
      </c>
      <c r="Q120" s="38">
        <v>0.5625</v>
      </c>
      <c r="R120" s="39">
        <v>0.70833333333333337</v>
      </c>
      <c r="S120" s="45">
        <f t="shared" si="12"/>
        <v>0.33333333333333337</v>
      </c>
      <c r="T120" s="40">
        <v>0.375</v>
      </c>
      <c r="U120" s="37">
        <v>0.52083333333333337</v>
      </c>
      <c r="V120" s="38">
        <v>0.5625</v>
      </c>
      <c r="W120" s="39">
        <v>0.66666666666666663</v>
      </c>
      <c r="X120" s="45">
        <f t="shared" si="13"/>
        <v>0.29166666666666663</v>
      </c>
      <c r="Y120" s="40">
        <v>0.375</v>
      </c>
      <c r="Z120" s="37">
        <v>0.52083333333333337</v>
      </c>
      <c r="AA120" s="29">
        <v>0.5625</v>
      </c>
      <c r="AB120" s="3">
        <v>0.66666666666666663</v>
      </c>
      <c r="AC120" s="45">
        <f t="shared" si="17"/>
        <v>0.29166666666666663</v>
      </c>
      <c r="AD120" s="85">
        <f t="shared" si="9"/>
        <v>40</v>
      </c>
      <c r="AE120" s="5"/>
      <c r="AF120" s="4"/>
      <c r="AG120" s="4"/>
      <c r="AH120" s="3"/>
      <c r="AI120" s="45">
        <f t="shared" si="14"/>
        <v>0</v>
      </c>
      <c r="AJ120" s="5"/>
      <c r="AK120" s="4"/>
      <c r="AL120" s="4"/>
      <c r="AM120" s="3"/>
      <c r="AN120" s="45">
        <f t="shared" si="15"/>
        <v>0</v>
      </c>
      <c r="AO120" s="85">
        <f t="shared" si="16"/>
        <v>40</v>
      </c>
    </row>
    <row r="121" spans="1:41" ht="13.5" hidden="1" customHeight="1" x14ac:dyDescent="0.2">
      <c r="A121" s="33" t="s">
        <v>221</v>
      </c>
      <c r="B121" s="33" t="s">
        <v>223</v>
      </c>
      <c r="C121" s="34" t="s">
        <v>13</v>
      </c>
      <c r="D121" s="35" t="s">
        <v>22</v>
      </c>
      <c r="E121" s="36">
        <v>0.375</v>
      </c>
      <c r="F121" s="37">
        <v>0.52083333333333337</v>
      </c>
      <c r="G121" s="38">
        <v>0.5625</v>
      </c>
      <c r="H121" s="39">
        <v>0.70833333333333337</v>
      </c>
      <c r="I121" s="45">
        <f t="shared" si="10"/>
        <v>0.33333333333333337</v>
      </c>
      <c r="J121" s="40">
        <v>0.375</v>
      </c>
      <c r="K121" s="38">
        <v>0.52083333333333337</v>
      </c>
      <c r="L121" s="38">
        <v>0.5625</v>
      </c>
      <c r="M121" s="39">
        <v>0.66666666666666663</v>
      </c>
      <c r="N121" s="45">
        <f t="shared" si="11"/>
        <v>0.29166666666666663</v>
      </c>
      <c r="O121" s="40">
        <v>0.375</v>
      </c>
      <c r="P121" s="38">
        <v>0.52083333333333337</v>
      </c>
      <c r="Q121" s="38">
        <v>0.5625</v>
      </c>
      <c r="R121" s="39">
        <v>0.75</v>
      </c>
      <c r="S121" s="45">
        <f t="shared" si="12"/>
        <v>0.375</v>
      </c>
      <c r="T121" s="40">
        <v>0.375</v>
      </c>
      <c r="U121" s="38">
        <v>0.52083333333333337</v>
      </c>
      <c r="V121" s="38">
        <v>0.5625</v>
      </c>
      <c r="W121" s="39">
        <v>0.66666666666666663</v>
      </c>
      <c r="X121" s="45">
        <f t="shared" si="13"/>
        <v>0.29166666666666663</v>
      </c>
      <c r="Y121" s="40">
        <v>0.33333333333333331</v>
      </c>
      <c r="Z121" s="38">
        <v>0.52083333333333337</v>
      </c>
      <c r="AA121" s="4">
        <v>0.5625</v>
      </c>
      <c r="AB121" s="3">
        <v>0.66666666666666663</v>
      </c>
      <c r="AC121" s="45">
        <f t="shared" si="17"/>
        <v>0.33333333333333331</v>
      </c>
      <c r="AD121" s="85">
        <f t="shared" si="9"/>
        <v>38.999999999999993</v>
      </c>
      <c r="AE121" s="5"/>
      <c r="AF121" s="4"/>
      <c r="AG121" s="4"/>
      <c r="AH121" s="3"/>
      <c r="AI121" s="45">
        <f t="shared" si="14"/>
        <v>0</v>
      </c>
      <c r="AJ121" s="5"/>
      <c r="AK121" s="4"/>
      <c r="AL121" s="4"/>
      <c r="AM121" s="3"/>
      <c r="AN121" s="45">
        <f t="shared" si="15"/>
        <v>0</v>
      </c>
      <c r="AO121" s="85">
        <f t="shared" si="16"/>
        <v>38.999999999999993</v>
      </c>
    </row>
    <row r="122" spans="1:41" ht="13.5" hidden="1" customHeight="1" x14ac:dyDescent="0.2">
      <c r="A122" s="33" t="s">
        <v>224</v>
      </c>
      <c r="B122" s="33" t="s">
        <v>225</v>
      </c>
      <c r="C122" s="34" t="s">
        <v>27</v>
      </c>
      <c r="D122" s="35" t="s">
        <v>14</v>
      </c>
      <c r="E122" s="36">
        <v>0.375</v>
      </c>
      <c r="F122" s="37">
        <v>0.52083333333333337</v>
      </c>
      <c r="G122" s="38">
        <v>0.5625</v>
      </c>
      <c r="H122" s="39">
        <v>0.75</v>
      </c>
      <c r="I122" s="45">
        <f t="shared" si="10"/>
        <v>0.375</v>
      </c>
      <c r="J122" s="40">
        <v>0.375</v>
      </c>
      <c r="K122" s="38">
        <v>0.52083333333333337</v>
      </c>
      <c r="L122" s="38">
        <v>0.5625</v>
      </c>
      <c r="M122" s="39">
        <v>0.66666666666666663</v>
      </c>
      <c r="N122" s="45">
        <f t="shared" si="11"/>
        <v>0.29166666666666663</v>
      </c>
      <c r="O122" s="40">
        <v>0.375</v>
      </c>
      <c r="P122" s="38">
        <v>0.52083333333333337</v>
      </c>
      <c r="Q122" s="38">
        <v>0.5625</v>
      </c>
      <c r="R122" s="39">
        <v>0.70833333333333337</v>
      </c>
      <c r="S122" s="45">
        <f t="shared" si="12"/>
        <v>0.33333333333333337</v>
      </c>
      <c r="T122" s="40">
        <v>0.375</v>
      </c>
      <c r="U122" s="38">
        <v>0.52083333333333337</v>
      </c>
      <c r="V122" s="38">
        <v>0.5625</v>
      </c>
      <c r="W122" s="39">
        <v>0.70833333333333337</v>
      </c>
      <c r="X122" s="45">
        <f t="shared" si="13"/>
        <v>0.33333333333333337</v>
      </c>
      <c r="Y122" s="40">
        <v>0.375</v>
      </c>
      <c r="Z122" s="38">
        <v>0.52083333333333337</v>
      </c>
      <c r="AA122" s="4">
        <v>0.5625</v>
      </c>
      <c r="AB122" s="3">
        <v>0.66666666666666663</v>
      </c>
      <c r="AC122" s="45">
        <f t="shared" si="17"/>
        <v>0.29166666666666663</v>
      </c>
      <c r="AD122" s="85">
        <f t="shared" si="9"/>
        <v>39</v>
      </c>
      <c r="AE122" s="5"/>
      <c r="AF122" s="4"/>
      <c r="AG122" s="4"/>
      <c r="AH122" s="3"/>
      <c r="AI122" s="45">
        <f t="shared" si="14"/>
        <v>0</v>
      </c>
      <c r="AJ122" s="5"/>
      <c r="AK122" s="4"/>
      <c r="AL122" s="4"/>
      <c r="AM122" s="3"/>
      <c r="AN122" s="45">
        <f t="shared" si="15"/>
        <v>0</v>
      </c>
      <c r="AO122" s="85">
        <f t="shared" si="16"/>
        <v>39</v>
      </c>
    </row>
    <row r="123" spans="1:41" ht="13.5" hidden="1" customHeight="1" x14ac:dyDescent="0.2">
      <c r="A123" s="33" t="s">
        <v>224</v>
      </c>
      <c r="B123" s="33" t="s">
        <v>226</v>
      </c>
      <c r="C123" s="34" t="s">
        <v>13</v>
      </c>
      <c r="D123" s="35" t="s">
        <v>14</v>
      </c>
      <c r="E123" s="36">
        <v>0.375</v>
      </c>
      <c r="F123" s="37">
        <v>0.47916666666666669</v>
      </c>
      <c r="G123" s="38">
        <v>0.52083333333333337</v>
      </c>
      <c r="H123" s="39">
        <v>0.75</v>
      </c>
      <c r="I123" s="45">
        <f t="shared" si="10"/>
        <v>0.375</v>
      </c>
      <c r="J123" s="40">
        <v>0.375</v>
      </c>
      <c r="K123" s="96">
        <v>0.47916666666666669</v>
      </c>
      <c r="L123" s="38">
        <v>0.52083333333333337</v>
      </c>
      <c r="M123" s="39">
        <v>0.66666666666666663</v>
      </c>
      <c r="N123" s="45">
        <f t="shared" si="11"/>
        <v>0.29166666666666663</v>
      </c>
      <c r="O123" s="40">
        <v>0.375</v>
      </c>
      <c r="P123" s="38">
        <v>0.47916666666666669</v>
      </c>
      <c r="Q123" s="38">
        <v>0.52083333333333337</v>
      </c>
      <c r="R123" s="39">
        <v>0.70833333333333337</v>
      </c>
      <c r="S123" s="45">
        <f t="shared" si="12"/>
        <v>0.33333333333333337</v>
      </c>
      <c r="T123" s="40">
        <v>0.33333333333333331</v>
      </c>
      <c r="U123" s="38">
        <v>0.47916666666666669</v>
      </c>
      <c r="V123" s="38">
        <v>0.52083333333333337</v>
      </c>
      <c r="W123" s="39">
        <v>0.66666666666666663</v>
      </c>
      <c r="X123" s="45">
        <f t="shared" si="13"/>
        <v>0.33333333333333331</v>
      </c>
      <c r="Y123" s="40">
        <v>0.375</v>
      </c>
      <c r="Z123" s="38">
        <v>0.47916666666666669</v>
      </c>
      <c r="AA123" s="4">
        <v>0.52083333333333337</v>
      </c>
      <c r="AB123" s="3">
        <v>0.66666666666666663</v>
      </c>
      <c r="AC123" s="45">
        <f t="shared" si="17"/>
        <v>0.29166666666666663</v>
      </c>
      <c r="AD123" s="85">
        <f t="shared" si="9"/>
        <v>39</v>
      </c>
      <c r="AE123" s="5"/>
      <c r="AF123" s="4"/>
      <c r="AG123" s="4"/>
      <c r="AH123" s="3"/>
      <c r="AI123" s="45">
        <f t="shared" si="14"/>
        <v>0</v>
      </c>
      <c r="AJ123" s="5"/>
      <c r="AK123" s="4"/>
      <c r="AL123" s="4"/>
      <c r="AM123" s="3"/>
      <c r="AN123" s="45">
        <f t="shared" si="15"/>
        <v>0</v>
      </c>
      <c r="AO123" s="85">
        <f t="shared" si="16"/>
        <v>39</v>
      </c>
    </row>
    <row r="124" spans="1:41" ht="13.5" hidden="1" customHeight="1" x14ac:dyDescent="0.2">
      <c r="A124" s="33" t="s">
        <v>227</v>
      </c>
      <c r="B124" s="33" t="s">
        <v>230</v>
      </c>
      <c r="C124" s="34" t="s">
        <v>13</v>
      </c>
      <c r="D124" s="35" t="s">
        <v>22</v>
      </c>
      <c r="E124" s="36">
        <v>0.375</v>
      </c>
      <c r="F124" s="37">
        <v>0.52083333333333337</v>
      </c>
      <c r="G124" s="38">
        <v>0.5625</v>
      </c>
      <c r="H124" s="39">
        <v>0.70833333333333337</v>
      </c>
      <c r="I124" s="45">
        <f t="shared" si="10"/>
        <v>0.33333333333333337</v>
      </c>
      <c r="J124" s="40">
        <v>0.375</v>
      </c>
      <c r="K124" s="38">
        <v>0.52083333333333337</v>
      </c>
      <c r="L124" s="38">
        <v>0.5625</v>
      </c>
      <c r="M124" s="39">
        <v>0.66666666666666663</v>
      </c>
      <c r="N124" s="45">
        <f t="shared" si="11"/>
        <v>0.29166666666666663</v>
      </c>
      <c r="O124" s="40">
        <v>0.375</v>
      </c>
      <c r="P124" s="38">
        <v>0.52083333333333337</v>
      </c>
      <c r="Q124" s="38">
        <v>0.5625</v>
      </c>
      <c r="R124" s="39">
        <v>0.75</v>
      </c>
      <c r="S124" s="45">
        <f t="shared" si="12"/>
        <v>0.375</v>
      </c>
      <c r="T124" s="40">
        <v>0.375</v>
      </c>
      <c r="U124" s="38">
        <v>0.52083333333333337</v>
      </c>
      <c r="V124" s="38">
        <v>0.5625</v>
      </c>
      <c r="W124" s="39">
        <v>0.70833333333333337</v>
      </c>
      <c r="X124" s="45">
        <f t="shared" si="13"/>
        <v>0.33333333333333337</v>
      </c>
      <c r="Y124" s="40">
        <v>0.375</v>
      </c>
      <c r="Z124" s="38">
        <v>0.52083333333333337</v>
      </c>
      <c r="AA124" s="4">
        <v>0.5625</v>
      </c>
      <c r="AB124" s="3">
        <v>0.66666666666666663</v>
      </c>
      <c r="AC124" s="45">
        <f t="shared" si="17"/>
        <v>0.29166666666666663</v>
      </c>
      <c r="AD124" s="85">
        <f t="shared" si="9"/>
        <v>39</v>
      </c>
      <c r="AE124" s="5"/>
      <c r="AF124" s="4"/>
      <c r="AG124" s="4"/>
      <c r="AH124" s="3"/>
      <c r="AI124" s="45">
        <f t="shared" si="14"/>
        <v>0</v>
      </c>
      <c r="AJ124" s="5"/>
      <c r="AK124" s="4"/>
      <c r="AL124" s="4"/>
      <c r="AM124" s="3"/>
      <c r="AN124" s="45">
        <f t="shared" si="15"/>
        <v>0</v>
      </c>
      <c r="AO124" s="85">
        <f t="shared" si="16"/>
        <v>39</v>
      </c>
    </row>
    <row r="125" spans="1:41" ht="13.5" hidden="1" customHeight="1" x14ac:dyDescent="0.2">
      <c r="A125" s="33" t="s">
        <v>227</v>
      </c>
      <c r="B125" s="33" t="s">
        <v>231</v>
      </c>
      <c r="C125" s="34" t="s">
        <v>13</v>
      </c>
      <c r="D125" s="35" t="s">
        <v>22</v>
      </c>
      <c r="E125" s="36">
        <v>0.375</v>
      </c>
      <c r="F125" s="37">
        <v>0.52083333333333337</v>
      </c>
      <c r="G125" s="38">
        <v>0.5625</v>
      </c>
      <c r="H125" s="39">
        <v>0.70833333333333337</v>
      </c>
      <c r="I125" s="45">
        <f t="shared" si="10"/>
        <v>0.33333333333333337</v>
      </c>
      <c r="J125" s="40">
        <v>0.375</v>
      </c>
      <c r="K125" s="38">
        <v>0.52083333333333337</v>
      </c>
      <c r="L125" s="38">
        <v>0.5625</v>
      </c>
      <c r="M125" s="39">
        <v>0.66666666666666663</v>
      </c>
      <c r="N125" s="45">
        <f t="shared" si="11"/>
        <v>0.29166666666666663</v>
      </c>
      <c r="O125" s="40">
        <v>0.375</v>
      </c>
      <c r="P125" s="38">
        <v>0.52083333333333337</v>
      </c>
      <c r="Q125" s="38">
        <v>0.5625</v>
      </c>
      <c r="R125" s="39">
        <v>0.75</v>
      </c>
      <c r="S125" s="45">
        <f t="shared" si="12"/>
        <v>0.375</v>
      </c>
      <c r="T125" s="40">
        <v>0.375</v>
      </c>
      <c r="U125" s="38">
        <v>0.52083333333333337</v>
      </c>
      <c r="V125" s="38">
        <v>0.5625</v>
      </c>
      <c r="W125" s="39">
        <v>0.70833333333333337</v>
      </c>
      <c r="X125" s="45">
        <f t="shared" si="13"/>
        <v>0.33333333333333337</v>
      </c>
      <c r="Y125" s="40">
        <v>0.375</v>
      </c>
      <c r="Z125" s="38">
        <v>0.52083333333333337</v>
      </c>
      <c r="AA125" s="4">
        <v>0.5625</v>
      </c>
      <c r="AB125" s="3">
        <v>0.66666666666666663</v>
      </c>
      <c r="AC125" s="45">
        <f t="shared" si="17"/>
        <v>0.29166666666666663</v>
      </c>
      <c r="AD125" s="85">
        <f t="shared" si="9"/>
        <v>39</v>
      </c>
      <c r="AE125" s="5"/>
      <c r="AF125" s="4"/>
      <c r="AG125" s="4"/>
      <c r="AH125" s="3"/>
      <c r="AI125" s="45">
        <f t="shared" si="14"/>
        <v>0</v>
      </c>
      <c r="AJ125" s="5"/>
      <c r="AK125" s="4"/>
      <c r="AL125" s="4"/>
      <c r="AM125" s="3"/>
      <c r="AN125" s="45">
        <f t="shared" si="15"/>
        <v>0</v>
      </c>
      <c r="AO125" s="85">
        <f t="shared" si="16"/>
        <v>39</v>
      </c>
    </row>
    <row r="126" spans="1:41" ht="13.5" hidden="1" customHeight="1" x14ac:dyDescent="0.2">
      <c r="A126" s="33" t="s">
        <v>227</v>
      </c>
      <c r="B126" s="33" t="s">
        <v>228</v>
      </c>
      <c r="C126" s="34" t="s">
        <v>13</v>
      </c>
      <c r="D126" s="35" t="s">
        <v>14</v>
      </c>
      <c r="E126" s="36">
        <v>0.375</v>
      </c>
      <c r="F126" s="37">
        <v>0.5</v>
      </c>
      <c r="G126" s="38">
        <v>0.54166666666666663</v>
      </c>
      <c r="H126" s="39">
        <v>0.70833333333333337</v>
      </c>
      <c r="I126" s="45">
        <f t="shared" si="10"/>
        <v>0.33333333333333337</v>
      </c>
      <c r="J126" s="40">
        <v>0.33333333333333331</v>
      </c>
      <c r="K126" s="37">
        <v>0.5</v>
      </c>
      <c r="L126" s="38">
        <v>0.54166666666666663</v>
      </c>
      <c r="M126" s="39">
        <v>0.66666666666666663</v>
      </c>
      <c r="N126" s="45">
        <f t="shared" si="11"/>
        <v>0.33333333333333331</v>
      </c>
      <c r="O126" s="40">
        <v>0.375</v>
      </c>
      <c r="P126" s="37">
        <v>0.5</v>
      </c>
      <c r="Q126" s="38">
        <v>0.54166666666666663</v>
      </c>
      <c r="R126" s="39">
        <v>0.75</v>
      </c>
      <c r="S126" s="45">
        <f t="shared" si="12"/>
        <v>0.375</v>
      </c>
      <c r="T126" s="40">
        <v>0.375</v>
      </c>
      <c r="U126" s="37">
        <v>0.5</v>
      </c>
      <c r="V126" s="38">
        <v>0.54166666666666663</v>
      </c>
      <c r="W126" s="39">
        <v>0.70833333333333337</v>
      </c>
      <c r="X126" s="45">
        <f t="shared" si="13"/>
        <v>0.33333333333333337</v>
      </c>
      <c r="Y126" s="40">
        <v>0.375</v>
      </c>
      <c r="Z126" s="37">
        <v>0.5</v>
      </c>
      <c r="AA126" s="29">
        <v>0.54166666666666663</v>
      </c>
      <c r="AB126" s="3">
        <v>0.66666666666666663</v>
      </c>
      <c r="AC126" s="45">
        <f t="shared" si="17"/>
        <v>0.29166666666666663</v>
      </c>
      <c r="AD126" s="85">
        <f t="shared" si="9"/>
        <v>40</v>
      </c>
      <c r="AE126" s="5"/>
      <c r="AF126" s="4"/>
      <c r="AG126" s="4"/>
      <c r="AH126" s="3"/>
      <c r="AI126" s="45">
        <f t="shared" si="14"/>
        <v>0</v>
      </c>
      <c r="AJ126" s="5"/>
      <c r="AK126" s="4"/>
      <c r="AL126" s="4"/>
      <c r="AM126" s="3"/>
      <c r="AN126" s="45">
        <f t="shared" si="15"/>
        <v>0</v>
      </c>
      <c r="AO126" s="85">
        <f t="shared" si="16"/>
        <v>40</v>
      </c>
    </row>
    <row r="127" spans="1:41" s="8" customFormat="1" ht="13.5" hidden="1" customHeight="1" x14ac:dyDescent="0.2">
      <c r="A127" s="33" t="s">
        <v>227</v>
      </c>
      <c r="B127" s="33" t="s">
        <v>229</v>
      </c>
      <c r="C127" s="34" t="s">
        <v>13</v>
      </c>
      <c r="D127" s="35" t="s">
        <v>14</v>
      </c>
      <c r="E127" s="36">
        <v>0.375</v>
      </c>
      <c r="F127" s="37">
        <v>0.52083333333333337</v>
      </c>
      <c r="G127" s="38">
        <v>0.5625</v>
      </c>
      <c r="H127" s="39">
        <v>0.75</v>
      </c>
      <c r="I127" s="45">
        <f t="shared" si="10"/>
        <v>0.375</v>
      </c>
      <c r="J127" s="40">
        <v>0.375</v>
      </c>
      <c r="K127" s="38">
        <v>0.52083333333333337</v>
      </c>
      <c r="L127" s="38">
        <v>0.5625</v>
      </c>
      <c r="M127" s="39">
        <v>0.70833333333333337</v>
      </c>
      <c r="N127" s="45">
        <f t="shared" si="11"/>
        <v>0.33333333333333337</v>
      </c>
      <c r="O127" s="40">
        <v>0.375</v>
      </c>
      <c r="P127" s="38">
        <v>0.52083333333333337</v>
      </c>
      <c r="Q127" s="38">
        <v>0.5625</v>
      </c>
      <c r="R127" s="39">
        <v>0.70833333333333337</v>
      </c>
      <c r="S127" s="45">
        <f t="shared" si="12"/>
        <v>0.33333333333333337</v>
      </c>
      <c r="T127" s="40">
        <v>0.375</v>
      </c>
      <c r="U127" s="38">
        <v>0.52083333333333337</v>
      </c>
      <c r="V127" s="38">
        <v>0.5625</v>
      </c>
      <c r="W127" s="39">
        <v>0.66666666666666663</v>
      </c>
      <c r="X127" s="45">
        <f t="shared" si="13"/>
        <v>0.29166666666666663</v>
      </c>
      <c r="Y127" s="40">
        <v>0.375</v>
      </c>
      <c r="Z127" s="38">
        <v>0.52083333333333337</v>
      </c>
      <c r="AA127" s="4">
        <v>0.5625</v>
      </c>
      <c r="AB127" s="3">
        <v>0.66666666666666663</v>
      </c>
      <c r="AC127" s="45">
        <f t="shared" si="17"/>
        <v>0.29166666666666663</v>
      </c>
      <c r="AD127" s="85">
        <f t="shared" si="9"/>
        <v>39</v>
      </c>
      <c r="AE127" s="5"/>
      <c r="AF127" s="4"/>
      <c r="AG127" s="4"/>
      <c r="AH127" s="3"/>
      <c r="AI127" s="45">
        <f t="shared" si="14"/>
        <v>0</v>
      </c>
      <c r="AJ127" s="5"/>
      <c r="AK127" s="4"/>
      <c r="AL127" s="4"/>
      <c r="AM127" s="3"/>
      <c r="AN127" s="45">
        <f t="shared" si="15"/>
        <v>0</v>
      </c>
      <c r="AO127" s="85">
        <f t="shared" si="16"/>
        <v>39</v>
      </c>
    </row>
    <row r="128" spans="1:41" ht="13.5" hidden="1" customHeight="1" x14ac:dyDescent="0.2">
      <c r="A128" s="33" t="s">
        <v>227</v>
      </c>
      <c r="B128" s="33" t="s">
        <v>232</v>
      </c>
      <c r="C128" s="34" t="s">
        <v>13</v>
      </c>
      <c r="D128" s="35" t="s">
        <v>22</v>
      </c>
      <c r="E128" s="36">
        <v>0.375</v>
      </c>
      <c r="F128" s="37">
        <v>0.52083333333333337</v>
      </c>
      <c r="G128" s="38">
        <v>0.5625</v>
      </c>
      <c r="H128" s="39">
        <v>0.70833333333333337</v>
      </c>
      <c r="I128" s="45">
        <f t="shared" si="10"/>
        <v>0.33333333333333337</v>
      </c>
      <c r="J128" s="40">
        <v>0.375</v>
      </c>
      <c r="K128" s="38">
        <v>0.52083333333333337</v>
      </c>
      <c r="L128" s="38">
        <v>0.5625</v>
      </c>
      <c r="M128" s="39">
        <v>0.70833333333333337</v>
      </c>
      <c r="N128" s="45">
        <f t="shared" si="11"/>
        <v>0.33333333333333337</v>
      </c>
      <c r="O128" s="40">
        <v>0.375</v>
      </c>
      <c r="P128" s="38">
        <v>0.52083333333333337</v>
      </c>
      <c r="Q128" s="38">
        <v>0.5625</v>
      </c>
      <c r="R128" s="39">
        <v>0.75</v>
      </c>
      <c r="S128" s="45">
        <f t="shared" si="12"/>
        <v>0.375</v>
      </c>
      <c r="T128" s="40">
        <v>0.375</v>
      </c>
      <c r="U128" s="38">
        <v>0.52083333333333337</v>
      </c>
      <c r="V128" s="38">
        <v>0.5625</v>
      </c>
      <c r="W128" s="39">
        <v>0.66666666666666663</v>
      </c>
      <c r="X128" s="45">
        <f t="shared" si="13"/>
        <v>0.29166666666666663</v>
      </c>
      <c r="Y128" s="40">
        <v>0.33333333333333331</v>
      </c>
      <c r="Z128" s="38">
        <v>0.52083333333333337</v>
      </c>
      <c r="AA128" s="4">
        <v>0.5625</v>
      </c>
      <c r="AB128" s="3">
        <v>0.66666666666666663</v>
      </c>
      <c r="AC128" s="45">
        <f t="shared" si="17"/>
        <v>0.33333333333333331</v>
      </c>
      <c r="AD128" s="85">
        <f t="shared" si="9"/>
        <v>40</v>
      </c>
      <c r="AE128" s="5"/>
      <c r="AF128" s="4"/>
      <c r="AG128" s="4"/>
      <c r="AH128" s="3"/>
      <c r="AI128" s="45">
        <f t="shared" si="14"/>
        <v>0</v>
      </c>
      <c r="AJ128" s="5"/>
      <c r="AK128" s="4"/>
      <c r="AL128" s="4"/>
      <c r="AM128" s="3"/>
      <c r="AN128" s="45">
        <f t="shared" si="15"/>
        <v>0</v>
      </c>
      <c r="AO128" s="85">
        <f t="shared" si="16"/>
        <v>40</v>
      </c>
    </row>
    <row r="129" spans="1:42" ht="13.5" hidden="1" customHeight="1" x14ac:dyDescent="0.2">
      <c r="A129" s="33" t="s">
        <v>227</v>
      </c>
      <c r="B129" s="33" t="s">
        <v>233</v>
      </c>
      <c r="C129" s="34" t="s">
        <v>13</v>
      </c>
      <c r="D129" s="35" t="s">
        <v>22</v>
      </c>
      <c r="E129" s="36">
        <v>0.375</v>
      </c>
      <c r="F129" s="37">
        <v>0.52083333333333337</v>
      </c>
      <c r="G129" s="38">
        <v>0.5625</v>
      </c>
      <c r="H129" s="39">
        <v>0.70833333333333337</v>
      </c>
      <c r="I129" s="45">
        <f t="shared" si="10"/>
        <v>0.33333333333333337</v>
      </c>
      <c r="J129" s="40">
        <v>0.375</v>
      </c>
      <c r="K129" s="38">
        <v>0.52083333333333337</v>
      </c>
      <c r="L129" s="38">
        <v>0.5625</v>
      </c>
      <c r="M129" s="39">
        <v>0.70833333333333337</v>
      </c>
      <c r="N129" s="45">
        <f t="shared" si="11"/>
        <v>0.33333333333333337</v>
      </c>
      <c r="O129" s="40">
        <v>0.375</v>
      </c>
      <c r="P129" s="38">
        <v>0.52083333333333337</v>
      </c>
      <c r="Q129" s="38">
        <v>0.5625</v>
      </c>
      <c r="R129" s="39">
        <v>0.75</v>
      </c>
      <c r="S129" s="45">
        <f t="shared" si="12"/>
        <v>0.375</v>
      </c>
      <c r="T129" s="40">
        <v>0.33333333333333331</v>
      </c>
      <c r="U129" s="38">
        <v>0.52083333333333337</v>
      </c>
      <c r="V129" s="38">
        <v>0.5625</v>
      </c>
      <c r="W129" s="39">
        <v>0.66666666666666663</v>
      </c>
      <c r="X129" s="45">
        <f t="shared" si="13"/>
        <v>0.33333333333333331</v>
      </c>
      <c r="Y129" s="40">
        <v>0.375</v>
      </c>
      <c r="Z129" s="38">
        <v>0.52083333333333337</v>
      </c>
      <c r="AA129" s="4">
        <v>0.5625</v>
      </c>
      <c r="AB129" s="3">
        <v>0.66666666666666663</v>
      </c>
      <c r="AC129" s="45">
        <f t="shared" si="17"/>
        <v>0.29166666666666663</v>
      </c>
      <c r="AD129" s="85">
        <f t="shared" si="9"/>
        <v>40</v>
      </c>
      <c r="AE129" s="5">
        <v>0.375</v>
      </c>
      <c r="AF129" s="4">
        <v>0.52083333333333337</v>
      </c>
      <c r="AG129" s="4">
        <v>0.5625</v>
      </c>
      <c r="AH129" s="3">
        <v>0.70833333333333337</v>
      </c>
      <c r="AI129" s="45">
        <f t="shared" si="14"/>
        <v>0.33333333333333337</v>
      </c>
      <c r="AJ129" s="5">
        <v>0.375</v>
      </c>
      <c r="AK129" s="4">
        <v>0.52083333333333337</v>
      </c>
      <c r="AL129" s="4">
        <v>0.5625</v>
      </c>
      <c r="AM129" s="3">
        <v>0.70833333333333337</v>
      </c>
      <c r="AN129" s="45">
        <f t="shared" si="15"/>
        <v>0.33333333333333337</v>
      </c>
      <c r="AO129" s="85">
        <f t="shared" si="16"/>
        <v>56</v>
      </c>
    </row>
    <row r="130" spans="1:42" ht="13.5" hidden="1" customHeight="1" x14ac:dyDescent="0.2">
      <c r="A130" s="33" t="s">
        <v>234</v>
      </c>
      <c r="B130" s="33" t="s">
        <v>235</v>
      </c>
      <c r="C130" s="34" t="s">
        <v>13</v>
      </c>
      <c r="D130" s="35" t="s">
        <v>14</v>
      </c>
      <c r="E130" s="36">
        <v>0.375</v>
      </c>
      <c r="F130" s="37">
        <v>0.47916666666666669</v>
      </c>
      <c r="G130" s="38">
        <v>0.52083333333333337</v>
      </c>
      <c r="H130" s="39">
        <v>0.75</v>
      </c>
      <c r="I130" s="45">
        <f t="shared" si="10"/>
        <v>0.375</v>
      </c>
      <c r="J130" s="40">
        <v>0.375</v>
      </c>
      <c r="K130" s="37">
        <v>0.47916666666666669</v>
      </c>
      <c r="L130" s="38">
        <v>0.52083333333333337</v>
      </c>
      <c r="M130" s="39">
        <v>0.70833333333333337</v>
      </c>
      <c r="N130" s="45">
        <f t="shared" si="11"/>
        <v>0.33333333333333337</v>
      </c>
      <c r="O130" s="40">
        <v>0.375</v>
      </c>
      <c r="P130" s="37">
        <v>0.47916666666666669</v>
      </c>
      <c r="Q130" s="38">
        <v>0.52083333333333337</v>
      </c>
      <c r="R130" s="39">
        <v>0.66666666666666663</v>
      </c>
      <c r="S130" s="45">
        <f t="shared" si="12"/>
        <v>0.29166666666666663</v>
      </c>
      <c r="T130" s="40">
        <v>0.33333333333333331</v>
      </c>
      <c r="U130" s="37">
        <v>0.47916666666666669</v>
      </c>
      <c r="V130" s="38">
        <v>0.52083333333333337</v>
      </c>
      <c r="W130" s="39">
        <v>0.66666666666666663</v>
      </c>
      <c r="X130" s="45">
        <f t="shared" si="13"/>
        <v>0.33333333333333331</v>
      </c>
      <c r="Y130" s="40">
        <v>0.375</v>
      </c>
      <c r="Z130" s="37">
        <v>0.47916666666666669</v>
      </c>
      <c r="AA130" s="38">
        <v>0.52083333333333337</v>
      </c>
      <c r="AB130" s="3">
        <v>0.66666666666666663</v>
      </c>
      <c r="AC130" s="45">
        <f t="shared" si="17"/>
        <v>0.29166666666666663</v>
      </c>
      <c r="AD130" s="85">
        <f t="shared" ref="AD130:AD194" si="18">(I130+N130+S130+X130+AC130)*24</f>
        <v>39</v>
      </c>
      <c r="AE130" s="5"/>
      <c r="AF130" s="4"/>
      <c r="AG130" s="4"/>
      <c r="AH130" s="3"/>
      <c r="AI130" s="45">
        <f t="shared" si="14"/>
        <v>0</v>
      </c>
      <c r="AJ130" s="5"/>
      <c r="AK130" s="4"/>
      <c r="AL130" s="4"/>
      <c r="AM130" s="3"/>
      <c r="AN130" s="45">
        <f t="shared" si="15"/>
        <v>0</v>
      </c>
      <c r="AO130" s="85">
        <f t="shared" si="16"/>
        <v>39</v>
      </c>
    </row>
    <row r="131" spans="1:42" s="27" customFormat="1" ht="13.5" hidden="1" customHeight="1" x14ac:dyDescent="0.2">
      <c r="A131" s="33" t="s">
        <v>234</v>
      </c>
      <c r="B131" s="33" t="s">
        <v>241</v>
      </c>
      <c r="C131" s="34" t="s">
        <v>13</v>
      </c>
      <c r="D131" s="35" t="s">
        <v>22</v>
      </c>
      <c r="E131" s="36">
        <v>0.375</v>
      </c>
      <c r="F131" s="37">
        <v>0.52083333333333337</v>
      </c>
      <c r="G131" s="38">
        <v>0.5625</v>
      </c>
      <c r="H131" s="39">
        <v>0.70833333333333337</v>
      </c>
      <c r="I131" s="45">
        <f t="shared" ref="I131:I194" si="19">(H131-E131)</f>
        <v>0.33333333333333337</v>
      </c>
      <c r="J131" s="40">
        <v>0.375</v>
      </c>
      <c r="K131" s="38">
        <v>0.52083333333333337</v>
      </c>
      <c r="L131" s="38">
        <v>0.5625</v>
      </c>
      <c r="M131" s="39">
        <v>0.70833333333333337</v>
      </c>
      <c r="N131" s="45">
        <f t="shared" ref="N131:N194" si="20">M131-J131</f>
        <v>0.33333333333333337</v>
      </c>
      <c r="O131" s="40">
        <v>0.375</v>
      </c>
      <c r="P131" s="38">
        <v>0.52083333333333337</v>
      </c>
      <c r="Q131" s="38">
        <v>0.5625</v>
      </c>
      <c r="R131" s="39">
        <v>0.75</v>
      </c>
      <c r="S131" s="45">
        <f t="shared" ref="S131:S194" si="21">R131-O131</f>
        <v>0.375</v>
      </c>
      <c r="T131" s="40">
        <v>0.375</v>
      </c>
      <c r="U131" s="38">
        <v>0.52083333333333337</v>
      </c>
      <c r="V131" s="38">
        <v>0.5625</v>
      </c>
      <c r="W131" s="39">
        <v>0.70833333333333337</v>
      </c>
      <c r="X131" s="45">
        <f t="shared" ref="X131:X194" si="22">W131-T131</f>
        <v>0.33333333333333337</v>
      </c>
      <c r="Y131" s="40">
        <v>0.375</v>
      </c>
      <c r="Z131" s="38">
        <v>0.52083333333333337</v>
      </c>
      <c r="AA131" s="4">
        <v>0.5625</v>
      </c>
      <c r="AB131" s="3">
        <v>0.66666666666666663</v>
      </c>
      <c r="AC131" s="45">
        <f t="shared" ref="AC131:AC194" si="23">AB131-Y131</f>
        <v>0.29166666666666663</v>
      </c>
      <c r="AD131" s="85">
        <f t="shared" si="18"/>
        <v>40</v>
      </c>
      <c r="AE131" s="24"/>
      <c r="AF131" s="25"/>
      <c r="AG131" s="25"/>
      <c r="AH131" s="26"/>
      <c r="AI131" s="45">
        <f t="shared" ref="AI131:AI194" si="24">AH131-AE131</f>
        <v>0</v>
      </c>
      <c r="AJ131" s="24"/>
      <c r="AK131" s="25"/>
      <c r="AL131" s="25"/>
      <c r="AM131" s="26"/>
      <c r="AN131" s="45">
        <f t="shared" ref="AN131:AN194" si="25">AM131-AJ131</f>
        <v>0</v>
      </c>
      <c r="AO131" s="85">
        <f t="shared" ref="AO131:AO194" si="26">(I131+N131+S131+X131+AC131+AI131+AN131)*24</f>
        <v>40</v>
      </c>
    </row>
    <row r="132" spans="1:42" s="27" customFormat="1" ht="13.5" hidden="1" customHeight="1" x14ac:dyDescent="0.2">
      <c r="A132" s="33" t="s">
        <v>234</v>
      </c>
      <c r="B132" s="33" t="s">
        <v>237</v>
      </c>
      <c r="C132" s="34" t="s">
        <v>13</v>
      </c>
      <c r="D132" s="35" t="s">
        <v>22</v>
      </c>
      <c r="E132" s="36">
        <v>0.375</v>
      </c>
      <c r="F132" s="37">
        <v>0.52083333333333337</v>
      </c>
      <c r="G132" s="38">
        <v>0.5625</v>
      </c>
      <c r="H132" s="39">
        <v>0.70833333333333337</v>
      </c>
      <c r="I132" s="45">
        <f t="shared" si="19"/>
        <v>0.33333333333333337</v>
      </c>
      <c r="J132" s="40">
        <v>0.375</v>
      </c>
      <c r="K132" s="38">
        <v>0.52083333333333337</v>
      </c>
      <c r="L132" s="38">
        <v>0.5625</v>
      </c>
      <c r="M132" s="39">
        <v>0.70833333333333337</v>
      </c>
      <c r="N132" s="45">
        <f t="shared" si="20"/>
        <v>0.33333333333333337</v>
      </c>
      <c r="O132" s="40">
        <v>0.375</v>
      </c>
      <c r="P132" s="38">
        <v>0.52083333333333337</v>
      </c>
      <c r="Q132" s="38">
        <v>0.5625</v>
      </c>
      <c r="R132" s="39">
        <v>0.75</v>
      </c>
      <c r="S132" s="45">
        <f t="shared" si="21"/>
        <v>0.375</v>
      </c>
      <c r="T132" s="40">
        <v>0.375</v>
      </c>
      <c r="U132" s="38">
        <v>0.52083333333333337</v>
      </c>
      <c r="V132" s="38">
        <v>0.5625</v>
      </c>
      <c r="W132" s="39">
        <v>0.66666666666666663</v>
      </c>
      <c r="X132" s="45">
        <f t="shared" si="22"/>
        <v>0.29166666666666663</v>
      </c>
      <c r="Y132" s="40">
        <v>0.375</v>
      </c>
      <c r="Z132" s="38">
        <v>0.52083333333333337</v>
      </c>
      <c r="AA132" s="4">
        <v>0.5625</v>
      </c>
      <c r="AB132" s="3">
        <v>0.66666666666666663</v>
      </c>
      <c r="AC132" s="45">
        <f t="shared" si="23"/>
        <v>0.29166666666666663</v>
      </c>
      <c r="AD132" s="85">
        <f t="shared" si="18"/>
        <v>39</v>
      </c>
      <c r="AE132" s="24"/>
      <c r="AF132" s="25"/>
      <c r="AG132" s="25"/>
      <c r="AH132" s="26"/>
      <c r="AI132" s="45">
        <f t="shared" si="24"/>
        <v>0</v>
      </c>
      <c r="AJ132" s="24"/>
      <c r="AK132" s="25"/>
      <c r="AL132" s="25"/>
      <c r="AM132" s="26"/>
      <c r="AN132" s="45">
        <f t="shared" si="25"/>
        <v>0</v>
      </c>
      <c r="AO132" s="85">
        <f t="shared" si="26"/>
        <v>39</v>
      </c>
    </row>
    <row r="133" spans="1:42" ht="13.5" hidden="1" customHeight="1" x14ac:dyDescent="0.2">
      <c r="A133" s="33" t="s">
        <v>234</v>
      </c>
      <c r="B133" s="33" t="s">
        <v>238</v>
      </c>
      <c r="C133" s="34" t="s">
        <v>13</v>
      </c>
      <c r="D133" s="35" t="s">
        <v>22</v>
      </c>
      <c r="E133" s="36">
        <v>0.375</v>
      </c>
      <c r="F133" s="37">
        <v>0.52083333333333337</v>
      </c>
      <c r="G133" s="38">
        <v>0.5625</v>
      </c>
      <c r="H133" s="39">
        <v>0.70833333333333337</v>
      </c>
      <c r="I133" s="45">
        <f t="shared" si="19"/>
        <v>0.33333333333333337</v>
      </c>
      <c r="J133" s="40">
        <v>0.375</v>
      </c>
      <c r="K133" s="38">
        <v>0.52083333333333337</v>
      </c>
      <c r="L133" s="38">
        <v>0.5625</v>
      </c>
      <c r="M133" s="39">
        <v>0.70833333333333337</v>
      </c>
      <c r="N133" s="45">
        <f t="shared" si="20"/>
        <v>0.33333333333333337</v>
      </c>
      <c r="O133" s="40">
        <v>0.375</v>
      </c>
      <c r="P133" s="38">
        <v>0.52083333333333337</v>
      </c>
      <c r="Q133" s="38">
        <v>0.5625</v>
      </c>
      <c r="R133" s="39">
        <v>0.75</v>
      </c>
      <c r="S133" s="45">
        <f t="shared" si="21"/>
        <v>0.375</v>
      </c>
      <c r="T133" s="40">
        <v>0.375</v>
      </c>
      <c r="U133" s="38">
        <v>0.52083333333333337</v>
      </c>
      <c r="V133" s="38">
        <v>0.5625</v>
      </c>
      <c r="W133" s="39">
        <v>0.70833333333333337</v>
      </c>
      <c r="X133" s="45">
        <f t="shared" si="22"/>
        <v>0.33333333333333337</v>
      </c>
      <c r="Y133" s="40">
        <v>0.375</v>
      </c>
      <c r="Z133" s="38">
        <v>0.52083333333333337</v>
      </c>
      <c r="AA133" s="4">
        <v>0.5625</v>
      </c>
      <c r="AB133" s="3">
        <v>0.66666666666666663</v>
      </c>
      <c r="AC133" s="45">
        <f t="shared" si="23"/>
        <v>0.29166666666666663</v>
      </c>
      <c r="AD133" s="85">
        <f t="shared" si="18"/>
        <v>40</v>
      </c>
      <c r="AE133" s="5"/>
      <c r="AF133" s="4"/>
      <c r="AG133" s="4"/>
      <c r="AH133" s="3"/>
      <c r="AI133" s="45">
        <f t="shared" si="24"/>
        <v>0</v>
      </c>
      <c r="AJ133" s="5"/>
      <c r="AK133" s="4"/>
      <c r="AL133" s="4"/>
      <c r="AM133" s="3"/>
      <c r="AN133" s="45">
        <f t="shared" si="25"/>
        <v>0</v>
      </c>
      <c r="AO133" s="85">
        <f t="shared" si="26"/>
        <v>40</v>
      </c>
    </row>
    <row r="134" spans="1:42" ht="13.5" hidden="1" customHeight="1" x14ac:dyDescent="0.2">
      <c r="A134" s="33" t="s">
        <v>234</v>
      </c>
      <c r="B134" s="33" t="s">
        <v>236</v>
      </c>
      <c r="C134" s="34" t="s">
        <v>13</v>
      </c>
      <c r="D134" s="35" t="s">
        <v>14</v>
      </c>
      <c r="E134" s="36">
        <v>0.375</v>
      </c>
      <c r="F134" s="37">
        <v>0.52083333333333337</v>
      </c>
      <c r="G134" s="38">
        <v>0.5625</v>
      </c>
      <c r="H134" s="39">
        <v>0.70833333333333337</v>
      </c>
      <c r="I134" s="45">
        <f t="shared" si="19"/>
        <v>0.33333333333333337</v>
      </c>
      <c r="J134" s="40">
        <v>0.375</v>
      </c>
      <c r="K134" s="38">
        <v>0.52083333333333337</v>
      </c>
      <c r="L134" s="38">
        <v>0.5625</v>
      </c>
      <c r="M134" s="39">
        <v>0.70833333333333337</v>
      </c>
      <c r="N134" s="45">
        <f t="shared" si="20"/>
        <v>0.33333333333333337</v>
      </c>
      <c r="O134" s="40">
        <v>0.375</v>
      </c>
      <c r="P134" s="38">
        <v>0.52083333333333337</v>
      </c>
      <c r="Q134" s="38">
        <v>0.5625</v>
      </c>
      <c r="R134" s="39">
        <v>0.75</v>
      </c>
      <c r="S134" s="45">
        <f t="shared" si="21"/>
        <v>0.375</v>
      </c>
      <c r="T134" s="40">
        <v>0.375</v>
      </c>
      <c r="U134" s="38">
        <v>0.52083333333333337</v>
      </c>
      <c r="V134" s="38">
        <v>0.5625</v>
      </c>
      <c r="W134" s="39">
        <v>0.66666666666666663</v>
      </c>
      <c r="X134" s="45">
        <f t="shared" si="22"/>
        <v>0.29166666666666663</v>
      </c>
      <c r="Y134" s="40">
        <v>0.375</v>
      </c>
      <c r="Z134" s="38">
        <v>0.52083333333333337</v>
      </c>
      <c r="AA134" s="4">
        <v>0.5625</v>
      </c>
      <c r="AB134" s="3">
        <v>0.66666666666666663</v>
      </c>
      <c r="AC134" s="45">
        <f t="shared" si="23"/>
        <v>0.29166666666666663</v>
      </c>
      <c r="AD134" s="85">
        <f t="shared" si="18"/>
        <v>39</v>
      </c>
      <c r="AE134" s="5"/>
      <c r="AF134" s="4"/>
      <c r="AG134" s="4"/>
      <c r="AH134" s="3"/>
      <c r="AI134" s="45">
        <f t="shared" si="24"/>
        <v>0</v>
      </c>
      <c r="AJ134" s="5"/>
      <c r="AK134" s="4"/>
      <c r="AL134" s="4"/>
      <c r="AM134" s="3"/>
      <c r="AN134" s="45">
        <f t="shared" si="25"/>
        <v>0</v>
      </c>
      <c r="AO134" s="85">
        <f t="shared" si="26"/>
        <v>39</v>
      </c>
    </row>
    <row r="135" spans="1:42" ht="13.5" hidden="1" customHeight="1" x14ac:dyDescent="0.2">
      <c r="A135" s="33" t="s">
        <v>234</v>
      </c>
      <c r="B135" s="33" t="s">
        <v>239</v>
      </c>
      <c r="C135" s="34" t="s">
        <v>13</v>
      </c>
      <c r="D135" s="35" t="s">
        <v>22</v>
      </c>
      <c r="E135" s="36">
        <v>0.375</v>
      </c>
      <c r="F135" s="37">
        <v>0.52083333333333337</v>
      </c>
      <c r="G135" s="38">
        <v>0.5625</v>
      </c>
      <c r="H135" s="39">
        <v>0.75</v>
      </c>
      <c r="I135" s="45">
        <f t="shared" si="19"/>
        <v>0.375</v>
      </c>
      <c r="J135" s="40">
        <v>0.375</v>
      </c>
      <c r="K135" s="37">
        <v>0.52083333333333337</v>
      </c>
      <c r="L135" s="38">
        <v>0.5625</v>
      </c>
      <c r="M135" s="39">
        <v>0.70833333333333337</v>
      </c>
      <c r="N135" s="45">
        <f t="shared" si="20"/>
        <v>0.33333333333333337</v>
      </c>
      <c r="O135" s="40">
        <v>0.33333333333333331</v>
      </c>
      <c r="P135" s="37">
        <v>0.52083333333333337</v>
      </c>
      <c r="Q135" s="38">
        <v>0.5625</v>
      </c>
      <c r="R135" s="39">
        <v>0.70833333333333337</v>
      </c>
      <c r="S135" s="45">
        <f t="shared" si="21"/>
        <v>0.37500000000000006</v>
      </c>
      <c r="T135" s="40">
        <v>0.375</v>
      </c>
      <c r="U135" s="37">
        <v>0.52083333333333337</v>
      </c>
      <c r="V135" s="38">
        <v>0.5625</v>
      </c>
      <c r="W135" s="39">
        <v>0.66666666666666663</v>
      </c>
      <c r="X135" s="45">
        <f t="shared" si="22"/>
        <v>0.29166666666666663</v>
      </c>
      <c r="Y135" s="40">
        <v>0.375</v>
      </c>
      <c r="Z135" s="37">
        <v>0.52083333333333337</v>
      </c>
      <c r="AA135" s="4">
        <v>0.5625</v>
      </c>
      <c r="AB135" s="84">
        <v>0.625</v>
      </c>
      <c r="AC135" s="45">
        <f t="shared" si="23"/>
        <v>0.25</v>
      </c>
      <c r="AD135" s="85">
        <f t="shared" si="18"/>
        <v>39</v>
      </c>
      <c r="AE135" s="5"/>
      <c r="AF135" s="4"/>
      <c r="AG135" s="4"/>
      <c r="AH135" s="3"/>
      <c r="AI135" s="45">
        <f t="shared" si="24"/>
        <v>0</v>
      </c>
      <c r="AJ135" s="5"/>
      <c r="AK135" s="4"/>
      <c r="AL135" s="4"/>
      <c r="AM135" s="3"/>
      <c r="AN135" s="45">
        <f t="shared" si="25"/>
        <v>0</v>
      </c>
      <c r="AO135" s="85">
        <f t="shared" si="26"/>
        <v>39</v>
      </c>
      <c r="AP135" s="1" t="s">
        <v>376</v>
      </c>
    </row>
    <row r="136" spans="1:42" ht="13.5" hidden="1" customHeight="1" x14ac:dyDescent="0.2">
      <c r="A136" s="33" t="s">
        <v>234</v>
      </c>
      <c r="B136" s="33" t="s">
        <v>240</v>
      </c>
      <c r="C136" s="34" t="s">
        <v>13</v>
      </c>
      <c r="D136" s="35" t="s">
        <v>22</v>
      </c>
      <c r="E136" s="36">
        <v>0.375</v>
      </c>
      <c r="F136" s="37">
        <v>0.52083333333333337</v>
      </c>
      <c r="G136" s="38">
        <v>0.5625</v>
      </c>
      <c r="H136" s="39">
        <v>0.75</v>
      </c>
      <c r="I136" s="45">
        <f t="shared" si="19"/>
        <v>0.375</v>
      </c>
      <c r="J136" s="40">
        <v>0.375</v>
      </c>
      <c r="K136" s="37">
        <v>0.52083333333333337</v>
      </c>
      <c r="L136" s="38">
        <v>0.5625</v>
      </c>
      <c r="M136" s="39">
        <v>0.66666666666666663</v>
      </c>
      <c r="N136" s="45">
        <f t="shared" si="20"/>
        <v>0.29166666666666663</v>
      </c>
      <c r="O136" s="40">
        <v>0.375</v>
      </c>
      <c r="P136" s="37">
        <v>0.52083333333333337</v>
      </c>
      <c r="Q136" s="38">
        <v>0.5625</v>
      </c>
      <c r="R136" s="39">
        <v>0.70833333333333337</v>
      </c>
      <c r="S136" s="45">
        <f t="shared" si="21"/>
        <v>0.33333333333333337</v>
      </c>
      <c r="T136" s="40">
        <v>0.33333333333333331</v>
      </c>
      <c r="U136" s="37">
        <v>0.52083333333333337</v>
      </c>
      <c r="V136" s="38">
        <v>0.5625</v>
      </c>
      <c r="W136" s="39">
        <v>0.66666666666666663</v>
      </c>
      <c r="X136" s="45">
        <f t="shared" si="22"/>
        <v>0.33333333333333331</v>
      </c>
      <c r="Y136" s="40">
        <v>0.33333333333333331</v>
      </c>
      <c r="Z136" s="37">
        <v>0.52083333333333337</v>
      </c>
      <c r="AA136" s="4">
        <v>0.5625</v>
      </c>
      <c r="AB136" s="3">
        <v>0.625</v>
      </c>
      <c r="AC136" s="45">
        <f t="shared" si="23"/>
        <v>0.29166666666666669</v>
      </c>
      <c r="AD136" s="85">
        <f t="shared" si="18"/>
        <v>39</v>
      </c>
      <c r="AE136" s="5"/>
      <c r="AF136" s="4"/>
      <c r="AG136" s="4"/>
      <c r="AH136" s="3"/>
      <c r="AI136" s="45">
        <f t="shared" si="24"/>
        <v>0</v>
      </c>
      <c r="AJ136" s="5"/>
      <c r="AK136" s="4"/>
      <c r="AL136" s="4"/>
      <c r="AM136" s="3"/>
      <c r="AN136" s="45">
        <f t="shared" si="25"/>
        <v>0</v>
      </c>
      <c r="AO136" s="85">
        <f t="shared" si="26"/>
        <v>39</v>
      </c>
    </row>
    <row r="137" spans="1:42" ht="13.5" hidden="1" customHeight="1" x14ac:dyDescent="0.2">
      <c r="A137" s="33" t="s">
        <v>242</v>
      </c>
      <c r="B137" s="33" t="s">
        <v>244</v>
      </c>
      <c r="C137" s="34" t="s">
        <v>13</v>
      </c>
      <c r="D137" s="35" t="s">
        <v>22</v>
      </c>
      <c r="E137" s="36">
        <v>0.33333333333333331</v>
      </c>
      <c r="F137" s="37">
        <v>0.52083333333333337</v>
      </c>
      <c r="G137" s="38">
        <v>0.5625</v>
      </c>
      <c r="H137" s="39">
        <v>0.75</v>
      </c>
      <c r="I137" s="45">
        <f t="shared" si="19"/>
        <v>0.41666666666666669</v>
      </c>
      <c r="J137" s="40">
        <v>0.375</v>
      </c>
      <c r="K137" s="38">
        <v>0.52083333333333337</v>
      </c>
      <c r="L137" s="38">
        <v>0.5625</v>
      </c>
      <c r="M137" s="39">
        <v>0.66666666666666663</v>
      </c>
      <c r="N137" s="45">
        <f t="shared" si="20"/>
        <v>0.29166666666666663</v>
      </c>
      <c r="O137" s="40">
        <v>0.375</v>
      </c>
      <c r="P137" s="38">
        <v>0.52083333333333337</v>
      </c>
      <c r="Q137" s="38">
        <v>0.5625</v>
      </c>
      <c r="R137" s="39">
        <v>0.70833333333333337</v>
      </c>
      <c r="S137" s="45">
        <f t="shared" si="21"/>
        <v>0.33333333333333337</v>
      </c>
      <c r="T137" s="40">
        <v>0.375</v>
      </c>
      <c r="U137" s="38">
        <v>0.52083333333333337</v>
      </c>
      <c r="V137" s="38">
        <v>0.5625</v>
      </c>
      <c r="W137" s="39">
        <v>0.66666666666666663</v>
      </c>
      <c r="X137" s="45">
        <f t="shared" si="22"/>
        <v>0.29166666666666663</v>
      </c>
      <c r="Y137" s="40">
        <v>0.375</v>
      </c>
      <c r="Z137" s="38">
        <v>0.52083333333333337</v>
      </c>
      <c r="AA137" s="4">
        <v>0.5625</v>
      </c>
      <c r="AB137" s="98">
        <v>0.66666666666666663</v>
      </c>
      <c r="AC137" s="45">
        <f t="shared" si="23"/>
        <v>0.29166666666666663</v>
      </c>
      <c r="AD137" s="86">
        <f t="shared" si="18"/>
        <v>38.999999999999986</v>
      </c>
      <c r="AE137" s="5"/>
      <c r="AF137" s="4"/>
      <c r="AG137" s="4"/>
      <c r="AH137" s="3"/>
      <c r="AI137" s="45">
        <f t="shared" si="24"/>
        <v>0</v>
      </c>
      <c r="AJ137" s="5"/>
      <c r="AK137" s="4"/>
      <c r="AL137" s="4"/>
      <c r="AM137" s="3"/>
      <c r="AN137" s="45">
        <f t="shared" si="25"/>
        <v>0</v>
      </c>
      <c r="AO137" s="85">
        <f t="shared" si="26"/>
        <v>38.999999999999986</v>
      </c>
    </row>
    <row r="138" spans="1:42" ht="13.5" hidden="1" customHeight="1" x14ac:dyDescent="0.2">
      <c r="A138" s="33" t="s">
        <v>242</v>
      </c>
      <c r="B138" s="33" t="s">
        <v>245</v>
      </c>
      <c r="C138" s="34" t="s">
        <v>13</v>
      </c>
      <c r="D138" s="35" t="s">
        <v>22</v>
      </c>
      <c r="E138" s="36">
        <v>0.375</v>
      </c>
      <c r="F138" s="37">
        <v>0.52083333333333337</v>
      </c>
      <c r="G138" s="38">
        <v>0.5625</v>
      </c>
      <c r="H138" s="39">
        <v>0.75</v>
      </c>
      <c r="I138" s="45">
        <f t="shared" si="19"/>
        <v>0.375</v>
      </c>
      <c r="J138" s="40">
        <v>0.375</v>
      </c>
      <c r="K138" s="38">
        <v>0.52083333333333337</v>
      </c>
      <c r="L138" s="38">
        <v>0.5625</v>
      </c>
      <c r="M138" s="39">
        <v>0.70833333333333337</v>
      </c>
      <c r="N138" s="45">
        <f t="shared" si="20"/>
        <v>0.33333333333333337</v>
      </c>
      <c r="O138" s="40">
        <v>0.33333333333333331</v>
      </c>
      <c r="P138" s="38">
        <v>0.52083333333333337</v>
      </c>
      <c r="Q138" s="38">
        <v>0.5625</v>
      </c>
      <c r="R138" s="39">
        <v>0.66666666666666663</v>
      </c>
      <c r="S138" s="45">
        <f t="shared" si="21"/>
        <v>0.33333333333333331</v>
      </c>
      <c r="T138" s="40">
        <v>0.375</v>
      </c>
      <c r="U138" s="38">
        <v>0.52083333333333337</v>
      </c>
      <c r="V138" s="38">
        <v>0.5625</v>
      </c>
      <c r="W138" s="39">
        <v>0.66666666666666663</v>
      </c>
      <c r="X138" s="45">
        <f t="shared" si="22"/>
        <v>0.29166666666666663</v>
      </c>
      <c r="Y138" s="40">
        <v>0.375</v>
      </c>
      <c r="Z138" s="38">
        <v>0.52083333333333337</v>
      </c>
      <c r="AA138" s="4">
        <v>0.5625</v>
      </c>
      <c r="AB138" s="98">
        <v>0.66666666666666663</v>
      </c>
      <c r="AC138" s="45">
        <f t="shared" si="23"/>
        <v>0.29166666666666663</v>
      </c>
      <c r="AD138" s="86">
        <f t="shared" si="18"/>
        <v>39</v>
      </c>
      <c r="AE138" s="5"/>
      <c r="AF138" s="4"/>
      <c r="AG138" s="4"/>
      <c r="AH138" s="3"/>
      <c r="AI138" s="45">
        <f t="shared" si="24"/>
        <v>0</v>
      </c>
      <c r="AJ138" s="5"/>
      <c r="AK138" s="4"/>
      <c r="AL138" s="4"/>
      <c r="AM138" s="3"/>
      <c r="AN138" s="45">
        <f t="shared" si="25"/>
        <v>0</v>
      </c>
      <c r="AO138" s="85">
        <f t="shared" si="26"/>
        <v>39</v>
      </c>
    </row>
    <row r="139" spans="1:42" ht="13.5" hidden="1" customHeight="1" x14ac:dyDescent="0.2">
      <c r="A139" s="33" t="s">
        <v>242</v>
      </c>
      <c r="B139" s="33" t="s">
        <v>243</v>
      </c>
      <c r="C139" s="34" t="s">
        <v>13</v>
      </c>
      <c r="D139" s="35" t="s">
        <v>14</v>
      </c>
      <c r="E139" s="36">
        <v>0.33333333333333331</v>
      </c>
      <c r="F139" s="37">
        <v>0.52083333333333337</v>
      </c>
      <c r="G139" s="38">
        <v>0.5625</v>
      </c>
      <c r="H139" s="39">
        <v>0.75</v>
      </c>
      <c r="I139" s="45">
        <f t="shared" si="19"/>
        <v>0.41666666666666669</v>
      </c>
      <c r="J139" s="36">
        <v>0.375</v>
      </c>
      <c r="K139" s="37">
        <v>0.52083333333333337</v>
      </c>
      <c r="L139" s="38">
        <v>0.5625</v>
      </c>
      <c r="M139" s="39">
        <v>0.66666666666666663</v>
      </c>
      <c r="N139" s="45">
        <f t="shared" si="20"/>
        <v>0.29166666666666663</v>
      </c>
      <c r="O139" s="36">
        <v>0.375</v>
      </c>
      <c r="P139" s="37">
        <v>0.52083333333333337</v>
      </c>
      <c r="Q139" s="38">
        <v>0.5625</v>
      </c>
      <c r="R139" s="39">
        <v>0.70833333333333337</v>
      </c>
      <c r="S139" s="45">
        <f t="shared" si="21"/>
        <v>0.33333333333333337</v>
      </c>
      <c r="T139" s="36">
        <v>0.375</v>
      </c>
      <c r="U139" s="37">
        <v>0.52083333333333337</v>
      </c>
      <c r="V139" s="38">
        <v>0.5625</v>
      </c>
      <c r="W139" s="39">
        <v>0.66666666666666663</v>
      </c>
      <c r="X139" s="45">
        <f t="shared" si="22"/>
        <v>0.29166666666666663</v>
      </c>
      <c r="Y139" s="36">
        <v>0.375</v>
      </c>
      <c r="Z139" s="37">
        <v>0.52083333333333337</v>
      </c>
      <c r="AA139" s="4">
        <v>0.5625</v>
      </c>
      <c r="AB139" s="98">
        <v>0.66666666666666663</v>
      </c>
      <c r="AC139" s="45">
        <f t="shared" si="23"/>
        <v>0.29166666666666663</v>
      </c>
      <c r="AD139" s="86">
        <f t="shared" si="18"/>
        <v>38.999999999999986</v>
      </c>
      <c r="AE139" s="7"/>
      <c r="AF139" s="6"/>
      <c r="AG139" s="4"/>
      <c r="AH139" s="3"/>
      <c r="AI139" s="45">
        <f t="shared" si="24"/>
        <v>0</v>
      </c>
      <c r="AJ139" s="7"/>
      <c r="AK139" s="6"/>
      <c r="AL139" s="4"/>
      <c r="AM139" s="3"/>
      <c r="AN139" s="45">
        <f t="shared" si="25"/>
        <v>0</v>
      </c>
      <c r="AO139" s="85">
        <f t="shared" si="26"/>
        <v>38.999999999999986</v>
      </c>
    </row>
    <row r="140" spans="1:42" ht="13.5" hidden="1" customHeight="1" x14ac:dyDescent="0.2">
      <c r="A140" s="33" t="s">
        <v>242</v>
      </c>
      <c r="B140" s="33" t="s">
        <v>246</v>
      </c>
      <c r="C140" s="34" t="s">
        <v>13</v>
      </c>
      <c r="D140" s="35" t="s">
        <v>22</v>
      </c>
      <c r="E140" s="36">
        <v>0.375</v>
      </c>
      <c r="F140" s="37">
        <v>0.52083333333333337</v>
      </c>
      <c r="G140" s="38">
        <v>0.5625</v>
      </c>
      <c r="H140" s="39">
        <v>0.75</v>
      </c>
      <c r="I140" s="45">
        <f t="shared" si="19"/>
        <v>0.375</v>
      </c>
      <c r="J140" s="40">
        <v>0.375</v>
      </c>
      <c r="K140" s="38">
        <v>0.52083333333333337</v>
      </c>
      <c r="L140" s="38">
        <v>0.5625</v>
      </c>
      <c r="M140" s="39">
        <v>0.70833333333333337</v>
      </c>
      <c r="N140" s="45">
        <f t="shared" si="20"/>
        <v>0.33333333333333337</v>
      </c>
      <c r="O140" s="40">
        <v>0.33333333333333331</v>
      </c>
      <c r="P140" s="38">
        <v>0.52083333333333337</v>
      </c>
      <c r="Q140" s="38">
        <v>0.5625</v>
      </c>
      <c r="R140" s="39">
        <v>0.66666666666666663</v>
      </c>
      <c r="S140" s="45">
        <f t="shared" si="21"/>
        <v>0.33333333333333331</v>
      </c>
      <c r="T140" s="40">
        <v>0.375</v>
      </c>
      <c r="U140" s="38">
        <v>0.52083333333333337</v>
      </c>
      <c r="V140" s="38">
        <v>0.5625</v>
      </c>
      <c r="W140" s="39">
        <v>0.66666666666666663</v>
      </c>
      <c r="X140" s="45">
        <f t="shared" si="22"/>
        <v>0.29166666666666663</v>
      </c>
      <c r="Y140" s="40">
        <v>0.375</v>
      </c>
      <c r="Z140" s="38">
        <v>0.52083333333333337</v>
      </c>
      <c r="AA140" s="4">
        <v>0.5625</v>
      </c>
      <c r="AB140" s="98">
        <v>0.66666666666666663</v>
      </c>
      <c r="AC140" s="45">
        <f t="shared" si="23"/>
        <v>0.29166666666666663</v>
      </c>
      <c r="AD140" s="86">
        <f t="shared" si="18"/>
        <v>39</v>
      </c>
      <c r="AE140" s="5"/>
      <c r="AF140" s="4"/>
      <c r="AG140" s="4"/>
      <c r="AH140" s="3"/>
      <c r="AI140" s="45">
        <f t="shared" si="24"/>
        <v>0</v>
      </c>
      <c r="AJ140" s="5"/>
      <c r="AK140" s="4"/>
      <c r="AL140" s="4"/>
      <c r="AM140" s="3"/>
      <c r="AN140" s="45">
        <f t="shared" si="25"/>
        <v>0</v>
      </c>
      <c r="AO140" s="85">
        <f t="shared" si="26"/>
        <v>39</v>
      </c>
    </row>
    <row r="141" spans="1:42" ht="13.5" hidden="1" customHeight="1" x14ac:dyDescent="0.2">
      <c r="A141" s="33" t="s">
        <v>247</v>
      </c>
      <c r="B141" s="33" t="s">
        <v>248</v>
      </c>
      <c r="C141" s="34" t="s">
        <v>13</v>
      </c>
      <c r="D141" s="35" t="s">
        <v>22</v>
      </c>
      <c r="E141" s="36">
        <v>0.375</v>
      </c>
      <c r="F141" s="37">
        <v>0.52083333333333337</v>
      </c>
      <c r="G141" s="38">
        <v>0.5625</v>
      </c>
      <c r="H141" s="39">
        <v>0.75</v>
      </c>
      <c r="I141" s="45">
        <f t="shared" si="19"/>
        <v>0.375</v>
      </c>
      <c r="J141" s="40">
        <v>0.33333333333333331</v>
      </c>
      <c r="K141" s="38">
        <v>0.52083333333333337</v>
      </c>
      <c r="L141" s="38">
        <v>0.5625</v>
      </c>
      <c r="M141" s="39">
        <v>0.66666666666666663</v>
      </c>
      <c r="N141" s="45">
        <f t="shared" si="20"/>
        <v>0.33333333333333331</v>
      </c>
      <c r="O141" s="40">
        <v>0.375</v>
      </c>
      <c r="P141" s="38">
        <v>0.52083333333333337</v>
      </c>
      <c r="Q141" s="38">
        <v>0.5625</v>
      </c>
      <c r="R141" s="39">
        <v>0.70833333333333337</v>
      </c>
      <c r="S141" s="45">
        <f t="shared" si="21"/>
        <v>0.33333333333333337</v>
      </c>
      <c r="T141" s="40">
        <v>0.375</v>
      </c>
      <c r="U141" s="38">
        <v>0.52083333333333337</v>
      </c>
      <c r="V141" s="38">
        <v>0.5625</v>
      </c>
      <c r="W141" s="39">
        <v>0.66666666666666663</v>
      </c>
      <c r="X141" s="45">
        <f t="shared" si="22"/>
        <v>0.29166666666666663</v>
      </c>
      <c r="Y141" s="40">
        <v>0.375</v>
      </c>
      <c r="Z141" s="38">
        <v>0.52083333333333337</v>
      </c>
      <c r="AA141" s="4">
        <v>0.5625</v>
      </c>
      <c r="AB141" s="98">
        <v>0.66666666666666663</v>
      </c>
      <c r="AC141" s="45">
        <f t="shared" si="23"/>
        <v>0.29166666666666663</v>
      </c>
      <c r="AD141" s="86">
        <f t="shared" si="18"/>
        <v>38.999999999999986</v>
      </c>
      <c r="AE141" s="5"/>
      <c r="AF141" s="4"/>
      <c r="AG141" s="4"/>
      <c r="AH141" s="3"/>
      <c r="AI141" s="45">
        <f t="shared" si="24"/>
        <v>0</v>
      </c>
      <c r="AJ141" s="5"/>
      <c r="AK141" s="4"/>
      <c r="AL141" s="4"/>
      <c r="AM141" s="3"/>
      <c r="AN141" s="45">
        <f t="shared" si="25"/>
        <v>0</v>
      </c>
      <c r="AO141" s="85">
        <f t="shared" si="26"/>
        <v>38.999999999999986</v>
      </c>
    </row>
    <row r="142" spans="1:42" ht="13.5" hidden="1" customHeight="1" x14ac:dyDescent="0.2">
      <c r="A142" s="33" t="s">
        <v>247</v>
      </c>
      <c r="B142" s="33" t="s">
        <v>249</v>
      </c>
      <c r="C142" s="34" t="s">
        <v>13</v>
      </c>
      <c r="D142" s="35" t="s">
        <v>22</v>
      </c>
      <c r="E142" s="36">
        <v>0.375</v>
      </c>
      <c r="F142" s="37">
        <v>0.52083333333333337</v>
      </c>
      <c r="G142" s="38">
        <v>0.5625</v>
      </c>
      <c r="H142" s="39">
        <v>0.70833333333333337</v>
      </c>
      <c r="I142" s="45">
        <f t="shared" si="19"/>
        <v>0.33333333333333337</v>
      </c>
      <c r="J142" s="40">
        <v>0.33333333333333331</v>
      </c>
      <c r="K142" s="38">
        <v>0.52083333333333337</v>
      </c>
      <c r="L142" s="38">
        <v>0.5625</v>
      </c>
      <c r="M142" s="39">
        <v>0.66666666666666663</v>
      </c>
      <c r="N142" s="45">
        <f t="shared" si="20"/>
        <v>0.33333333333333331</v>
      </c>
      <c r="O142" s="40">
        <v>0.375</v>
      </c>
      <c r="P142" s="38">
        <v>0.52083333333333337</v>
      </c>
      <c r="Q142" s="38">
        <v>0.5625</v>
      </c>
      <c r="R142" s="39">
        <v>0.75</v>
      </c>
      <c r="S142" s="45">
        <f t="shared" si="21"/>
        <v>0.375</v>
      </c>
      <c r="T142" s="40">
        <v>0.375</v>
      </c>
      <c r="U142" s="38">
        <v>0.52083333333333337</v>
      </c>
      <c r="V142" s="38">
        <v>0.5625</v>
      </c>
      <c r="W142" s="39">
        <v>0.66666666666666663</v>
      </c>
      <c r="X142" s="45">
        <f t="shared" si="22"/>
        <v>0.29166666666666663</v>
      </c>
      <c r="Y142" s="40">
        <v>0.375</v>
      </c>
      <c r="Z142" s="38">
        <v>0.52083333333333337</v>
      </c>
      <c r="AA142" s="4">
        <v>0.5625</v>
      </c>
      <c r="AB142" s="98">
        <v>0.66666666666666663</v>
      </c>
      <c r="AC142" s="45">
        <f t="shared" si="23"/>
        <v>0.29166666666666663</v>
      </c>
      <c r="AD142" s="86">
        <f t="shared" si="18"/>
        <v>39</v>
      </c>
      <c r="AE142" s="5"/>
      <c r="AF142" s="4"/>
      <c r="AG142" s="4"/>
      <c r="AH142" s="3"/>
      <c r="AI142" s="45">
        <f t="shared" si="24"/>
        <v>0</v>
      </c>
      <c r="AJ142" s="5"/>
      <c r="AK142" s="4"/>
      <c r="AL142" s="4"/>
      <c r="AM142" s="3"/>
      <c r="AN142" s="45">
        <f t="shared" si="25"/>
        <v>0</v>
      </c>
      <c r="AO142" s="85">
        <f t="shared" si="26"/>
        <v>39</v>
      </c>
    </row>
    <row r="143" spans="1:42" s="27" customFormat="1" ht="13.5" hidden="1" customHeight="1" x14ac:dyDescent="0.2">
      <c r="A143" s="33" t="s">
        <v>250</v>
      </c>
      <c r="B143" s="33" t="s">
        <v>251</v>
      </c>
      <c r="C143" s="34" t="s">
        <v>13</v>
      </c>
      <c r="D143" s="35" t="s">
        <v>14</v>
      </c>
      <c r="E143" s="36">
        <v>0.375</v>
      </c>
      <c r="F143" s="37">
        <v>0.52083333333333337</v>
      </c>
      <c r="G143" s="38">
        <v>0.5625</v>
      </c>
      <c r="H143" s="39">
        <v>0.75</v>
      </c>
      <c r="I143" s="45">
        <f t="shared" si="19"/>
        <v>0.375</v>
      </c>
      <c r="J143" s="40">
        <v>0.375</v>
      </c>
      <c r="K143" s="38">
        <v>0.52083333333333337</v>
      </c>
      <c r="L143" s="38">
        <v>0.5625</v>
      </c>
      <c r="M143" s="39">
        <v>0.70833333333333337</v>
      </c>
      <c r="N143" s="45">
        <f t="shared" si="20"/>
        <v>0.33333333333333337</v>
      </c>
      <c r="O143" s="40">
        <v>0.375</v>
      </c>
      <c r="P143" s="38">
        <v>0.52083333333333337</v>
      </c>
      <c r="Q143" s="38">
        <v>0.5625</v>
      </c>
      <c r="R143" s="39">
        <v>0.70833333333333337</v>
      </c>
      <c r="S143" s="45">
        <f t="shared" si="21"/>
        <v>0.33333333333333337</v>
      </c>
      <c r="T143" s="40">
        <v>0.33333333333333331</v>
      </c>
      <c r="U143" s="38">
        <v>0.52083333333333337</v>
      </c>
      <c r="V143" s="38">
        <v>0.5625</v>
      </c>
      <c r="W143" s="39">
        <v>0.66666666666666663</v>
      </c>
      <c r="X143" s="45">
        <f t="shared" si="22"/>
        <v>0.33333333333333331</v>
      </c>
      <c r="Y143" s="40">
        <v>0.375</v>
      </c>
      <c r="Z143" s="38">
        <v>0.52083333333333337</v>
      </c>
      <c r="AA143" s="4">
        <v>0.5625</v>
      </c>
      <c r="AB143" s="3">
        <v>0.66666666666666663</v>
      </c>
      <c r="AC143" s="45">
        <f t="shared" si="23"/>
        <v>0.29166666666666663</v>
      </c>
      <c r="AD143" s="85">
        <f t="shared" si="18"/>
        <v>40</v>
      </c>
      <c r="AE143" s="24"/>
      <c r="AF143" s="25"/>
      <c r="AG143" s="25"/>
      <c r="AH143" s="26"/>
      <c r="AI143" s="45">
        <f t="shared" si="24"/>
        <v>0</v>
      </c>
      <c r="AJ143" s="24"/>
      <c r="AK143" s="25"/>
      <c r="AL143" s="25"/>
      <c r="AM143" s="26"/>
      <c r="AN143" s="45">
        <f t="shared" si="25"/>
        <v>0</v>
      </c>
      <c r="AO143" s="85">
        <f t="shared" si="26"/>
        <v>40</v>
      </c>
    </row>
    <row r="144" spans="1:42" ht="13.5" hidden="1" customHeight="1" x14ac:dyDescent="0.2">
      <c r="A144" s="33" t="s">
        <v>250</v>
      </c>
      <c r="B144" s="33" t="s">
        <v>252</v>
      </c>
      <c r="C144" s="34" t="s">
        <v>13</v>
      </c>
      <c r="D144" s="35" t="s">
        <v>22</v>
      </c>
      <c r="E144" s="36">
        <v>0.375</v>
      </c>
      <c r="F144" s="37">
        <v>0.52083333333333337</v>
      </c>
      <c r="G144" s="38">
        <v>0.5625</v>
      </c>
      <c r="H144" s="39">
        <v>0.66666666666666663</v>
      </c>
      <c r="I144" s="45">
        <f t="shared" si="19"/>
        <v>0.29166666666666663</v>
      </c>
      <c r="J144" s="40">
        <v>0.375</v>
      </c>
      <c r="K144" s="38">
        <v>0.52083333333333337</v>
      </c>
      <c r="L144" s="38">
        <v>0.5625</v>
      </c>
      <c r="M144" s="39">
        <v>0.75</v>
      </c>
      <c r="N144" s="45">
        <f t="shared" si="20"/>
        <v>0.375</v>
      </c>
      <c r="O144" s="40">
        <v>0.375</v>
      </c>
      <c r="P144" s="38">
        <v>0.52083333333333337</v>
      </c>
      <c r="Q144" s="38">
        <v>0.5625</v>
      </c>
      <c r="R144" s="39">
        <v>0.70833333333333337</v>
      </c>
      <c r="S144" s="45">
        <f t="shared" si="21"/>
        <v>0.33333333333333337</v>
      </c>
      <c r="T144" s="40">
        <v>0.375</v>
      </c>
      <c r="U144" s="38">
        <v>0.52083333333333337</v>
      </c>
      <c r="V144" s="38">
        <v>0.5625</v>
      </c>
      <c r="W144" s="39">
        <v>0.66666666666666663</v>
      </c>
      <c r="X144" s="45">
        <f t="shared" si="22"/>
        <v>0.29166666666666663</v>
      </c>
      <c r="Y144" s="40">
        <v>0.33333333333333331</v>
      </c>
      <c r="Z144" s="38">
        <v>0.52083333333333337</v>
      </c>
      <c r="AA144" s="4">
        <v>0.5625</v>
      </c>
      <c r="AB144" s="3">
        <v>0.66666666666666663</v>
      </c>
      <c r="AC144" s="45">
        <f t="shared" si="23"/>
        <v>0.33333333333333331</v>
      </c>
      <c r="AD144" s="86">
        <f t="shared" si="18"/>
        <v>38.999999999999993</v>
      </c>
      <c r="AE144" s="5"/>
      <c r="AF144" s="4"/>
      <c r="AG144" s="4"/>
      <c r="AH144" s="3"/>
      <c r="AI144" s="45">
        <f t="shared" si="24"/>
        <v>0</v>
      </c>
      <c r="AJ144" s="5"/>
      <c r="AK144" s="4"/>
      <c r="AL144" s="4"/>
      <c r="AM144" s="3"/>
      <c r="AN144" s="45">
        <f t="shared" si="25"/>
        <v>0</v>
      </c>
      <c r="AO144" s="85">
        <f t="shared" si="26"/>
        <v>38.999999999999993</v>
      </c>
    </row>
    <row r="145" spans="1:42" s="27" customFormat="1" ht="13.5" hidden="1" customHeight="1" x14ac:dyDescent="0.2">
      <c r="A145" s="33" t="s">
        <v>253</v>
      </c>
      <c r="B145" s="33" t="s">
        <v>254</v>
      </c>
      <c r="C145" s="34" t="s">
        <v>13</v>
      </c>
      <c r="D145" s="35" t="s">
        <v>14</v>
      </c>
      <c r="E145" s="36">
        <v>0.33333333333333331</v>
      </c>
      <c r="F145" s="37">
        <v>0.52083333333333337</v>
      </c>
      <c r="G145" s="38">
        <v>0.5625</v>
      </c>
      <c r="H145" s="39">
        <v>0.75</v>
      </c>
      <c r="I145" s="45">
        <f t="shared" si="19"/>
        <v>0.41666666666666669</v>
      </c>
      <c r="J145" s="40">
        <v>0.375</v>
      </c>
      <c r="K145" s="38">
        <v>0.52083333333333337</v>
      </c>
      <c r="L145" s="38">
        <v>0.5625</v>
      </c>
      <c r="M145" s="39">
        <v>0.70833333333333337</v>
      </c>
      <c r="N145" s="45">
        <f t="shared" si="20"/>
        <v>0.33333333333333337</v>
      </c>
      <c r="O145" s="40">
        <v>0.375</v>
      </c>
      <c r="P145" s="38">
        <v>0.52083333333333337</v>
      </c>
      <c r="Q145" s="38">
        <v>0.5625</v>
      </c>
      <c r="R145" s="39">
        <v>0.70833333333333337</v>
      </c>
      <c r="S145" s="45">
        <f t="shared" si="21"/>
        <v>0.33333333333333337</v>
      </c>
      <c r="T145" s="40">
        <v>0.375</v>
      </c>
      <c r="U145" s="38">
        <v>0.52083333333333337</v>
      </c>
      <c r="V145" s="38">
        <v>0.5625</v>
      </c>
      <c r="W145" s="39">
        <v>0.66666666666666663</v>
      </c>
      <c r="X145" s="45">
        <f t="shared" si="22"/>
        <v>0.29166666666666663</v>
      </c>
      <c r="Y145" s="40">
        <v>0.375</v>
      </c>
      <c r="Z145" s="38">
        <v>0.52083333333333337</v>
      </c>
      <c r="AA145" s="4">
        <v>0.5625</v>
      </c>
      <c r="AB145" s="3">
        <v>0.66666666666666663</v>
      </c>
      <c r="AC145" s="45">
        <f t="shared" si="23"/>
        <v>0.29166666666666663</v>
      </c>
      <c r="AD145" s="110">
        <f t="shared" si="18"/>
        <v>40</v>
      </c>
      <c r="AE145" s="24"/>
      <c r="AF145" s="25"/>
      <c r="AG145" s="25"/>
      <c r="AH145" s="26"/>
      <c r="AI145" s="45">
        <f t="shared" si="24"/>
        <v>0</v>
      </c>
      <c r="AJ145" s="24"/>
      <c r="AK145" s="25"/>
      <c r="AL145" s="25"/>
      <c r="AM145" s="26"/>
      <c r="AN145" s="45">
        <f t="shared" si="25"/>
        <v>0</v>
      </c>
      <c r="AO145" s="85">
        <f t="shared" si="26"/>
        <v>40</v>
      </c>
    </row>
    <row r="146" spans="1:42" ht="13.5" customHeight="1" x14ac:dyDescent="0.2">
      <c r="A146" s="33" t="s">
        <v>253</v>
      </c>
      <c r="B146" s="33" t="s">
        <v>255</v>
      </c>
      <c r="C146" s="34" t="s">
        <v>13</v>
      </c>
      <c r="D146" s="41" t="s">
        <v>256</v>
      </c>
      <c r="E146" s="36">
        <v>0.375</v>
      </c>
      <c r="F146" s="37">
        <v>0.52083333333333337</v>
      </c>
      <c r="G146" s="38">
        <v>0.5625</v>
      </c>
      <c r="H146" s="39">
        <v>0.75</v>
      </c>
      <c r="I146" s="45">
        <f t="shared" si="19"/>
        <v>0.375</v>
      </c>
      <c r="J146" s="40">
        <v>0.375</v>
      </c>
      <c r="K146" s="37">
        <v>0.52083333333333337</v>
      </c>
      <c r="L146" s="38">
        <v>0.5625</v>
      </c>
      <c r="M146" s="39">
        <v>0.75</v>
      </c>
      <c r="N146" s="45">
        <f t="shared" si="20"/>
        <v>0.375</v>
      </c>
      <c r="O146" s="40">
        <v>0.375</v>
      </c>
      <c r="P146" s="37">
        <v>0.52083333333333337</v>
      </c>
      <c r="Q146" s="38">
        <v>0.5625</v>
      </c>
      <c r="R146" s="39">
        <v>0.75</v>
      </c>
      <c r="S146" s="45">
        <f t="shared" si="21"/>
        <v>0.375</v>
      </c>
      <c r="T146" s="40">
        <v>0.375</v>
      </c>
      <c r="U146" s="37">
        <v>0.52083333333333337</v>
      </c>
      <c r="V146" s="38">
        <v>0.5625</v>
      </c>
      <c r="W146" s="39">
        <v>0.75</v>
      </c>
      <c r="X146" s="45">
        <f t="shared" si="22"/>
        <v>0.375</v>
      </c>
      <c r="Y146" s="40">
        <v>0.375</v>
      </c>
      <c r="Z146" s="37">
        <v>0.52083333333333337</v>
      </c>
      <c r="AA146" s="4">
        <v>0.5625</v>
      </c>
      <c r="AB146" s="31">
        <v>0.75</v>
      </c>
      <c r="AC146" s="45">
        <f t="shared" si="23"/>
        <v>0.375</v>
      </c>
      <c r="AD146" s="85">
        <f t="shared" si="18"/>
        <v>45</v>
      </c>
      <c r="AE146" s="32">
        <v>0.41666666666666669</v>
      </c>
      <c r="AF146" s="28">
        <v>0.52083333333333337</v>
      </c>
      <c r="AG146" s="29">
        <v>0.5625</v>
      </c>
      <c r="AH146" s="31">
        <v>0.75</v>
      </c>
      <c r="AI146" s="45">
        <f t="shared" si="24"/>
        <v>0.33333333333333331</v>
      </c>
      <c r="AJ146" s="32">
        <v>0.41666666666666669</v>
      </c>
      <c r="AK146" s="28">
        <v>0.52083333333333337</v>
      </c>
      <c r="AL146" s="29">
        <v>0.5625</v>
      </c>
      <c r="AM146" s="31">
        <v>0.75</v>
      </c>
      <c r="AN146" s="45">
        <f t="shared" si="25"/>
        <v>0.33333333333333331</v>
      </c>
      <c r="AO146" s="85">
        <f t="shared" si="26"/>
        <v>61.000000000000007</v>
      </c>
    </row>
    <row r="147" spans="1:42" ht="13.5" customHeight="1" x14ac:dyDescent="0.2">
      <c r="A147" s="33" t="s">
        <v>253</v>
      </c>
      <c r="B147" s="33" t="s">
        <v>255</v>
      </c>
      <c r="C147" s="34" t="s">
        <v>13</v>
      </c>
      <c r="D147" s="41" t="s">
        <v>256</v>
      </c>
      <c r="E147" s="36">
        <v>0.375</v>
      </c>
      <c r="F147" s="37">
        <v>0.52083333333333337</v>
      </c>
      <c r="G147" s="38">
        <v>0.5625</v>
      </c>
      <c r="H147" s="39">
        <v>0.70833333333333337</v>
      </c>
      <c r="I147" s="45">
        <f t="shared" si="19"/>
        <v>0.33333333333333337</v>
      </c>
      <c r="J147" s="36">
        <v>0.375</v>
      </c>
      <c r="K147" s="37">
        <v>0.52083333333333337</v>
      </c>
      <c r="L147" s="38">
        <v>0.5625</v>
      </c>
      <c r="M147" s="39">
        <v>0.70833333333333337</v>
      </c>
      <c r="N147" s="45">
        <f t="shared" si="20"/>
        <v>0.33333333333333337</v>
      </c>
      <c r="O147" s="36">
        <v>0.375</v>
      </c>
      <c r="P147" s="37">
        <v>0.52083333333333337</v>
      </c>
      <c r="Q147" s="38">
        <v>0.5625</v>
      </c>
      <c r="R147" s="39">
        <v>0.70833333333333337</v>
      </c>
      <c r="S147" s="45">
        <f t="shared" si="21"/>
        <v>0.33333333333333337</v>
      </c>
      <c r="T147" s="36">
        <v>0.375</v>
      </c>
      <c r="U147" s="37">
        <v>0.52083333333333337</v>
      </c>
      <c r="V147" s="38">
        <v>0.5625</v>
      </c>
      <c r="W147" s="39">
        <v>0.70833333333333337</v>
      </c>
      <c r="X147" s="45">
        <f t="shared" si="22"/>
        <v>0.33333333333333337</v>
      </c>
      <c r="Y147" s="36">
        <v>0.375</v>
      </c>
      <c r="Z147" s="37">
        <v>0.52083333333333337</v>
      </c>
      <c r="AA147" s="38">
        <v>0.5625</v>
      </c>
      <c r="AB147" s="39">
        <v>0.70833333333333337</v>
      </c>
      <c r="AC147" s="45">
        <f t="shared" si="23"/>
        <v>0.33333333333333337</v>
      </c>
      <c r="AD147" s="85">
        <f t="shared" si="18"/>
        <v>40.000000000000007</v>
      </c>
      <c r="AE147" s="32"/>
      <c r="AF147" s="28"/>
      <c r="AG147" s="29"/>
      <c r="AH147" s="31"/>
      <c r="AI147" s="45">
        <f t="shared" si="24"/>
        <v>0</v>
      </c>
      <c r="AJ147" s="32"/>
      <c r="AK147" s="28"/>
      <c r="AL147" s="29"/>
      <c r="AM147" s="31"/>
      <c r="AN147" s="45">
        <f t="shared" si="25"/>
        <v>0</v>
      </c>
      <c r="AO147" s="85">
        <f t="shared" si="26"/>
        <v>40.000000000000007</v>
      </c>
    </row>
    <row r="148" spans="1:42" ht="13.5" customHeight="1" x14ac:dyDescent="0.2">
      <c r="A148" s="33" t="s">
        <v>253</v>
      </c>
      <c r="B148" s="33" t="s">
        <v>257</v>
      </c>
      <c r="C148" s="34" t="s">
        <v>13</v>
      </c>
      <c r="D148" s="35" t="s">
        <v>22</v>
      </c>
      <c r="E148" s="36">
        <v>0.375</v>
      </c>
      <c r="F148" s="37">
        <v>0.54166666666666663</v>
      </c>
      <c r="G148" s="38">
        <v>0.58333333333333337</v>
      </c>
      <c r="H148" s="39">
        <v>0.75</v>
      </c>
      <c r="I148" s="45">
        <f t="shared" si="19"/>
        <v>0.375</v>
      </c>
      <c r="J148" s="40">
        <v>0.375</v>
      </c>
      <c r="K148" s="37">
        <v>0.54166666666666663</v>
      </c>
      <c r="L148" s="38">
        <v>0.58333333333333337</v>
      </c>
      <c r="M148" s="39">
        <v>0.75</v>
      </c>
      <c r="N148" s="45">
        <f t="shared" si="20"/>
        <v>0.375</v>
      </c>
      <c r="O148" s="40">
        <v>0.375</v>
      </c>
      <c r="P148" s="37">
        <v>0.54166666666666663</v>
      </c>
      <c r="Q148" s="38">
        <v>0.58333333333333337</v>
      </c>
      <c r="R148" s="39">
        <v>0.75</v>
      </c>
      <c r="S148" s="45">
        <f t="shared" si="21"/>
        <v>0.375</v>
      </c>
      <c r="T148" s="40">
        <v>0.375</v>
      </c>
      <c r="U148" s="37">
        <v>0.54166666666666663</v>
      </c>
      <c r="V148" s="38">
        <v>0.58333333333333337</v>
      </c>
      <c r="W148" s="39">
        <v>0.75</v>
      </c>
      <c r="X148" s="45">
        <f t="shared" si="22"/>
        <v>0.375</v>
      </c>
      <c r="Y148" s="40">
        <v>0.375</v>
      </c>
      <c r="Z148" s="37">
        <v>0.54166666666666663</v>
      </c>
      <c r="AA148" s="4">
        <v>0.58333333333333337</v>
      </c>
      <c r="AB148" s="31">
        <v>0.75</v>
      </c>
      <c r="AC148" s="45">
        <f t="shared" si="23"/>
        <v>0.375</v>
      </c>
      <c r="AD148" s="85">
        <f t="shared" si="18"/>
        <v>45</v>
      </c>
      <c r="AE148" s="32">
        <v>0.41666666666666669</v>
      </c>
      <c r="AF148" s="6">
        <v>0.54166666666666663</v>
      </c>
      <c r="AG148" s="4">
        <v>0.58333333333333337</v>
      </c>
      <c r="AH148" s="31">
        <v>0.75</v>
      </c>
      <c r="AI148" s="45">
        <f t="shared" si="24"/>
        <v>0.33333333333333331</v>
      </c>
      <c r="AJ148" s="32">
        <v>0.41666666666666669</v>
      </c>
      <c r="AK148" s="6">
        <v>0.54166666666666663</v>
      </c>
      <c r="AL148" s="4">
        <v>0.58333333333333337</v>
      </c>
      <c r="AM148" s="31">
        <v>0.75</v>
      </c>
      <c r="AN148" s="45">
        <f t="shared" si="25"/>
        <v>0.33333333333333331</v>
      </c>
      <c r="AO148" s="85">
        <f t="shared" si="26"/>
        <v>61.000000000000007</v>
      </c>
    </row>
    <row r="149" spans="1:42" ht="13.5" hidden="1" customHeight="1" x14ac:dyDescent="0.2">
      <c r="A149" s="33" t="s">
        <v>217</v>
      </c>
      <c r="B149" s="33" t="s">
        <v>218</v>
      </c>
      <c r="C149" s="34" t="s">
        <v>13</v>
      </c>
      <c r="D149" s="35" t="s">
        <v>14</v>
      </c>
      <c r="E149" s="36">
        <v>0.375</v>
      </c>
      <c r="F149" s="37">
        <v>0.52083333333333337</v>
      </c>
      <c r="G149" s="38">
        <v>0.5625</v>
      </c>
      <c r="H149" s="39">
        <v>0.75</v>
      </c>
      <c r="I149" s="45">
        <f t="shared" si="19"/>
        <v>0.375</v>
      </c>
      <c r="J149" s="40">
        <v>0.375</v>
      </c>
      <c r="K149" s="38">
        <v>0.52083333333333337</v>
      </c>
      <c r="L149" s="38">
        <v>0.5625</v>
      </c>
      <c r="M149" s="39">
        <v>0.70833333333333337</v>
      </c>
      <c r="N149" s="45">
        <f t="shared" si="20"/>
        <v>0.33333333333333337</v>
      </c>
      <c r="O149" s="40">
        <v>0.375</v>
      </c>
      <c r="P149" s="38">
        <v>0.52083333333333337</v>
      </c>
      <c r="Q149" s="38">
        <v>0.5625</v>
      </c>
      <c r="R149" s="39">
        <v>0.70833333333333337</v>
      </c>
      <c r="S149" s="45">
        <f t="shared" si="21"/>
        <v>0.33333333333333337</v>
      </c>
      <c r="T149" s="40">
        <v>0.375</v>
      </c>
      <c r="U149" s="38">
        <v>0.52083333333333337</v>
      </c>
      <c r="V149" s="38">
        <v>0.5625</v>
      </c>
      <c r="W149" s="39">
        <v>0.66666666666666663</v>
      </c>
      <c r="X149" s="45">
        <f t="shared" si="22"/>
        <v>0.29166666666666663</v>
      </c>
      <c r="Y149" s="40">
        <v>0.375</v>
      </c>
      <c r="Z149" s="38">
        <v>0.52083333333333337</v>
      </c>
      <c r="AA149" s="4">
        <v>0.5625</v>
      </c>
      <c r="AB149" s="3">
        <v>0.66666666666666663</v>
      </c>
      <c r="AC149" s="45">
        <f t="shared" si="23"/>
        <v>0.29166666666666663</v>
      </c>
      <c r="AD149" s="86">
        <f t="shared" si="18"/>
        <v>39</v>
      </c>
      <c r="AE149" s="5"/>
      <c r="AF149" s="4"/>
      <c r="AG149" s="4"/>
      <c r="AH149" s="3"/>
      <c r="AI149" s="45">
        <f t="shared" si="24"/>
        <v>0</v>
      </c>
      <c r="AJ149" s="5"/>
      <c r="AK149" s="4"/>
      <c r="AL149" s="4"/>
      <c r="AM149" s="3"/>
      <c r="AN149" s="45">
        <f t="shared" si="25"/>
        <v>0</v>
      </c>
      <c r="AO149" s="85">
        <f t="shared" si="26"/>
        <v>39</v>
      </c>
    </row>
    <row r="150" spans="1:42" ht="13.5" hidden="1" customHeight="1" x14ac:dyDescent="0.2">
      <c r="A150" s="33" t="s">
        <v>217</v>
      </c>
      <c r="B150" s="33" t="s">
        <v>220</v>
      </c>
      <c r="C150" s="34" t="s">
        <v>13</v>
      </c>
      <c r="D150" s="35" t="s">
        <v>22</v>
      </c>
      <c r="E150" s="36">
        <v>0.33333333333333331</v>
      </c>
      <c r="F150" s="37">
        <v>0.52083333333333337</v>
      </c>
      <c r="G150" s="38">
        <v>0.5625</v>
      </c>
      <c r="H150" s="39">
        <v>0.75</v>
      </c>
      <c r="I150" s="45">
        <f t="shared" si="19"/>
        <v>0.41666666666666669</v>
      </c>
      <c r="J150" s="40">
        <v>0.375</v>
      </c>
      <c r="K150" s="38">
        <v>0.52083333333333337</v>
      </c>
      <c r="L150" s="38">
        <v>0.5625</v>
      </c>
      <c r="M150" s="39">
        <v>0.70833333333333337</v>
      </c>
      <c r="N150" s="45">
        <f t="shared" si="20"/>
        <v>0.33333333333333337</v>
      </c>
      <c r="O150" s="40">
        <v>0.375</v>
      </c>
      <c r="P150" s="38">
        <v>0.52083333333333337</v>
      </c>
      <c r="Q150" s="38">
        <v>0.5625</v>
      </c>
      <c r="R150" s="39">
        <v>0.66666666666666663</v>
      </c>
      <c r="S150" s="45">
        <f t="shared" si="21"/>
        <v>0.29166666666666663</v>
      </c>
      <c r="T150" s="40">
        <v>0.375</v>
      </c>
      <c r="U150" s="38">
        <v>0.52083333333333337</v>
      </c>
      <c r="V150" s="38">
        <v>0.5625</v>
      </c>
      <c r="W150" s="39">
        <v>0.66666666666666663</v>
      </c>
      <c r="X150" s="45">
        <f t="shared" si="22"/>
        <v>0.29166666666666663</v>
      </c>
      <c r="Y150" s="40">
        <v>0.375</v>
      </c>
      <c r="Z150" s="38">
        <v>0.52083333333333337</v>
      </c>
      <c r="AA150" s="4">
        <v>0.5625</v>
      </c>
      <c r="AB150" s="51">
        <v>0.66666666666666663</v>
      </c>
      <c r="AC150" s="45">
        <f t="shared" si="23"/>
        <v>0.29166666666666663</v>
      </c>
      <c r="AD150" s="86">
        <f t="shared" si="18"/>
        <v>38.999999999999986</v>
      </c>
      <c r="AE150" s="5"/>
      <c r="AF150" s="4"/>
      <c r="AG150" s="4"/>
      <c r="AH150" s="3"/>
      <c r="AI150" s="45">
        <f t="shared" si="24"/>
        <v>0</v>
      </c>
      <c r="AJ150" s="5"/>
      <c r="AK150" s="4"/>
      <c r="AL150" s="4"/>
      <c r="AM150" s="3"/>
      <c r="AN150" s="45">
        <f t="shared" si="25"/>
        <v>0</v>
      </c>
      <c r="AO150" s="85">
        <f t="shared" si="26"/>
        <v>38.999999999999986</v>
      </c>
    </row>
    <row r="151" spans="1:42" ht="13.5" hidden="1" customHeight="1" x14ac:dyDescent="0.2">
      <c r="A151" s="70" t="s">
        <v>217</v>
      </c>
      <c r="B151" s="33" t="s">
        <v>219</v>
      </c>
      <c r="C151" s="34" t="s">
        <v>13</v>
      </c>
      <c r="D151" s="35" t="s">
        <v>14</v>
      </c>
      <c r="E151" s="36">
        <v>0.375</v>
      </c>
      <c r="F151" s="37">
        <v>0.52083333333333337</v>
      </c>
      <c r="G151" s="38">
        <v>0.5625</v>
      </c>
      <c r="H151" s="39">
        <v>0.70833333333333337</v>
      </c>
      <c r="I151" s="45">
        <f t="shared" si="19"/>
        <v>0.33333333333333337</v>
      </c>
      <c r="J151" s="111">
        <v>0.33333333333333331</v>
      </c>
      <c r="K151" s="49">
        <v>0.52083333333333337</v>
      </c>
      <c r="L151" s="50">
        <v>0.5625</v>
      </c>
      <c r="M151" s="51">
        <v>0.66666666666666663</v>
      </c>
      <c r="N151" s="45">
        <f t="shared" si="20"/>
        <v>0.33333333333333331</v>
      </c>
      <c r="O151" s="111">
        <v>0.375</v>
      </c>
      <c r="P151" s="49">
        <v>0.52083333333333337</v>
      </c>
      <c r="Q151" s="50">
        <v>0.5625</v>
      </c>
      <c r="R151" s="51">
        <v>0.75</v>
      </c>
      <c r="S151" s="45">
        <f t="shared" si="21"/>
        <v>0.375</v>
      </c>
      <c r="T151" s="40">
        <v>0.375</v>
      </c>
      <c r="U151" s="37">
        <v>0.52083333333333337</v>
      </c>
      <c r="V151" s="38">
        <v>0.5625</v>
      </c>
      <c r="W151" s="39">
        <v>0.66666666666666663</v>
      </c>
      <c r="X151" s="45">
        <f t="shared" si="22"/>
        <v>0.29166666666666663</v>
      </c>
      <c r="Y151" s="40">
        <v>0.375</v>
      </c>
      <c r="Z151" s="37">
        <v>0.52083333333333337</v>
      </c>
      <c r="AA151" s="4">
        <v>0.5625</v>
      </c>
      <c r="AB151" s="51">
        <v>0.66666666666666663</v>
      </c>
      <c r="AC151" s="45">
        <f t="shared" si="23"/>
        <v>0.29166666666666663</v>
      </c>
      <c r="AD151" s="86">
        <f t="shared" si="18"/>
        <v>39</v>
      </c>
      <c r="AE151" s="5"/>
      <c r="AF151" s="4"/>
      <c r="AG151" s="4"/>
      <c r="AH151" s="3"/>
      <c r="AI151" s="45">
        <f t="shared" si="24"/>
        <v>0</v>
      </c>
      <c r="AJ151" s="5"/>
      <c r="AK151" s="4"/>
      <c r="AL151" s="4"/>
      <c r="AM151" s="3"/>
      <c r="AN151" s="45">
        <f t="shared" si="25"/>
        <v>0</v>
      </c>
      <c r="AO151" s="85">
        <f t="shared" si="26"/>
        <v>39</v>
      </c>
    </row>
    <row r="152" spans="1:42" ht="13.5" hidden="1" customHeight="1" x14ac:dyDescent="0.2">
      <c r="A152" s="70" t="s">
        <v>207</v>
      </c>
      <c r="B152" s="33" t="s">
        <v>208</v>
      </c>
      <c r="C152" s="34" t="s">
        <v>27</v>
      </c>
      <c r="D152" s="35" t="s">
        <v>14</v>
      </c>
      <c r="E152" s="36">
        <v>0.375</v>
      </c>
      <c r="F152" s="37">
        <v>0.52083333333333337</v>
      </c>
      <c r="G152" s="38">
        <v>0.5625</v>
      </c>
      <c r="H152" s="51">
        <v>0.70833333333333337</v>
      </c>
      <c r="I152" s="45">
        <f t="shared" si="19"/>
        <v>0.33333333333333337</v>
      </c>
      <c r="J152" s="111">
        <v>0.33333333333333331</v>
      </c>
      <c r="K152" s="50">
        <v>0.52083333333333337</v>
      </c>
      <c r="L152" s="50">
        <v>0.5625</v>
      </c>
      <c r="M152" s="51">
        <v>0.66666666666666663</v>
      </c>
      <c r="N152" s="45">
        <f t="shared" si="20"/>
        <v>0.33333333333333331</v>
      </c>
      <c r="O152" s="111">
        <v>0.375</v>
      </c>
      <c r="P152" s="50">
        <v>0.52083333333333337</v>
      </c>
      <c r="Q152" s="50">
        <v>0.5625</v>
      </c>
      <c r="R152" s="51">
        <v>0.70833333333333337</v>
      </c>
      <c r="S152" s="45">
        <f t="shared" si="21"/>
        <v>0.33333333333333337</v>
      </c>
      <c r="T152" s="111">
        <v>0.33333333333333331</v>
      </c>
      <c r="U152" s="38">
        <v>0.52083333333333337</v>
      </c>
      <c r="V152" s="38">
        <v>0.5625</v>
      </c>
      <c r="W152" s="39">
        <v>0.66666666666666663</v>
      </c>
      <c r="X152" s="45">
        <f t="shared" si="22"/>
        <v>0.33333333333333331</v>
      </c>
      <c r="Y152" s="40">
        <v>0.375</v>
      </c>
      <c r="Z152" s="38">
        <v>0.52083333333333337</v>
      </c>
      <c r="AA152" s="4">
        <v>0.5625</v>
      </c>
      <c r="AB152" s="51">
        <v>0.66666666666666663</v>
      </c>
      <c r="AC152" s="45">
        <f t="shared" si="23"/>
        <v>0.29166666666666663</v>
      </c>
      <c r="AD152" s="85">
        <f t="shared" si="18"/>
        <v>39</v>
      </c>
      <c r="AE152" s="5"/>
      <c r="AF152" s="4"/>
      <c r="AG152" s="4"/>
      <c r="AH152" s="3"/>
      <c r="AI152" s="45">
        <f t="shared" si="24"/>
        <v>0</v>
      </c>
      <c r="AJ152" s="5"/>
      <c r="AK152" s="4"/>
      <c r="AL152" s="4"/>
      <c r="AM152" s="3"/>
      <c r="AN152" s="45">
        <f t="shared" si="25"/>
        <v>0</v>
      </c>
      <c r="AO152" s="85">
        <f t="shared" si="26"/>
        <v>39</v>
      </c>
    </row>
    <row r="153" spans="1:42" ht="13.5" hidden="1" customHeight="1" x14ac:dyDescent="0.2">
      <c r="A153" s="70" t="s">
        <v>265</v>
      </c>
      <c r="B153" s="33" t="s">
        <v>266</v>
      </c>
      <c r="C153" s="34" t="s">
        <v>13</v>
      </c>
      <c r="D153" s="35" t="s">
        <v>14</v>
      </c>
      <c r="E153" s="36">
        <v>0.375</v>
      </c>
      <c r="F153" s="37">
        <v>0.52083333333333337</v>
      </c>
      <c r="G153" s="38">
        <v>0.5625</v>
      </c>
      <c r="H153" s="51">
        <v>0.70833333333333337</v>
      </c>
      <c r="I153" s="45">
        <f t="shared" si="19"/>
        <v>0.33333333333333337</v>
      </c>
      <c r="J153" s="111">
        <v>0.375</v>
      </c>
      <c r="K153" s="50">
        <v>0.52083333333333337</v>
      </c>
      <c r="L153" s="50">
        <v>0.5625</v>
      </c>
      <c r="M153" s="51">
        <v>0.70833333333333337</v>
      </c>
      <c r="N153" s="45">
        <f t="shared" si="20"/>
        <v>0.33333333333333337</v>
      </c>
      <c r="O153" s="111">
        <v>0.375</v>
      </c>
      <c r="P153" s="50">
        <v>0.52083333333333337</v>
      </c>
      <c r="Q153" s="50">
        <v>0.5625</v>
      </c>
      <c r="R153" s="51">
        <v>0.70833333333333337</v>
      </c>
      <c r="S153" s="45">
        <f t="shared" si="21"/>
        <v>0.33333333333333337</v>
      </c>
      <c r="T153" s="111">
        <v>0.33333333333333331</v>
      </c>
      <c r="U153" s="38">
        <v>0.52083333333333337</v>
      </c>
      <c r="V153" s="38">
        <v>0.5625</v>
      </c>
      <c r="W153" s="39">
        <v>0.66666666666666663</v>
      </c>
      <c r="X153" s="45">
        <f t="shared" si="22"/>
        <v>0.33333333333333331</v>
      </c>
      <c r="Y153" s="40">
        <v>0.375</v>
      </c>
      <c r="Z153" s="38">
        <v>0.52083333333333337</v>
      </c>
      <c r="AA153" s="4">
        <v>0.5625</v>
      </c>
      <c r="AB153" s="51">
        <v>0.66666666666666663</v>
      </c>
      <c r="AC153" s="45">
        <f t="shared" si="23"/>
        <v>0.29166666666666663</v>
      </c>
      <c r="AD153" s="85">
        <f t="shared" si="18"/>
        <v>39</v>
      </c>
      <c r="AE153" s="5"/>
      <c r="AF153" s="4"/>
      <c r="AG153" s="4"/>
      <c r="AH153" s="3"/>
      <c r="AI153" s="45">
        <f t="shared" si="24"/>
        <v>0</v>
      </c>
      <c r="AJ153" s="5"/>
      <c r="AK153" s="4"/>
      <c r="AL153" s="4"/>
      <c r="AM153" s="3"/>
      <c r="AN153" s="45">
        <f t="shared" si="25"/>
        <v>0</v>
      </c>
      <c r="AO153" s="85">
        <f t="shared" si="26"/>
        <v>39</v>
      </c>
    </row>
    <row r="154" spans="1:42" ht="13.5" hidden="1" customHeight="1" x14ac:dyDescent="0.2">
      <c r="A154" s="70" t="s">
        <v>267</v>
      </c>
      <c r="B154" s="33" t="s">
        <v>268</v>
      </c>
      <c r="C154" s="34" t="s">
        <v>13</v>
      </c>
      <c r="D154" s="35" t="s">
        <v>14</v>
      </c>
      <c r="E154" s="36">
        <v>0.375</v>
      </c>
      <c r="F154" s="37">
        <v>0.52083333333333337</v>
      </c>
      <c r="G154" s="38">
        <v>0.5625</v>
      </c>
      <c r="H154" s="51">
        <v>0.66666666666666663</v>
      </c>
      <c r="I154" s="45">
        <f t="shared" si="19"/>
        <v>0.29166666666666663</v>
      </c>
      <c r="J154" s="111">
        <v>0.375</v>
      </c>
      <c r="K154" s="50">
        <v>0.52083333333333337</v>
      </c>
      <c r="L154" s="50">
        <v>0.5625</v>
      </c>
      <c r="M154" s="51">
        <v>0.70833333333333337</v>
      </c>
      <c r="N154" s="45">
        <f t="shared" si="20"/>
        <v>0.33333333333333337</v>
      </c>
      <c r="O154" s="111">
        <v>0.375</v>
      </c>
      <c r="P154" s="50">
        <v>0.52083333333333337</v>
      </c>
      <c r="Q154" s="50">
        <v>0.5625</v>
      </c>
      <c r="R154" s="51">
        <v>0.75</v>
      </c>
      <c r="S154" s="45">
        <f t="shared" si="21"/>
        <v>0.375</v>
      </c>
      <c r="T154" s="111">
        <v>0.375</v>
      </c>
      <c r="U154" s="38">
        <v>0.52083333333333337</v>
      </c>
      <c r="V154" s="38">
        <v>0.5625</v>
      </c>
      <c r="W154" s="39">
        <v>0.66666666666666663</v>
      </c>
      <c r="X154" s="45">
        <f t="shared" si="22"/>
        <v>0.29166666666666663</v>
      </c>
      <c r="Y154" s="40">
        <v>0.33333333333333331</v>
      </c>
      <c r="Z154" s="38">
        <v>0.52083333333333337</v>
      </c>
      <c r="AA154" s="4">
        <v>0.5625</v>
      </c>
      <c r="AB154" s="3">
        <v>0.66666666666666663</v>
      </c>
      <c r="AC154" s="45">
        <f t="shared" si="23"/>
        <v>0.33333333333333331</v>
      </c>
      <c r="AD154" s="86">
        <f t="shared" si="18"/>
        <v>38.999999999999993</v>
      </c>
      <c r="AE154" s="5"/>
      <c r="AF154" s="4"/>
      <c r="AG154" s="4"/>
      <c r="AH154" s="3"/>
      <c r="AI154" s="45">
        <f t="shared" si="24"/>
        <v>0</v>
      </c>
      <c r="AJ154" s="5"/>
      <c r="AK154" s="4"/>
      <c r="AL154" s="4"/>
      <c r="AM154" s="3"/>
      <c r="AN154" s="45">
        <f t="shared" si="25"/>
        <v>0</v>
      </c>
      <c r="AO154" s="85">
        <f t="shared" si="26"/>
        <v>38.999999999999993</v>
      </c>
    </row>
    <row r="155" spans="1:42" ht="13.5" hidden="1" customHeight="1" x14ac:dyDescent="0.2">
      <c r="A155" s="70" t="s">
        <v>258</v>
      </c>
      <c r="B155" s="33" t="s">
        <v>259</v>
      </c>
      <c r="C155" s="34" t="s">
        <v>13</v>
      </c>
      <c r="D155" s="35" t="s">
        <v>14</v>
      </c>
      <c r="E155" s="36">
        <v>0.375</v>
      </c>
      <c r="F155" s="37">
        <v>0.47916666666666669</v>
      </c>
      <c r="G155" s="38">
        <v>0.52083333333333337</v>
      </c>
      <c r="H155" s="51">
        <v>0.70833333333333337</v>
      </c>
      <c r="I155" s="45">
        <f t="shared" si="19"/>
        <v>0.33333333333333337</v>
      </c>
      <c r="J155" s="111">
        <v>0.33333333333333331</v>
      </c>
      <c r="K155" s="50">
        <v>0.47916666666666669</v>
      </c>
      <c r="L155" s="50">
        <v>0.52083333333333337</v>
      </c>
      <c r="M155" s="51">
        <v>0.66666666666666663</v>
      </c>
      <c r="N155" s="45">
        <f t="shared" si="20"/>
        <v>0.33333333333333331</v>
      </c>
      <c r="O155" s="111">
        <v>0.33333333333333331</v>
      </c>
      <c r="P155" s="50">
        <v>0.47916666666666669</v>
      </c>
      <c r="Q155" s="50">
        <v>0.52083333333333337</v>
      </c>
      <c r="R155" s="51">
        <v>0.70833333333333337</v>
      </c>
      <c r="S155" s="45">
        <f t="shared" si="21"/>
        <v>0.37500000000000006</v>
      </c>
      <c r="T155" s="111">
        <v>0.33333333333333331</v>
      </c>
      <c r="U155" s="38">
        <v>0.47916666666666669</v>
      </c>
      <c r="V155" s="38">
        <v>0.52083333333333337</v>
      </c>
      <c r="W155" s="39">
        <v>0.66666666666666663</v>
      </c>
      <c r="X155" s="45">
        <f t="shared" si="22"/>
        <v>0.33333333333333331</v>
      </c>
      <c r="Y155" s="40">
        <v>0.375</v>
      </c>
      <c r="Z155" s="38">
        <v>0.47916666666666669</v>
      </c>
      <c r="AA155" s="4">
        <v>0.52083333333333337</v>
      </c>
      <c r="AB155" s="84">
        <v>0.625</v>
      </c>
      <c r="AC155" s="45">
        <f t="shared" si="23"/>
        <v>0.25</v>
      </c>
      <c r="AD155" s="85">
        <f t="shared" si="18"/>
        <v>39</v>
      </c>
      <c r="AE155" s="5"/>
      <c r="AF155" s="4"/>
      <c r="AG155" s="4"/>
      <c r="AH155" s="3"/>
      <c r="AI155" s="45">
        <f t="shared" si="24"/>
        <v>0</v>
      </c>
      <c r="AJ155" s="5"/>
      <c r="AK155" s="4"/>
      <c r="AL155" s="4"/>
      <c r="AM155" s="3"/>
      <c r="AN155" s="45">
        <f t="shared" si="25"/>
        <v>0</v>
      </c>
      <c r="AO155" s="85">
        <f t="shared" si="26"/>
        <v>39</v>
      </c>
      <c r="AP155" s="1" t="s">
        <v>377</v>
      </c>
    </row>
    <row r="156" spans="1:42" ht="13.5" hidden="1" customHeight="1" x14ac:dyDescent="0.2">
      <c r="A156" s="70" t="s">
        <v>258</v>
      </c>
      <c r="B156" s="33" t="s">
        <v>260</v>
      </c>
      <c r="C156" s="34" t="s">
        <v>13</v>
      </c>
      <c r="D156" s="35" t="s">
        <v>22</v>
      </c>
      <c r="E156" s="36">
        <v>0.375</v>
      </c>
      <c r="F156" s="37">
        <v>0.52083333333333337</v>
      </c>
      <c r="G156" s="38">
        <v>0.5625</v>
      </c>
      <c r="H156" s="51">
        <v>0.70833333333333337</v>
      </c>
      <c r="I156" s="45">
        <f t="shared" si="19"/>
        <v>0.33333333333333337</v>
      </c>
      <c r="J156" s="111">
        <v>0.33333333333333331</v>
      </c>
      <c r="K156" s="50">
        <v>0.52083333333333337</v>
      </c>
      <c r="L156" s="50">
        <v>0.5625</v>
      </c>
      <c r="M156" s="51">
        <v>0.66666666666666663</v>
      </c>
      <c r="N156" s="45">
        <f t="shared" si="20"/>
        <v>0.33333333333333331</v>
      </c>
      <c r="O156" s="111">
        <v>0.375</v>
      </c>
      <c r="P156" s="50">
        <v>0.52083333333333337</v>
      </c>
      <c r="Q156" s="50">
        <v>0.5625</v>
      </c>
      <c r="R156" s="51">
        <v>0.70833333333333337</v>
      </c>
      <c r="S156" s="45">
        <f t="shared" si="21"/>
        <v>0.33333333333333337</v>
      </c>
      <c r="T156" s="111">
        <v>0.33333333333333331</v>
      </c>
      <c r="U156" s="38">
        <v>0.52083333333333337</v>
      </c>
      <c r="V156" s="38">
        <v>0.5625</v>
      </c>
      <c r="W156" s="39">
        <v>0.70833333333333337</v>
      </c>
      <c r="X156" s="45">
        <f t="shared" si="22"/>
        <v>0.37500000000000006</v>
      </c>
      <c r="Y156" s="111">
        <v>0.375</v>
      </c>
      <c r="Z156" s="38">
        <v>0.52083333333333337</v>
      </c>
      <c r="AA156" s="4">
        <v>0.5625</v>
      </c>
      <c r="AB156" s="84">
        <v>0.625</v>
      </c>
      <c r="AC156" s="45">
        <f t="shared" si="23"/>
        <v>0.25</v>
      </c>
      <c r="AD156" s="85">
        <f t="shared" si="18"/>
        <v>39</v>
      </c>
      <c r="AE156" s="5"/>
      <c r="AF156" s="4"/>
      <c r="AG156" s="4"/>
      <c r="AH156" s="3"/>
      <c r="AI156" s="45">
        <f t="shared" si="24"/>
        <v>0</v>
      </c>
      <c r="AJ156" s="5"/>
      <c r="AK156" s="4"/>
      <c r="AL156" s="4"/>
      <c r="AM156" s="3"/>
      <c r="AN156" s="45">
        <f t="shared" si="25"/>
        <v>0</v>
      </c>
      <c r="AO156" s="85">
        <f t="shared" si="26"/>
        <v>39</v>
      </c>
      <c r="AP156" s="1" t="s">
        <v>378</v>
      </c>
    </row>
    <row r="157" spans="1:42" ht="13.5" hidden="1" customHeight="1" x14ac:dyDescent="0.2">
      <c r="A157" s="70" t="s">
        <v>261</v>
      </c>
      <c r="B157" s="33" t="s">
        <v>262</v>
      </c>
      <c r="C157" s="34" t="s">
        <v>27</v>
      </c>
      <c r="D157" s="35" t="s">
        <v>14</v>
      </c>
      <c r="E157" s="36">
        <v>0.375</v>
      </c>
      <c r="F157" s="37">
        <v>0.52083333333333337</v>
      </c>
      <c r="G157" s="38">
        <v>0.5625</v>
      </c>
      <c r="H157" s="51">
        <v>0.70833333333333337</v>
      </c>
      <c r="I157" s="45">
        <f t="shared" si="19"/>
        <v>0.33333333333333337</v>
      </c>
      <c r="J157" s="111">
        <v>0.33333333333333331</v>
      </c>
      <c r="K157" s="50">
        <v>0.52083333333333337</v>
      </c>
      <c r="L157" s="50">
        <v>0.5625</v>
      </c>
      <c r="M157" s="51">
        <v>0.66666666666666663</v>
      </c>
      <c r="N157" s="45">
        <f t="shared" si="20"/>
        <v>0.33333333333333331</v>
      </c>
      <c r="O157" s="111">
        <v>0.375</v>
      </c>
      <c r="P157" s="50">
        <v>0.52083333333333337</v>
      </c>
      <c r="Q157" s="50">
        <v>0.5625</v>
      </c>
      <c r="R157" s="51">
        <v>0.70833333333333337</v>
      </c>
      <c r="S157" s="45">
        <f t="shared" si="21"/>
        <v>0.33333333333333337</v>
      </c>
      <c r="T157" s="111">
        <v>0.33333333333333331</v>
      </c>
      <c r="U157" s="38">
        <v>0.52083333333333337</v>
      </c>
      <c r="V157" s="38">
        <v>0.5625</v>
      </c>
      <c r="W157" s="51">
        <v>0.66666666666666663</v>
      </c>
      <c r="X157" s="45">
        <f t="shared" si="22"/>
        <v>0.33333333333333331</v>
      </c>
      <c r="Y157" s="111">
        <v>0.33333333333333331</v>
      </c>
      <c r="Z157" s="38">
        <v>0.52083333333333337</v>
      </c>
      <c r="AA157" s="4">
        <v>0.5625</v>
      </c>
      <c r="AB157" s="51">
        <v>0.625</v>
      </c>
      <c r="AC157" s="45">
        <f t="shared" si="23"/>
        <v>0.29166666666666669</v>
      </c>
      <c r="AD157" s="85">
        <f t="shared" si="18"/>
        <v>39</v>
      </c>
      <c r="AE157" s="5"/>
      <c r="AF157" s="4"/>
      <c r="AG157" s="4"/>
      <c r="AH157" s="3"/>
      <c r="AI157" s="45">
        <f t="shared" si="24"/>
        <v>0</v>
      </c>
      <c r="AJ157" s="5"/>
      <c r="AK157" s="4"/>
      <c r="AL157" s="4"/>
      <c r="AM157" s="3"/>
      <c r="AN157" s="45">
        <f t="shared" si="25"/>
        <v>0</v>
      </c>
      <c r="AO157" s="85">
        <f t="shared" si="26"/>
        <v>39</v>
      </c>
    </row>
    <row r="158" spans="1:42" ht="13.5" hidden="1" customHeight="1" x14ac:dyDescent="0.2">
      <c r="A158" s="70" t="s">
        <v>263</v>
      </c>
      <c r="B158" s="33" t="s">
        <v>264</v>
      </c>
      <c r="C158" s="34" t="s">
        <v>13</v>
      </c>
      <c r="D158" s="35" t="s">
        <v>14</v>
      </c>
      <c r="E158" s="36">
        <v>0.375</v>
      </c>
      <c r="F158" s="37">
        <v>0.52083333333333337</v>
      </c>
      <c r="G158" s="38">
        <v>0.5625</v>
      </c>
      <c r="H158" s="51">
        <v>0.70833333333333337</v>
      </c>
      <c r="I158" s="45">
        <f t="shared" si="19"/>
        <v>0.33333333333333337</v>
      </c>
      <c r="J158" s="111">
        <v>0.33333333333333331</v>
      </c>
      <c r="K158" s="49">
        <v>0.52083333333333337</v>
      </c>
      <c r="L158" s="50">
        <v>0.5625</v>
      </c>
      <c r="M158" s="51">
        <v>0.66666666666666663</v>
      </c>
      <c r="N158" s="45">
        <f t="shared" si="20"/>
        <v>0.33333333333333331</v>
      </c>
      <c r="O158" s="111">
        <v>0.375</v>
      </c>
      <c r="P158" s="49">
        <v>0.52083333333333337</v>
      </c>
      <c r="Q158" s="50">
        <v>0.5625</v>
      </c>
      <c r="R158" s="51">
        <v>0.70833333333333337</v>
      </c>
      <c r="S158" s="45">
        <f t="shared" si="21"/>
        <v>0.33333333333333337</v>
      </c>
      <c r="T158" s="111">
        <v>0.33333333333333331</v>
      </c>
      <c r="U158" s="37">
        <v>0.52083333333333337</v>
      </c>
      <c r="V158" s="38">
        <v>0.5625</v>
      </c>
      <c r="W158" s="51">
        <v>0.66666666666666663</v>
      </c>
      <c r="X158" s="45">
        <f t="shared" si="22"/>
        <v>0.33333333333333331</v>
      </c>
      <c r="Y158" s="111">
        <v>0.375</v>
      </c>
      <c r="Z158" s="37">
        <v>0.52083333333333337</v>
      </c>
      <c r="AA158" s="38">
        <v>0.5625</v>
      </c>
      <c r="AB158" s="51">
        <v>0.66666666666666663</v>
      </c>
      <c r="AC158" s="45">
        <f t="shared" si="23"/>
        <v>0.29166666666666663</v>
      </c>
      <c r="AD158" s="85">
        <f t="shared" si="18"/>
        <v>39</v>
      </c>
      <c r="AE158" s="5"/>
      <c r="AF158" s="4"/>
      <c r="AG158" s="4"/>
      <c r="AH158" s="3"/>
      <c r="AI158" s="45">
        <f t="shared" si="24"/>
        <v>0</v>
      </c>
      <c r="AJ158" s="5"/>
      <c r="AK158" s="4"/>
      <c r="AL158" s="4"/>
      <c r="AM158" s="3"/>
      <c r="AN158" s="45">
        <f t="shared" si="25"/>
        <v>0</v>
      </c>
      <c r="AO158" s="85">
        <f t="shared" si="26"/>
        <v>39</v>
      </c>
    </row>
    <row r="159" spans="1:42" ht="13.5" hidden="1" customHeight="1" x14ac:dyDescent="0.2">
      <c r="A159" s="70" t="s">
        <v>269</v>
      </c>
      <c r="B159" s="33" t="s">
        <v>270</v>
      </c>
      <c r="C159" s="34" t="s">
        <v>13</v>
      </c>
      <c r="D159" s="35" t="s">
        <v>14</v>
      </c>
      <c r="E159" s="36">
        <v>0.375</v>
      </c>
      <c r="F159" s="37">
        <v>0.52083333333333337</v>
      </c>
      <c r="G159" s="38">
        <v>0.5625</v>
      </c>
      <c r="H159" s="51">
        <v>0.70833333333333337</v>
      </c>
      <c r="I159" s="45">
        <f t="shared" si="19"/>
        <v>0.33333333333333337</v>
      </c>
      <c r="J159" s="111">
        <v>0.33333333333333331</v>
      </c>
      <c r="K159" s="50">
        <v>0.52083333333333337</v>
      </c>
      <c r="L159" s="50">
        <v>0.5625</v>
      </c>
      <c r="M159" s="51">
        <v>0.66666666666666663</v>
      </c>
      <c r="N159" s="45">
        <f t="shared" si="20"/>
        <v>0.33333333333333331</v>
      </c>
      <c r="O159" s="111">
        <v>0.375</v>
      </c>
      <c r="P159" s="50">
        <v>0.52083333333333337</v>
      </c>
      <c r="Q159" s="50">
        <v>0.5625</v>
      </c>
      <c r="R159" s="51">
        <v>0.70833333333333337</v>
      </c>
      <c r="S159" s="45">
        <f t="shared" si="21"/>
        <v>0.33333333333333337</v>
      </c>
      <c r="T159" s="111">
        <v>0.33333333333333331</v>
      </c>
      <c r="U159" s="38">
        <v>0.52083333333333337</v>
      </c>
      <c r="V159" s="38">
        <v>0.5625</v>
      </c>
      <c r="W159" s="51">
        <v>0.66666666666666663</v>
      </c>
      <c r="X159" s="45">
        <f t="shared" si="22"/>
        <v>0.33333333333333331</v>
      </c>
      <c r="Y159" s="111">
        <v>0.375</v>
      </c>
      <c r="Z159" s="38">
        <v>0.52083333333333337</v>
      </c>
      <c r="AA159" s="4">
        <v>0.5625</v>
      </c>
      <c r="AB159" s="51">
        <v>0.66666666666666663</v>
      </c>
      <c r="AC159" s="45">
        <f t="shared" si="23"/>
        <v>0.29166666666666663</v>
      </c>
      <c r="AD159" s="85">
        <f t="shared" si="18"/>
        <v>39</v>
      </c>
      <c r="AE159" s="5"/>
      <c r="AF159" s="4"/>
      <c r="AG159" s="4"/>
      <c r="AH159" s="3"/>
      <c r="AI159" s="45">
        <f t="shared" si="24"/>
        <v>0</v>
      </c>
      <c r="AJ159" s="5"/>
      <c r="AK159" s="4"/>
      <c r="AL159" s="4"/>
      <c r="AM159" s="3"/>
      <c r="AN159" s="45">
        <f t="shared" si="25"/>
        <v>0</v>
      </c>
      <c r="AO159" s="85">
        <f t="shared" si="26"/>
        <v>39</v>
      </c>
    </row>
    <row r="160" spans="1:42" ht="13.5" hidden="1" customHeight="1" x14ac:dyDescent="0.2">
      <c r="A160" s="70" t="s">
        <v>273</v>
      </c>
      <c r="B160" s="33" t="s">
        <v>274</v>
      </c>
      <c r="C160" s="34" t="s">
        <v>13</v>
      </c>
      <c r="D160" s="35" t="s">
        <v>14</v>
      </c>
      <c r="E160" s="36">
        <v>0.375</v>
      </c>
      <c r="F160" s="37">
        <v>0.52083333333333337</v>
      </c>
      <c r="G160" s="38">
        <v>0.5625</v>
      </c>
      <c r="H160" s="51">
        <v>0.70833333333333337</v>
      </c>
      <c r="I160" s="45">
        <f t="shared" si="19"/>
        <v>0.33333333333333337</v>
      </c>
      <c r="J160" s="111">
        <v>0.33333333333333331</v>
      </c>
      <c r="K160" s="50">
        <v>0.52083333333333337</v>
      </c>
      <c r="L160" s="50">
        <v>0.5625</v>
      </c>
      <c r="M160" s="51">
        <v>0.66666666666666663</v>
      </c>
      <c r="N160" s="45">
        <f t="shared" si="20"/>
        <v>0.33333333333333331</v>
      </c>
      <c r="O160" s="111">
        <v>0.375</v>
      </c>
      <c r="P160" s="50">
        <v>0.52083333333333337</v>
      </c>
      <c r="Q160" s="50">
        <v>0.5625</v>
      </c>
      <c r="R160" s="51">
        <v>0.70833333333333337</v>
      </c>
      <c r="S160" s="45">
        <f t="shared" si="21"/>
        <v>0.33333333333333337</v>
      </c>
      <c r="T160" s="111">
        <v>0.33333333333333331</v>
      </c>
      <c r="U160" s="38">
        <v>0.52083333333333337</v>
      </c>
      <c r="V160" s="38">
        <v>0.5625</v>
      </c>
      <c r="W160" s="51">
        <v>0.66666666666666663</v>
      </c>
      <c r="X160" s="45">
        <f t="shared" si="22"/>
        <v>0.33333333333333331</v>
      </c>
      <c r="Y160" s="40">
        <v>0.375</v>
      </c>
      <c r="Z160" s="38">
        <v>0.52083333333333337</v>
      </c>
      <c r="AA160" s="4">
        <v>0.5625</v>
      </c>
      <c r="AB160" s="51">
        <v>0.66666666666666663</v>
      </c>
      <c r="AC160" s="45">
        <f t="shared" si="23"/>
        <v>0.29166666666666663</v>
      </c>
      <c r="AD160" s="85">
        <f t="shared" si="18"/>
        <v>39</v>
      </c>
      <c r="AE160" s="5"/>
      <c r="AF160" s="4"/>
      <c r="AG160" s="4"/>
      <c r="AH160" s="3"/>
      <c r="AI160" s="45">
        <f t="shared" si="24"/>
        <v>0</v>
      </c>
      <c r="AJ160" s="5"/>
      <c r="AK160" s="4"/>
      <c r="AL160" s="4"/>
      <c r="AM160" s="3"/>
      <c r="AN160" s="45">
        <f t="shared" si="25"/>
        <v>0</v>
      </c>
      <c r="AO160" s="85">
        <f t="shared" si="26"/>
        <v>39</v>
      </c>
    </row>
    <row r="161" spans="1:42" s="22" customFormat="1" ht="13.5" hidden="1" customHeight="1" x14ac:dyDescent="0.2">
      <c r="A161" s="33" t="s">
        <v>273</v>
      </c>
      <c r="B161" s="33" t="s">
        <v>274</v>
      </c>
      <c r="C161" s="34" t="s">
        <v>13</v>
      </c>
      <c r="D161" s="41" t="s">
        <v>15</v>
      </c>
      <c r="E161" s="36">
        <v>0.375</v>
      </c>
      <c r="F161" s="37">
        <v>0.52083333333333337</v>
      </c>
      <c r="G161" s="38">
        <v>0.5625</v>
      </c>
      <c r="H161" s="39">
        <v>0.66666666666666663</v>
      </c>
      <c r="I161" s="45">
        <f t="shared" si="19"/>
        <v>0.29166666666666663</v>
      </c>
      <c r="J161" s="40"/>
      <c r="K161" s="38"/>
      <c r="L161" s="38"/>
      <c r="M161" s="39"/>
      <c r="N161" s="45">
        <f t="shared" si="20"/>
        <v>0</v>
      </c>
      <c r="O161" s="40">
        <v>0.375</v>
      </c>
      <c r="P161" s="38">
        <v>0.52083333333333337</v>
      </c>
      <c r="Q161" s="38">
        <v>0.5625</v>
      </c>
      <c r="R161" s="39">
        <v>0.66666666666666663</v>
      </c>
      <c r="S161" s="45">
        <f t="shared" si="21"/>
        <v>0.29166666666666663</v>
      </c>
      <c r="T161" s="40"/>
      <c r="U161" s="38"/>
      <c r="V161" s="38"/>
      <c r="W161" s="39"/>
      <c r="X161" s="45">
        <f t="shared" si="22"/>
        <v>0</v>
      </c>
      <c r="Y161" s="40">
        <v>0.375</v>
      </c>
      <c r="Z161" s="38">
        <v>0.52083333333333337</v>
      </c>
      <c r="AA161" s="17">
        <v>0.5625</v>
      </c>
      <c r="AB161" s="18">
        <v>0.625</v>
      </c>
      <c r="AC161" s="45">
        <f t="shared" si="23"/>
        <v>0.25</v>
      </c>
      <c r="AD161" s="85">
        <f t="shared" si="18"/>
        <v>20</v>
      </c>
      <c r="AE161" s="19"/>
      <c r="AF161" s="20"/>
      <c r="AG161" s="20"/>
      <c r="AH161" s="21"/>
      <c r="AI161" s="45">
        <f t="shared" si="24"/>
        <v>0</v>
      </c>
      <c r="AJ161" s="19"/>
      <c r="AK161" s="20"/>
      <c r="AL161" s="20"/>
      <c r="AM161" s="21"/>
      <c r="AN161" s="45">
        <f t="shared" si="25"/>
        <v>0</v>
      </c>
      <c r="AO161" s="85">
        <f t="shared" si="26"/>
        <v>20</v>
      </c>
    </row>
    <row r="162" spans="1:42" ht="13.5" hidden="1" customHeight="1" x14ac:dyDescent="0.2">
      <c r="A162" s="70" t="s">
        <v>275</v>
      </c>
      <c r="B162" s="33" t="s">
        <v>276</v>
      </c>
      <c r="C162" s="34" t="s">
        <v>27</v>
      </c>
      <c r="D162" s="35" t="s">
        <v>14</v>
      </c>
      <c r="E162" s="36">
        <v>0.375</v>
      </c>
      <c r="F162" s="37">
        <v>0.52083333333333337</v>
      </c>
      <c r="G162" s="38">
        <v>0.5625</v>
      </c>
      <c r="H162" s="39">
        <v>0.70833333333333337</v>
      </c>
      <c r="I162" s="45">
        <f t="shared" si="19"/>
        <v>0.33333333333333337</v>
      </c>
      <c r="J162" s="111">
        <v>0.33333333333333331</v>
      </c>
      <c r="K162" s="50">
        <v>0.52083333333333337</v>
      </c>
      <c r="L162" s="50">
        <v>0.5625</v>
      </c>
      <c r="M162" s="51">
        <v>0.66666666666666663</v>
      </c>
      <c r="N162" s="45">
        <f t="shared" si="20"/>
        <v>0.33333333333333331</v>
      </c>
      <c r="O162" s="111">
        <v>0.375</v>
      </c>
      <c r="P162" s="50">
        <v>0.52083333333333337</v>
      </c>
      <c r="Q162" s="50">
        <v>0.5625</v>
      </c>
      <c r="R162" s="51">
        <v>0.70833333333333337</v>
      </c>
      <c r="S162" s="45">
        <f t="shared" si="21"/>
        <v>0.33333333333333337</v>
      </c>
      <c r="T162" s="111">
        <v>0.33333333333333331</v>
      </c>
      <c r="U162" s="38">
        <v>0.52083333333333337</v>
      </c>
      <c r="V162" s="38">
        <v>0.5625</v>
      </c>
      <c r="W162" s="39">
        <v>0.66666666666666663</v>
      </c>
      <c r="X162" s="45">
        <f t="shared" si="22"/>
        <v>0.33333333333333331</v>
      </c>
      <c r="Y162" s="40">
        <v>0.33333333333333331</v>
      </c>
      <c r="Z162" s="38">
        <v>0.52083333333333337</v>
      </c>
      <c r="AA162" s="4">
        <v>0.5625</v>
      </c>
      <c r="AB162" s="51">
        <v>0.625</v>
      </c>
      <c r="AC162" s="45">
        <f t="shared" si="23"/>
        <v>0.29166666666666669</v>
      </c>
      <c r="AD162" s="85">
        <f t="shared" si="18"/>
        <v>39</v>
      </c>
      <c r="AE162" s="5"/>
      <c r="AF162" s="4"/>
      <c r="AG162" s="4"/>
      <c r="AH162" s="3"/>
      <c r="AI162" s="45">
        <f t="shared" si="24"/>
        <v>0</v>
      </c>
      <c r="AJ162" s="5"/>
      <c r="AK162" s="4"/>
      <c r="AL162" s="4"/>
      <c r="AM162" s="3"/>
      <c r="AN162" s="45">
        <f t="shared" si="25"/>
        <v>0</v>
      </c>
      <c r="AO162" s="85">
        <f t="shared" si="26"/>
        <v>39</v>
      </c>
    </row>
    <row r="163" spans="1:42" ht="13.5" hidden="1" customHeight="1" x14ac:dyDescent="0.2">
      <c r="A163" s="70" t="s">
        <v>277</v>
      </c>
      <c r="B163" s="33" t="s">
        <v>278</v>
      </c>
      <c r="C163" s="34" t="s">
        <v>13</v>
      </c>
      <c r="D163" s="35" t="s">
        <v>14</v>
      </c>
      <c r="E163" s="36">
        <v>0.35416666666666669</v>
      </c>
      <c r="F163" s="37">
        <v>0.52083333333333337</v>
      </c>
      <c r="G163" s="38">
        <v>0.5625</v>
      </c>
      <c r="H163" s="39">
        <v>0.70833333333333337</v>
      </c>
      <c r="I163" s="45">
        <f t="shared" si="19"/>
        <v>0.35416666666666669</v>
      </c>
      <c r="J163" s="111">
        <v>0.35416666666666669</v>
      </c>
      <c r="K163" s="50">
        <v>0.52083333333333337</v>
      </c>
      <c r="L163" s="50">
        <v>0.5625</v>
      </c>
      <c r="M163" s="51">
        <v>0.66666666666666663</v>
      </c>
      <c r="N163" s="45">
        <f t="shared" si="20"/>
        <v>0.31249999999999994</v>
      </c>
      <c r="O163" s="40">
        <v>0.35416666666666669</v>
      </c>
      <c r="P163" s="38">
        <v>0.52083333333333337</v>
      </c>
      <c r="Q163" s="38">
        <v>0.5625</v>
      </c>
      <c r="R163" s="39">
        <v>0.70833333333333337</v>
      </c>
      <c r="S163" s="45">
        <f t="shared" si="21"/>
        <v>0.35416666666666669</v>
      </c>
      <c r="T163" s="40">
        <v>0.35416666666666669</v>
      </c>
      <c r="U163" s="38">
        <v>0.52083333333333337</v>
      </c>
      <c r="V163" s="38">
        <v>0.5625</v>
      </c>
      <c r="W163" s="39">
        <v>0.66666666666666663</v>
      </c>
      <c r="X163" s="45">
        <f t="shared" si="22"/>
        <v>0.31249999999999994</v>
      </c>
      <c r="Y163" s="40">
        <v>0.33333333333333331</v>
      </c>
      <c r="Z163" s="38">
        <v>0.52083333333333337</v>
      </c>
      <c r="AA163" s="4">
        <v>0.5625</v>
      </c>
      <c r="AB163" s="51">
        <v>0.66666666666666663</v>
      </c>
      <c r="AC163" s="45">
        <f t="shared" si="23"/>
        <v>0.33333333333333331</v>
      </c>
      <c r="AD163" s="85">
        <f t="shared" si="18"/>
        <v>40</v>
      </c>
      <c r="AE163" s="5"/>
      <c r="AF163" s="4"/>
      <c r="AG163" s="4"/>
      <c r="AH163" s="3"/>
      <c r="AI163" s="45">
        <f t="shared" si="24"/>
        <v>0</v>
      </c>
      <c r="AJ163" s="5"/>
      <c r="AK163" s="4"/>
      <c r="AL163" s="4"/>
      <c r="AM163" s="3"/>
      <c r="AN163" s="45">
        <f t="shared" si="25"/>
        <v>0</v>
      </c>
      <c r="AO163" s="85">
        <f t="shared" si="26"/>
        <v>40</v>
      </c>
    </row>
    <row r="164" spans="1:42" s="22" customFormat="1" ht="13.5" hidden="1" customHeight="1" x14ac:dyDescent="0.2">
      <c r="A164" s="33" t="s">
        <v>277</v>
      </c>
      <c r="B164" s="33" t="s">
        <v>278</v>
      </c>
      <c r="C164" s="34" t="s">
        <v>13</v>
      </c>
      <c r="D164" s="41" t="s">
        <v>15</v>
      </c>
      <c r="E164" s="36"/>
      <c r="F164" s="37"/>
      <c r="G164" s="38">
        <v>0.5625</v>
      </c>
      <c r="H164" s="39">
        <v>0.70833333333333337</v>
      </c>
      <c r="I164" s="45">
        <f t="shared" si="19"/>
        <v>0.70833333333333337</v>
      </c>
      <c r="J164" s="40">
        <v>0.35416666666666669</v>
      </c>
      <c r="K164" s="38">
        <v>0.52083333333333337</v>
      </c>
      <c r="L164" s="38"/>
      <c r="M164" s="39"/>
      <c r="N164" s="45">
        <f>K164-J164</f>
        <v>0.16666666666666669</v>
      </c>
      <c r="O164" s="40"/>
      <c r="P164" s="38"/>
      <c r="Q164" s="38">
        <v>0.5625</v>
      </c>
      <c r="R164" s="39">
        <v>0.70833333333333337</v>
      </c>
      <c r="S164" s="45">
        <f>R164-Q164</f>
        <v>0.14583333333333337</v>
      </c>
      <c r="T164" s="40">
        <v>0.35416666666666669</v>
      </c>
      <c r="U164" s="38">
        <v>0.52083333333333337</v>
      </c>
      <c r="V164" s="38"/>
      <c r="W164" s="39"/>
      <c r="X164" s="45">
        <f>U164-T164</f>
        <v>0.16666666666666669</v>
      </c>
      <c r="Y164" s="40"/>
      <c r="Z164" s="38"/>
      <c r="AA164" s="17">
        <v>0.5625</v>
      </c>
      <c r="AB164" s="80">
        <v>0.66666666666666663</v>
      </c>
      <c r="AC164" s="45">
        <f>AB164-AA164</f>
        <v>0.10416666666666663</v>
      </c>
      <c r="AD164" s="85">
        <f t="shared" si="18"/>
        <v>31.000000000000007</v>
      </c>
      <c r="AE164" s="19"/>
      <c r="AF164" s="20"/>
      <c r="AG164" s="20"/>
      <c r="AH164" s="21"/>
      <c r="AI164" s="45">
        <f t="shared" si="24"/>
        <v>0</v>
      </c>
      <c r="AJ164" s="19"/>
      <c r="AK164" s="20"/>
      <c r="AL164" s="20"/>
      <c r="AM164" s="21"/>
      <c r="AN164" s="45">
        <f t="shared" si="25"/>
        <v>0</v>
      </c>
      <c r="AO164" s="85">
        <f t="shared" si="26"/>
        <v>31.000000000000007</v>
      </c>
    </row>
    <row r="165" spans="1:42" ht="13.5" hidden="1" customHeight="1" x14ac:dyDescent="0.2">
      <c r="A165" s="70" t="s">
        <v>279</v>
      </c>
      <c r="B165" s="33" t="s">
        <v>280</v>
      </c>
      <c r="C165" s="34" t="s">
        <v>27</v>
      </c>
      <c r="D165" s="35" t="s">
        <v>14</v>
      </c>
      <c r="E165" s="36">
        <v>0.33333333333333331</v>
      </c>
      <c r="F165" s="37">
        <v>0.52083333333333337</v>
      </c>
      <c r="G165" s="38">
        <v>0.5625</v>
      </c>
      <c r="H165" s="39">
        <v>0.70833333333333337</v>
      </c>
      <c r="I165" s="45">
        <f t="shared" si="19"/>
        <v>0.37500000000000006</v>
      </c>
      <c r="J165" s="111">
        <v>0.375</v>
      </c>
      <c r="K165" s="50">
        <v>0.52083333333333337</v>
      </c>
      <c r="L165" s="50">
        <v>0.5625</v>
      </c>
      <c r="M165" s="51">
        <v>0.66666666666666663</v>
      </c>
      <c r="N165" s="45">
        <f t="shared" si="20"/>
        <v>0.29166666666666663</v>
      </c>
      <c r="O165" s="40">
        <v>0.33333333333333331</v>
      </c>
      <c r="P165" s="38">
        <v>0.52083333333333337</v>
      </c>
      <c r="Q165" s="38">
        <v>0.5625</v>
      </c>
      <c r="R165" s="39">
        <v>0.70833333333333337</v>
      </c>
      <c r="S165" s="45">
        <f t="shared" si="21"/>
        <v>0.37500000000000006</v>
      </c>
      <c r="T165" s="40">
        <v>0.375</v>
      </c>
      <c r="U165" s="38">
        <v>0.52083333333333337</v>
      </c>
      <c r="V165" s="38">
        <v>0.5625</v>
      </c>
      <c r="W165" s="39">
        <v>0.66666666666666663</v>
      </c>
      <c r="X165" s="45">
        <f t="shared" si="22"/>
        <v>0.29166666666666663</v>
      </c>
      <c r="Y165" s="40">
        <v>0.33333333333333331</v>
      </c>
      <c r="Z165" s="38">
        <v>0.52083333333333337</v>
      </c>
      <c r="AA165" s="4">
        <v>0.5625</v>
      </c>
      <c r="AB165" s="84">
        <v>0.625</v>
      </c>
      <c r="AC165" s="45">
        <f t="shared" si="23"/>
        <v>0.29166666666666669</v>
      </c>
      <c r="AD165" s="85">
        <f t="shared" si="18"/>
        <v>39.000000000000007</v>
      </c>
      <c r="AE165" s="5"/>
      <c r="AF165" s="4"/>
      <c r="AG165" s="4"/>
      <c r="AH165" s="3"/>
      <c r="AI165" s="45">
        <f t="shared" si="24"/>
        <v>0</v>
      </c>
      <c r="AJ165" s="5"/>
      <c r="AK165" s="4"/>
      <c r="AL165" s="4"/>
      <c r="AM165" s="3"/>
      <c r="AN165" s="45">
        <f t="shared" si="25"/>
        <v>0</v>
      </c>
      <c r="AO165" s="85">
        <f t="shared" si="26"/>
        <v>39.000000000000007</v>
      </c>
      <c r="AP165" s="1" t="s">
        <v>379</v>
      </c>
    </row>
    <row r="166" spans="1:42" ht="13.5" hidden="1" customHeight="1" x14ac:dyDescent="0.2">
      <c r="A166" s="70" t="s">
        <v>271</v>
      </c>
      <c r="B166" s="33" t="s">
        <v>272</v>
      </c>
      <c r="C166" s="34" t="s">
        <v>13</v>
      </c>
      <c r="D166" s="35" t="s">
        <v>14</v>
      </c>
      <c r="E166" s="36">
        <v>0.375</v>
      </c>
      <c r="F166" s="37">
        <v>0.52083333333333337</v>
      </c>
      <c r="G166" s="38">
        <v>0.5625</v>
      </c>
      <c r="H166" s="39">
        <v>0.70833333333333337</v>
      </c>
      <c r="I166" s="45">
        <f t="shared" si="19"/>
        <v>0.33333333333333337</v>
      </c>
      <c r="J166" s="40">
        <v>0.375</v>
      </c>
      <c r="K166" s="38">
        <v>0.52083333333333337</v>
      </c>
      <c r="L166" s="38">
        <v>0.5625</v>
      </c>
      <c r="M166" s="39">
        <v>0.66666666666666663</v>
      </c>
      <c r="N166" s="45">
        <f t="shared" si="20"/>
        <v>0.29166666666666663</v>
      </c>
      <c r="O166" s="40">
        <v>0.33333333333333331</v>
      </c>
      <c r="P166" s="38">
        <v>0.52083333333333337</v>
      </c>
      <c r="Q166" s="38">
        <v>0.5625</v>
      </c>
      <c r="R166" s="39">
        <v>0.75</v>
      </c>
      <c r="S166" s="45">
        <f t="shared" si="21"/>
        <v>0.41666666666666669</v>
      </c>
      <c r="T166" s="40">
        <v>0.375</v>
      </c>
      <c r="U166" s="38">
        <v>0.52083333333333337</v>
      </c>
      <c r="V166" s="38">
        <v>0.5625</v>
      </c>
      <c r="W166" s="39">
        <v>0.66666666666666663</v>
      </c>
      <c r="X166" s="45">
        <f t="shared" si="22"/>
        <v>0.29166666666666663</v>
      </c>
      <c r="Y166" s="40">
        <v>0.375</v>
      </c>
      <c r="Z166" s="38">
        <v>0.52083333333333337</v>
      </c>
      <c r="AA166" s="4">
        <v>0.5625</v>
      </c>
      <c r="AB166" s="3">
        <v>0.66666666666666663</v>
      </c>
      <c r="AC166" s="45">
        <f t="shared" si="23"/>
        <v>0.29166666666666663</v>
      </c>
      <c r="AD166" s="86">
        <f t="shared" si="18"/>
        <v>39</v>
      </c>
      <c r="AE166" s="5"/>
      <c r="AF166" s="4"/>
      <c r="AG166" s="4"/>
      <c r="AH166" s="3"/>
      <c r="AI166" s="45">
        <f t="shared" si="24"/>
        <v>0</v>
      </c>
      <c r="AJ166" s="5"/>
      <c r="AK166" s="4"/>
      <c r="AL166" s="4"/>
      <c r="AM166" s="3"/>
      <c r="AN166" s="45">
        <f t="shared" si="25"/>
        <v>0</v>
      </c>
      <c r="AO166" s="85">
        <f t="shared" si="26"/>
        <v>39</v>
      </c>
    </row>
    <row r="167" spans="1:42" ht="13.5" hidden="1" customHeight="1" x14ac:dyDescent="0.2">
      <c r="A167" s="70" t="s">
        <v>281</v>
      </c>
      <c r="B167" s="33" t="s">
        <v>282</v>
      </c>
      <c r="C167" s="34" t="s">
        <v>13</v>
      </c>
      <c r="D167" s="35" t="s">
        <v>22</v>
      </c>
      <c r="E167" s="48">
        <v>0.375</v>
      </c>
      <c r="F167" s="49">
        <v>0.52083333333333337</v>
      </c>
      <c r="G167" s="50">
        <v>0.5625</v>
      </c>
      <c r="H167" s="51">
        <v>0.75</v>
      </c>
      <c r="I167" s="45">
        <f t="shared" si="19"/>
        <v>0.375</v>
      </c>
      <c r="J167" s="40">
        <v>0.33333333333333331</v>
      </c>
      <c r="K167" s="38">
        <v>0.52083333333333337</v>
      </c>
      <c r="L167" s="38">
        <v>0.5625</v>
      </c>
      <c r="M167" s="39">
        <v>0.625</v>
      </c>
      <c r="N167" s="45">
        <f t="shared" si="20"/>
        <v>0.29166666666666669</v>
      </c>
      <c r="O167" s="40">
        <v>0.33333333333333331</v>
      </c>
      <c r="P167" s="38">
        <v>0.52083333333333337</v>
      </c>
      <c r="Q167" s="38">
        <v>0.5625</v>
      </c>
      <c r="R167" s="39">
        <v>0.70833333333333337</v>
      </c>
      <c r="S167" s="45">
        <f t="shared" si="21"/>
        <v>0.37500000000000006</v>
      </c>
      <c r="T167" s="40">
        <v>0.33333333333333331</v>
      </c>
      <c r="U167" s="38">
        <v>0.52083333333333337</v>
      </c>
      <c r="V167" s="38">
        <v>0.5625</v>
      </c>
      <c r="W167" s="39">
        <v>0.625</v>
      </c>
      <c r="X167" s="45">
        <f t="shared" si="22"/>
        <v>0.29166666666666669</v>
      </c>
      <c r="Y167" s="40">
        <v>0.33333333333333331</v>
      </c>
      <c r="Z167" s="38">
        <v>0.52083333333333337</v>
      </c>
      <c r="AA167" s="4">
        <v>0.5625</v>
      </c>
      <c r="AB167" s="3">
        <v>0.625</v>
      </c>
      <c r="AC167" s="45">
        <f t="shared" si="23"/>
        <v>0.29166666666666669</v>
      </c>
      <c r="AD167" s="85">
        <f t="shared" si="18"/>
        <v>39.000000000000007</v>
      </c>
      <c r="AE167" s="5"/>
      <c r="AF167" s="4"/>
      <c r="AG167" s="4"/>
      <c r="AH167" s="3"/>
      <c r="AI167" s="45">
        <f t="shared" si="24"/>
        <v>0</v>
      </c>
      <c r="AJ167" s="5"/>
      <c r="AK167" s="4"/>
      <c r="AL167" s="4"/>
      <c r="AM167" s="3"/>
      <c r="AN167" s="45">
        <f t="shared" si="25"/>
        <v>0</v>
      </c>
      <c r="AO167" s="85">
        <f t="shared" si="26"/>
        <v>39.000000000000007</v>
      </c>
    </row>
    <row r="168" spans="1:42" ht="13.5" hidden="1" customHeight="1" x14ac:dyDescent="0.2">
      <c r="A168" s="70" t="s">
        <v>283</v>
      </c>
      <c r="B168" s="33" t="s">
        <v>284</v>
      </c>
      <c r="C168" s="34" t="s">
        <v>13</v>
      </c>
      <c r="D168" s="35" t="s">
        <v>14</v>
      </c>
      <c r="E168" s="48">
        <v>0.375</v>
      </c>
      <c r="F168" s="49">
        <v>0.52083333333333337</v>
      </c>
      <c r="G168" s="50">
        <v>0.5625</v>
      </c>
      <c r="H168" s="51">
        <v>0.70833333333333337</v>
      </c>
      <c r="I168" s="45">
        <f t="shared" si="19"/>
        <v>0.33333333333333337</v>
      </c>
      <c r="J168" s="40">
        <v>0.375</v>
      </c>
      <c r="K168" s="38">
        <v>0.52083333333333337</v>
      </c>
      <c r="L168" s="38">
        <v>0.5625</v>
      </c>
      <c r="M168" s="45">
        <v>0.70833333333333337</v>
      </c>
      <c r="N168" s="45">
        <f t="shared" si="20"/>
        <v>0.33333333333333337</v>
      </c>
      <c r="O168" s="40">
        <v>0.375</v>
      </c>
      <c r="P168" s="38">
        <v>0.52083333333333337</v>
      </c>
      <c r="Q168" s="38">
        <v>0.5625</v>
      </c>
      <c r="R168" s="45">
        <v>0.70833333333333337</v>
      </c>
      <c r="S168" s="45">
        <f t="shared" si="21"/>
        <v>0.33333333333333337</v>
      </c>
      <c r="T168" s="46">
        <v>0.33333333333333331</v>
      </c>
      <c r="U168" s="38">
        <v>0.52083333333333337</v>
      </c>
      <c r="V168" s="38">
        <v>0.5625</v>
      </c>
      <c r="W168" s="39">
        <v>0.66666666666666663</v>
      </c>
      <c r="X168" s="45">
        <f t="shared" si="22"/>
        <v>0.33333333333333331</v>
      </c>
      <c r="Y168" s="40">
        <v>0.375</v>
      </c>
      <c r="Z168" s="38">
        <v>0.52083333333333337</v>
      </c>
      <c r="AA168" s="4">
        <v>0.5625</v>
      </c>
      <c r="AB168" s="45">
        <v>0.66666666666666663</v>
      </c>
      <c r="AC168" s="45">
        <f t="shared" si="23"/>
        <v>0.29166666666666663</v>
      </c>
      <c r="AD168" s="85">
        <f t="shared" si="18"/>
        <v>39</v>
      </c>
      <c r="AE168" s="5"/>
      <c r="AF168" s="4"/>
      <c r="AG168" s="4"/>
      <c r="AH168" s="3"/>
      <c r="AI168" s="45">
        <f t="shared" si="24"/>
        <v>0</v>
      </c>
      <c r="AJ168" s="5"/>
      <c r="AK168" s="4"/>
      <c r="AL168" s="4"/>
      <c r="AM168" s="3"/>
      <c r="AN168" s="45">
        <f t="shared" si="25"/>
        <v>0</v>
      </c>
      <c r="AO168" s="85">
        <f t="shared" si="26"/>
        <v>39</v>
      </c>
    </row>
    <row r="169" spans="1:42" s="22" customFormat="1" ht="13.5" hidden="1" customHeight="1" x14ac:dyDescent="0.2">
      <c r="A169" s="33" t="s">
        <v>283</v>
      </c>
      <c r="B169" s="33" t="s">
        <v>284</v>
      </c>
      <c r="C169" s="34" t="s">
        <v>13</v>
      </c>
      <c r="D169" s="41" t="s">
        <v>15</v>
      </c>
      <c r="E169" s="36">
        <v>0.375</v>
      </c>
      <c r="F169" s="37">
        <v>0.52083333333333337</v>
      </c>
      <c r="G169" s="38"/>
      <c r="H169" s="39"/>
      <c r="I169" s="45">
        <f>F169-E169</f>
        <v>0.14583333333333337</v>
      </c>
      <c r="J169" s="40">
        <v>0.375</v>
      </c>
      <c r="K169" s="38">
        <v>0.52083333333333337</v>
      </c>
      <c r="L169" s="38"/>
      <c r="M169" s="39"/>
      <c r="N169" s="45">
        <f>K169-J169</f>
        <v>0.14583333333333337</v>
      </c>
      <c r="O169" s="40"/>
      <c r="P169" s="38"/>
      <c r="Q169" s="38">
        <v>0.5625</v>
      </c>
      <c r="R169" s="39">
        <v>0.66666666666666663</v>
      </c>
      <c r="S169" s="45">
        <f>R169-Q169</f>
        <v>0.10416666666666663</v>
      </c>
      <c r="T169" s="40">
        <v>0.375</v>
      </c>
      <c r="U169" s="38">
        <v>0.52083333333333337</v>
      </c>
      <c r="V169" s="38"/>
      <c r="W169" s="39"/>
      <c r="X169" s="45">
        <f>U169-T169</f>
        <v>0.14583333333333337</v>
      </c>
      <c r="Y169" s="40">
        <v>0.375</v>
      </c>
      <c r="Z169" s="38">
        <v>0.52083333333333337</v>
      </c>
      <c r="AA169" s="17"/>
      <c r="AB169" s="18"/>
      <c r="AC169" s="45">
        <f>Z169-Y169</f>
        <v>0.14583333333333337</v>
      </c>
      <c r="AD169" s="85">
        <f t="shared" si="18"/>
        <v>16.500000000000004</v>
      </c>
      <c r="AE169" s="19"/>
      <c r="AF169" s="20"/>
      <c r="AG169" s="20"/>
      <c r="AH169" s="21"/>
      <c r="AI169" s="45">
        <f t="shared" si="24"/>
        <v>0</v>
      </c>
      <c r="AJ169" s="19"/>
      <c r="AK169" s="20"/>
      <c r="AL169" s="20"/>
      <c r="AM169" s="21"/>
      <c r="AN169" s="45">
        <f t="shared" si="25"/>
        <v>0</v>
      </c>
      <c r="AO169" s="85">
        <f t="shared" si="26"/>
        <v>16.500000000000004</v>
      </c>
    </row>
    <row r="170" spans="1:42" ht="13.5" hidden="1" customHeight="1" x14ac:dyDescent="0.2">
      <c r="A170" s="70" t="s">
        <v>287</v>
      </c>
      <c r="B170" s="33" t="s">
        <v>288</v>
      </c>
      <c r="C170" s="34" t="s">
        <v>13</v>
      </c>
      <c r="D170" s="35" t="s">
        <v>14</v>
      </c>
      <c r="E170" s="48">
        <v>0.375</v>
      </c>
      <c r="F170" s="49">
        <v>0.47916666666666669</v>
      </c>
      <c r="G170" s="50">
        <v>0.52083333333333337</v>
      </c>
      <c r="H170" s="51">
        <v>0.70833333333333337</v>
      </c>
      <c r="I170" s="45">
        <f t="shared" si="19"/>
        <v>0.33333333333333337</v>
      </c>
      <c r="J170" s="46">
        <v>0.33333333333333331</v>
      </c>
      <c r="K170" s="38">
        <v>0.47916666666666669</v>
      </c>
      <c r="L170" s="38">
        <v>0.52083333333333337</v>
      </c>
      <c r="M170" s="39">
        <v>0.66666666666666663</v>
      </c>
      <c r="N170" s="45">
        <f t="shared" si="20"/>
        <v>0.33333333333333331</v>
      </c>
      <c r="O170" s="40">
        <v>0.375</v>
      </c>
      <c r="P170" s="38">
        <v>0.47916666666666669</v>
      </c>
      <c r="Q170" s="38">
        <v>0.52083333333333337</v>
      </c>
      <c r="R170" s="45">
        <v>0.70833333333333337</v>
      </c>
      <c r="S170" s="45">
        <f t="shared" si="21"/>
        <v>0.33333333333333337</v>
      </c>
      <c r="T170" s="46">
        <v>0.33333333333333331</v>
      </c>
      <c r="U170" s="38">
        <v>0.47916666666666669</v>
      </c>
      <c r="V170" s="38">
        <v>0.52083333333333337</v>
      </c>
      <c r="W170" s="39">
        <v>0.66666666666666663</v>
      </c>
      <c r="X170" s="45">
        <f t="shared" si="22"/>
        <v>0.33333333333333331</v>
      </c>
      <c r="Y170" s="40">
        <v>0.375</v>
      </c>
      <c r="Z170" s="38">
        <v>0.47916666666666669</v>
      </c>
      <c r="AA170" s="4">
        <v>0.52083333333333337</v>
      </c>
      <c r="AB170" s="45">
        <v>0.66666666666666663</v>
      </c>
      <c r="AC170" s="45">
        <f t="shared" si="23"/>
        <v>0.29166666666666663</v>
      </c>
      <c r="AD170" s="85">
        <f t="shared" si="18"/>
        <v>39</v>
      </c>
      <c r="AE170" s="5"/>
      <c r="AF170" s="4"/>
      <c r="AG170" s="4"/>
      <c r="AH170" s="3"/>
      <c r="AI170" s="45">
        <f t="shared" si="24"/>
        <v>0</v>
      </c>
      <c r="AJ170" s="5"/>
      <c r="AK170" s="4"/>
      <c r="AL170" s="4"/>
      <c r="AM170" s="3"/>
      <c r="AN170" s="45">
        <f t="shared" si="25"/>
        <v>0</v>
      </c>
      <c r="AO170" s="85">
        <f t="shared" si="26"/>
        <v>39</v>
      </c>
    </row>
    <row r="171" spans="1:42" ht="13.5" hidden="1" customHeight="1" x14ac:dyDescent="0.2">
      <c r="A171" s="70" t="s">
        <v>289</v>
      </c>
      <c r="B171" s="33" t="s">
        <v>290</v>
      </c>
      <c r="C171" s="34" t="s">
        <v>13</v>
      </c>
      <c r="D171" s="35" t="s">
        <v>22</v>
      </c>
      <c r="E171" s="48">
        <v>0.33333333333333331</v>
      </c>
      <c r="F171" s="49">
        <v>0.5</v>
      </c>
      <c r="G171" s="50">
        <v>0.54166666666666663</v>
      </c>
      <c r="H171" s="51">
        <v>0.70833333333333337</v>
      </c>
      <c r="I171" s="45">
        <f t="shared" si="19"/>
        <v>0.37500000000000006</v>
      </c>
      <c r="J171" s="46">
        <v>0.33333333333333331</v>
      </c>
      <c r="K171" s="44">
        <v>0.5</v>
      </c>
      <c r="L171" s="44">
        <v>0.54166666666666663</v>
      </c>
      <c r="M171" s="45">
        <v>0.66666666666666663</v>
      </c>
      <c r="N171" s="45">
        <f t="shared" si="20"/>
        <v>0.33333333333333331</v>
      </c>
      <c r="O171" s="46">
        <v>0.33333333333333331</v>
      </c>
      <c r="P171" s="44">
        <v>0.5</v>
      </c>
      <c r="Q171" s="44">
        <v>0.54166666666666663</v>
      </c>
      <c r="R171" s="45">
        <v>0.70833333333333337</v>
      </c>
      <c r="S171" s="45">
        <f t="shared" si="21"/>
        <v>0.37500000000000006</v>
      </c>
      <c r="T171" s="46">
        <v>0.375</v>
      </c>
      <c r="U171" s="44">
        <v>0.5</v>
      </c>
      <c r="V171" s="44">
        <v>0.54166666666666663</v>
      </c>
      <c r="W171" s="45">
        <v>0.66666666666666663</v>
      </c>
      <c r="X171" s="45">
        <f t="shared" si="22"/>
        <v>0.29166666666666663</v>
      </c>
      <c r="Y171" s="46">
        <v>0.375</v>
      </c>
      <c r="Z171" s="50">
        <v>0.5</v>
      </c>
      <c r="AA171" s="50">
        <v>0.54166666666666663</v>
      </c>
      <c r="AB171" s="51">
        <v>0.625</v>
      </c>
      <c r="AC171" s="45">
        <f t="shared" si="23"/>
        <v>0.25</v>
      </c>
      <c r="AD171" s="85">
        <f t="shared" si="18"/>
        <v>39</v>
      </c>
      <c r="AE171" s="5"/>
      <c r="AF171" s="4"/>
      <c r="AG171" s="4"/>
      <c r="AH171" s="3"/>
      <c r="AI171" s="45">
        <f t="shared" si="24"/>
        <v>0</v>
      </c>
      <c r="AJ171" s="5"/>
      <c r="AK171" s="4"/>
      <c r="AL171" s="4"/>
      <c r="AM171" s="3"/>
      <c r="AN171" s="45">
        <f t="shared" si="25"/>
        <v>0</v>
      </c>
      <c r="AO171" s="85">
        <f t="shared" si="26"/>
        <v>39</v>
      </c>
    </row>
    <row r="172" spans="1:42" ht="13.5" hidden="1" customHeight="1" x14ac:dyDescent="0.2">
      <c r="A172" s="70" t="s">
        <v>293</v>
      </c>
      <c r="B172" s="33" t="s">
        <v>294</v>
      </c>
      <c r="C172" s="34" t="s">
        <v>13</v>
      </c>
      <c r="D172" s="35" t="s">
        <v>14</v>
      </c>
      <c r="E172" s="48">
        <v>0.375</v>
      </c>
      <c r="F172" s="49">
        <v>0.52083333333333337</v>
      </c>
      <c r="G172" s="50">
        <v>0.5625</v>
      </c>
      <c r="H172" s="51">
        <v>0.70833333333333337</v>
      </c>
      <c r="I172" s="45">
        <f t="shared" si="19"/>
        <v>0.33333333333333337</v>
      </c>
      <c r="J172" s="46">
        <v>0.33333333333333331</v>
      </c>
      <c r="K172" s="38">
        <v>0.52083333333333337</v>
      </c>
      <c r="L172" s="38">
        <v>0.5625</v>
      </c>
      <c r="M172" s="39">
        <v>0.66666666666666663</v>
      </c>
      <c r="N172" s="45">
        <f t="shared" si="20"/>
        <v>0.33333333333333331</v>
      </c>
      <c r="O172" s="40">
        <v>0.375</v>
      </c>
      <c r="P172" s="38">
        <v>0.52083333333333337</v>
      </c>
      <c r="Q172" s="38">
        <v>0.5625</v>
      </c>
      <c r="R172" s="45">
        <v>0.70833333333333337</v>
      </c>
      <c r="S172" s="45">
        <f t="shared" si="21"/>
        <v>0.33333333333333337</v>
      </c>
      <c r="T172" s="46">
        <v>0.33333333333333331</v>
      </c>
      <c r="U172" s="38">
        <v>0.52083333333333337</v>
      </c>
      <c r="V172" s="38">
        <v>0.5625</v>
      </c>
      <c r="W172" s="39">
        <v>0.66666666666666663</v>
      </c>
      <c r="X172" s="45">
        <f t="shared" si="22"/>
        <v>0.33333333333333331</v>
      </c>
      <c r="Y172" s="46">
        <v>0.33333333333333331</v>
      </c>
      <c r="Z172" s="38">
        <v>0.52083333333333337</v>
      </c>
      <c r="AA172" s="4">
        <v>0.5625</v>
      </c>
      <c r="AB172" s="3">
        <v>0.625</v>
      </c>
      <c r="AC172" s="45">
        <f t="shared" si="23"/>
        <v>0.29166666666666669</v>
      </c>
      <c r="AD172" s="85">
        <f t="shared" si="18"/>
        <v>39</v>
      </c>
      <c r="AE172" s="5"/>
      <c r="AF172" s="4"/>
      <c r="AG172" s="4"/>
      <c r="AH172" s="3"/>
      <c r="AI172" s="45">
        <f t="shared" si="24"/>
        <v>0</v>
      </c>
      <c r="AJ172" s="5"/>
      <c r="AK172" s="4"/>
      <c r="AL172" s="4"/>
      <c r="AM172" s="3"/>
      <c r="AN172" s="45">
        <f t="shared" si="25"/>
        <v>0</v>
      </c>
      <c r="AO172" s="85">
        <f t="shared" si="26"/>
        <v>39</v>
      </c>
    </row>
    <row r="173" spans="1:42" s="22" customFormat="1" ht="13.5" hidden="1" customHeight="1" x14ac:dyDescent="0.2">
      <c r="A173" s="33" t="s">
        <v>293</v>
      </c>
      <c r="B173" s="33" t="s">
        <v>294</v>
      </c>
      <c r="C173" s="34" t="s">
        <v>13</v>
      </c>
      <c r="D173" s="41" t="s">
        <v>15</v>
      </c>
      <c r="E173" s="36">
        <v>0.375</v>
      </c>
      <c r="F173" s="37">
        <v>0.52083333333333337</v>
      </c>
      <c r="G173" s="38">
        <v>0.5625</v>
      </c>
      <c r="H173" s="39">
        <v>0.66666666666666663</v>
      </c>
      <c r="I173" s="45">
        <f t="shared" si="19"/>
        <v>0.29166666666666663</v>
      </c>
      <c r="J173" s="40"/>
      <c r="K173" s="38"/>
      <c r="L173" s="38"/>
      <c r="M173" s="39"/>
      <c r="N173" s="45">
        <f t="shared" si="20"/>
        <v>0</v>
      </c>
      <c r="O173" s="40">
        <v>0.375</v>
      </c>
      <c r="P173" s="38">
        <v>0.52083333333333337</v>
      </c>
      <c r="Q173" s="38">
        <v>0.5625</v>
      </c>
      <c r="R173" s="39">
        <v>0.66666666666666663</v>
      </c>
      <c r="S173" s="45">
        <f t="shared" si="21"/>
        <v>0.29166666666666663</v>
      </c>
      <c r="T173" s="40"/>
      <c r="U173" s="38"/>
      <c r="V173" s="38"/>
      <c r="W173" s="39"/>
      <c r="X173" s="45">
        <f t="shared" si="22"/>
        <v>0</v>
      </c>
      <c r="Y173" s="40">
        <v>0.375</v>
      </c>
      <c r="Z173" s="38">
        <v>0.52083333333333337</v>
      </c>
      <c r="AA173" s="17">
        <v>0.5625</v>
      </c>
      <c r="AB173" s="18">
        <v>0.625</v>
      </c>
      <c r="AC173" s="45">
        <f t="shared" si="23"/>
        <v>0.25</v>
      </c>
      <c r="AD173" s="85">
        <f t="shared" si="18"/>
        <v>20</v>
      </c>
      <c r="AE173" s="19"/>
      <c r="AF173" s="20"/>
      <c r="AG173" s="20"/>
      <c r="AH173" s="21"/>
      <c r="AI173" s="45">
        <f t="shared" si="24"/>
        <v>0</v>
      </c>
      <c r="AJ173" s="19"/>
      <c r="AK173" s="20"/>
      <c r="AL173" s="20"/>
      <c r="AM173" s="21"/>
      <c r="AN173" s="45">
        <f t="shared" si="25"/>
        <v>0</v>
      </c>
      <c r="AO173" s="85">
        <f t="shared" si="26"/>
        <v>20</v>
      </c>
    </row>
    <row r="174" spans="1:42" ht="13.5" hidden="1" customHeight="1" x14ac:dyDescent="0.2">
      <c r="A174" s="70" t="s">
        <v>295</v>
      </c>
      <c r="B174" s="33" t="s">
        <v>296</v>
      </c>
      <c r="C174" s="34" t="s">
        <v>13</v>
      </c>
      <c r="D174" s="35" t="s">
        <v>14</v>
      </c>
      <c r="E174" s="48">
        <v>0.375</v>
      </c>
      <c r="F174" s="49">
        <v>0.52083333333333337</v>
      </c>
      <c r="G174" s="50">
        <v>0.5625</v>
      </c>
      <c r="H174" s="51">
        <v>0.70833333333333337</v>
      </c>
      <c r="I174" s="45">
        <f t="shared" si="19"/>
        <v>0.33333333333333337</v>
      </c>
      <c r="J174" s="46">
        <v>0.35416666666666669</v>
      </c>
      <c r="K174" s="38">
        <v>0.52083333333333337</v>
      </c>
      <c r="L174" s="38">
        <v>0.5625</v>
      </c>
      <c r="M174" s="39">
        <v>0.66666666666666663</v>
      </c>
      <c r="N174" s="45">
        <f t="shared" si="20"/>
        <v>0.31249999999999994</v>
      </c>
      <c r="O174" s="46">
        <v>0.35416666666666669</v>
      </c>
      <c r="P174" s="38">
        <v>0.52083333333333337</v>
      </c>
      <c r="Q174" s="38">
        <v>0.5625</v>
      </c>
      <c r="R174" s="45">
        <v>0.70833333333333337</v>
      </c>
      <c r="S174" s="45">
        <f t="shared" si="21"/>
        <v>0.35416666666666669</v>
      </c>
      <c r="T174" s="46">
        <v>0.35416666666666669</v>
      </c>
      <c r="U174" s="38">
        <v>0.52083333333333337</v>
      </c>
      <c r="V174" s="38">
        <v>0.5625</v>
      </c>
      <c r="W174" s="39">
        <v>0.66666666666666663</v>
      </c>
      <c r="X174" s="45">
        <f t="shared" si="22"/>
        <v>0.31249999999999994</v>
      </c>
      <c r="Y174" s="46">
        <v>0.35416666666666669</v>
      </c>
      <c r="Z174" s="38">
        <v>0.52083333333333337</v>
      </c>
      <c r="AA174" s="4">
        <v>0.5625</v>
      </c>
      <c r="AB174" s="45">
        <v>0.66666666666666663</v>
      </c>
      <c r="AC174" s="45">
        <f t="shared" si="23"/>
        <v>0.31249999999999994</v>
      </c>
      <c r="AD174" s="85">
        <f t="shared" si="18"/>
        <v>39</v>
      </c>
      <c r="AE174" s="5"/>
      <c r="AF174" s="4"/>
      <c r="AG174" s="4"/>
      <c r="AH174" s="3"/>
      <c r="AI174" s="45">
        <f t="shared" si="24"/>
        <v>0</v>
      </c>
      <c r="AJ174" s="5"/>
      <c r="AK174" s="4"/>
      <c r="AL174" s="4"/>
      <c r="AM174" s="3"/>
      <c r="AN174" s="45">
        <f t="shared" si="25"/>
        <v>0</v>
      </c>
      <c r="AO174" s="85">
        <f t="shared" si="26"/>
        <v>39</v>
      </c>
    </row>
    <row r="175" spans="1:42" ht="13.5" hidden="1" customHeight="1" x14ac:dyDescent="0.2">
      <c r="A175" s="70" t="s">
        <v>285</v>
      </c>
      <c r="B175" s="33" t="s">
        <v>286</v>
      </c>
      <c r="C175" s="34" t="s">
        <v>13</v>
      </c>
      <c r="D175" s="35" t="s">
        <v>22</v>
      </c>
      <c r="E175" s="48">
        <v>0.375</v>
      </c>
      <c r="F175" s="49">
        <v>0.52083333333333337</v>
      </c>
      <c r="G175" s="50">
        <v>0.5625</v>
      </c>
      <c r="H175" s="51">
        <v>0.70833333333333337</v>
      </c>
      <c r="I175" s="45">
        <f t="shared" si="19"/>
        <v>0.33333333333333337</v>
      </c>
      <c r="J175" s="40">
        <v>0.33333333333333331</v>
      </c>
      <c r="K175" s="38">
        <v>0.52083333333333337</v>
      </c>
      <c r="L175" s="38">
        <v>0.5625</v>
      </c>
      <c r="M175" s="39">
        <v>0.66666666666666663</v>
      </c>
      <c r="N175" s="45">
        <f t="shared" si="20"/>
        <v>0.33333333333333331</v>
      </c>
      <c r="O175" s="40">
        <v>0.33333333333333331</v>
      </c>
      <c r="P175" s="38">
        <v>0.52083333333333337</v>
      </c>
      <c r="Q175" s="38">
        <v>0.5625</v>
      </c>
      <c r="R175" s="39">
        <v>0.70833333333333337</v>
      </c>
      <c r="S175" s="45">
        <f t="shared" si="21"/>
        <v>0.37500000000000006</v>
      </c>
      <c r="T175" s="40">
        <v>0.33333333333333331</v>
      </c>
      <c r="U175" s="38">
        <v>0.52083333333333337</v>
      </c>
      <c r="V175" s="38">
        <v>0.5625</v>
      </c>
      <c r="W175" s="39">
        <v>0.66666666666666663</v>
      </c>
      <c r="X175" s="45">
        <f t="shared" si="22"/>
        <v>0.33333333333333331</v>
      </c>
      <c r="Y175" s="40">
        <v>0.375</v>
      </c>
      <c r="Z175" s="38">
        <v>0.52083333333333337</v>
      </c>
      <c r="AA175" s="4">
        <v>0.5625</v>
      </c>
      <c r="AB175" s="3">
        <v>0.625</v>
      </c>
      <c r="AC175" s="45">
        <f t="shared" si="23"/>
        <v>0.25</v>
      </c>
      <c r="AD175" s="85">
        <f t="shared" si="18"/>
        <v>39</v>
      </c>
      <c r="AE175" s="5"/>
      <c r="AF175" s="4"/>
      <c r="AG175" s="4"/>
      <c r="AH175" s="3"/>
      <c r="AI175" s="45">
        <f t="shared" si="24"/>
        <v>0</v>
      </c>
      <c r="AJ175" s="5"/>
      <c r="AK175" s="4"/>
      <c r="AL175" s="4"/>
      <c r="AM175" s="3"/>
      <c r="AN175" s="45">
        <f t="shared" si="25"/>
        <v>0</v>
      </c>
      <c r="AO175" s="85">
        <f t="shared" si="26"/>
        <v>39</v>
      </c>
    </row>
    <row r="176" spans="1:42" s="8" customFormat="1" ht="13.5" hidden="1" customHeight="1" x14ac:dyDescent="0.2">
      <c r="A176" s="70" t="s">
        <v>291</v>
      </c>
      <c r="B176" s="33" t="s">
        <v>292</v>
      </c>
      <c r="C176" s="34" t="s">
        <v>13</v>
      </c>
      <c r="D176" s="35" t="s">
        <v>14</v>
      </c>
      <c r="E176" s="48">
        <v>0.375</v>
      </c>
      <c r="F176" s="49">
        <v>0.47916666666666669</v>
      </c>
      <c r="G176" s="50">
        <v>0.52083333333333337</v>
      </c>
      <c r="H176" s="51">
        <v>0.70833333333333337</v>
      </c>
      <c r="I176" s="45">
        <f t="shared" si="19"/>
        <v>0.33333333333333337</v>
      </c>
      <c r="J176" s="40">
        <v>0.33333333333333331</v>
      </c>
      <c r="K176" s="38">
        <v>0.47916666666666669</v>
      </c>
      <c r="L176" s="38">
        <v>0.52083333333333337</v>
      </c>
      <c r="M176" s="39">
        <v>0.66666666666666663</v>
      </c>
      <c r="N176" s="45">
        <f t="shared" si="20"/>
        <v>0.33333333333333331</v>
      </c>
      <c r="O176" s="40">
        <v>0.375</v>
      </c>
      <c r="P176" s="38">
        <v>0.47916666666666669</v>
      </c>
      <c r="Q176" s="38">
        <v>0.52083333333333337</v>
      </c>
      <c r="R176" s="39">
        <v>0.70833333333333337</v>
      </c>
      <c r="S176" s="45">
        <f t="shared" si="21"/>
        <v>0.33333333333333337</v>
      </c>
      <c r="T176" s="40">
        <v>0.33333333333333331</v>
      </c>
      <c r="U176" s="38">
        <v>0.47916666666666669</v>
      </c>
      <c r="V176" s="38">
        <v>0.52083333333333337</v>
      </c>
      <c r="W176" s="39">
        <v>0.66666666666666663</v>
      </c>
      <c r="X176" s="45">
        <f t="shared" si="22"/>
        <v>0.33333333333333331</v>
      </c>
      <c r="Y176" s="40">
        <v>0.33333333333333331</v>
      </c>
      <c r="Z176" s="38">
        <v>0.47916666666666669</v>
      </c>
      <c r="AA176" s="4">
        <v>0.52083333333333337</v>
      </c>
      <c r="AB176" s="84">
        <v>0.625</v>
      </c>
      <c r="AC176" s="45">
        <f t="shared" si="23"/>
        <v>0.29166666666666669</v>
      </c>
      <c r="AD176" s="85">
        <f t="shared" si="18"/>
        <v>39</v>
      </c>
      <c r="AE176" s="5"/>
      <c r="AF176" s="4"/>
      <c r="AG176" s="4"/>
      <c r="AH176" s="3"/>
      <c r="AI176" s="45">
        <f t="shared" si="24"/>
        <v>0</v>
      </c>
      <c r="AJ176" s="5"/>
      <c r="AK176" s="4"/>
      <c r="AL176" s="4"/>
      <c r="AM176" s="3"/>
      <c r="AN176" s="45">
        <f t="shared" si="25"/>
        <v>0</v>
      </c>
      <c r="AO176" s="85">
        <f t="shared" si="26"/>
        <v>39</v>
      </c>
      <c r="AP176" s="8" t="s">
        <v>380</v>
      </c>
    </row>
    <row r="177" spans="1:42" ht="13.5" hidden="1" customHeight="1" x14ac:dyDescent="0.2">
      <c r="A177" s="70" t="s">
        <v>297</v>
      </c>
      <c r="B177" s="33" t="s">
        <v>298</v>
      </c>
      <c r="C177" s="34" t="s">
        <v>13</v>
      </c>
      <c r="D177" s="35" t="s">
        <v>14</v>
      </c>
      <c r="E177" s="48">
        <v>0.375</v>
      </c>
      <c r="F177" s="49">
        <v>0.5</v>
      </c>
      <c r="G177" s="50">
        <v>0.54166666666666663</v>
      </c>
      <c r="H177" s="51">
        <v>0.70833333333333337</v>
      </c>
      <c r="I177" s="45">
        <f t="shared" si="19"/>
        <v>0.33333333333333337</v>
      </c>
      <c r="J177" s="40">
        <v>0.375</v>
      </c>
      <c r="K177" s="37">
        <v>0.5</v>
      </c>
      <c r="L177" s="38">
        <v>0.54166666666666663</v>
      </c>
      <c r="M177" s="39">
        <v>0.70833333333333337</v>
      </c>
      <c r="N177" s="45">
        <f t="shared" si="20"/>
        <v>0.33333333333333337</v>
      </c>
      <c r="O177" s="40">
        <v>0.33333333333333331</v>
      </c>
      <c r="P177" s="37">
        <v>0.5</v>
      </c>
      <c r="Q177" s="38">
        <v>0.54166666666666663</v>
      </c>
      <c r="R177" s="39">
        <v>0.66666666666666663</v>
      </c>
      <c r="S177" s="45">
        <f t="shared" si="21"/>
        <v>0.33333333333333331</v>
      </c>
      <c r="T177" s="40">
        <v>0.375</v>
      </c>
      <c r="U177" s="37">
        <v>0.5</v>
      </c>
      <c r="V177" s="38">
        <v>0.54166666666666663</v>
      </c>
      <c r="W177" s="39">
        <v>0.70833333333333337</v>
      </c>
      <c r="X177" s="45">
        <f t="shared" si="22"/>
        <v>0.33333333333333337</v>
      </c>
      <c r="Y177" s="40">
        <v>0.375</v>
      </c>
      <c r="Z177" s="37">
        <v>0.5</v>
      </c>
      <c r="AA177" s="4">
        <v>0.54166666666666663</v>
      </c>
      <c r="AB177" s="3">
        <v>0.66666666666666663</v>
      </c>
      <c r="AC177" s="45">
        <f t="shared" si="23"/>
        <v>0.29166666666666663</v>
      </c>
      <c r="AD177" s="85">
        <f t="shared" si="18"/>
        <v>39</v>
      </c>
      <c r="AE177" s="5"/>
      <c r="AF177" s="4"/>
      <c r="AG177" s="4"/>
      <c r="AH177" s="3"/>
      <c r="AI177" s="45">
        <f t="shared" si="24"/>
        <v>0</v>
      </c>
      <c r="AJ177" s="5"/>
      <c r="AK177" s="4"/>
      <c r="AL177" s="4"/>
      <c r="AM177" s="3"/>
      <c r="AN177" s="45">
        <f t="shared" si="25"/>
        <v>0</v>
      </c>
      <c r="AO177" s="85">
        <f t="shared" si="26"/>
        <v>39</v>
      </c>
    </row>
    <row r="178" spans="1:42" ht="13.5" hidden="1" customHeight="1" x14ac:dyDescent="0.2">
      <c r="A178" s="70" t="s">
        <v>299</v>
      </c>
      <c r="B178" s="33" t="s">
        <v>300</v>
      </c>
      <c r="C178" s="34" t="s">
        <v>13</v>
      </c>
      <c r="D178" s="35" t="s">
        <v>14</v>
      </c>
      <c r="E178" s="48">
        <v>0.35416666666666669</v>
      </c>
      <c r="F178" s="49">
        <v>0.5</v>
      </c>
      <c r="G178" s="49">
        <v>0.54166666666666663</v>
      </c>
      <c r="H178" s="112">
        <v>0.70833333333333337</v>
      </c>
      <c r="I178" s="45">
        <f t="shared" si="19"/>
        <v>0.35416666666666669</v>
      </c>
      <c r="J178" s="47">
        <v>0.35416666666666669</v>
      </c>
      <c r="K178" s="43">
        <v>0.5</v>
      </c>
      <c r="L178" s="43">
        <v>0.54166666666666663</v>
      </c>
      <c r="M178" s="53">
        <v>0.66666666666666663</v>
      </c>
      <c r="N178" s="45">
        <f t="shared" si="20"/>
        <v>0.31249999999999994</v>
      </c>
      <c r="O178" s="47">
        <v>0.35416666666666669</v>
      </c>
      <c r="P178" s="43">
        <v>0.5</v>
      </c>
      <c r="Q178" s="43">
        <v>0.54166666666666663</v>
      </c>
      <c r="R178" s="53">
        <v>0.70833333333333337</v>
      </c>
      <c r="S178" s="45">
        <f t="shared" si="21"/>
        <v>0.35416666666666669</v>
      </c>
      <c r="T178" s="47">
        <v>0.35416666666666669</v>
      </c>
      <c r="U178" s="43">
        <v>0.5</v>
      </c>
      <c r="V178" s="43">
        <v>0.54166666666666663</v>
      </c>
      <c r="W178" s="53">
        <v>0.66666666666666663</v>
      </c>
      <c r="X178" s="45">
        <f t="shared" si="22"/>
        <v>0.31249999999999994</v>
      </c>
      <c r="Y178" s="47">
        <v>0.33333333333333331</v>
      </c>
      <c r="Z178" s="49">
        <v>0.5</v>
      </c>
      <c r="AA178" s="49">
        <v>0.54166666666666663</v>
      </c>
      <c r="AB178" s="112">
        <v>0.625</v>
      </c>
      <c r="AC178" s="45">
        <f t="shared" si="23"/>
        <v>0.29166666666666669</v>
      </c>
      <c r="AD178" s="85">
        <f t="shared" si="18"/>
        <v>39</v>
      </c>
      <c r="AE178" s="5"/>
      <c r="AF178" s="4"/>
      <c r="AG178" s="4"/>
      <c r="AH178" s="3"/>
      <c r="AI178" s="45">
        <f t="shared" si="24"/>
        <v>0</v>
      </c>
      <c r="AJ178" s="5"/>
      <c r="AK178" s="4"/>
      <c r="AL178" s="4"/>
      <c r="AM178" s="3"/>
      <c r="AN178" s="45">
        <f t="shared" si="25"/>
        <v>0</v>
      </c>
      <c r="AO178" s="85">
        <f t="shared" si="26"/>
        <v>39</v>
      </c>
    </row>
    <row r="179" spans="1:42" s="22" customFormat="1" ht="13.5" hidden="1" customHeight="1" x14ac:dyDescent="0.2">
      <c r="A179" s="33" t="s">
        <v>299</v>
      </c>
      <c r="B179" s="33" t="s">
        <v>300</v>
      </c>
      <c r="C179" s="34" t="s">
        <v>13</v>
      </c>
      <c r="D179" s="41" t="s">
        <v>15</v>
      </c>
      <c r="E179" s="36">
        <v>0.35416666666666669</v>
      </c>
      <c r="F179" s="37">
        <v>0.5</v>
      </c>
      <c r="G179" s="37">
        <v>0.54166666666666663</v>
      </c>
      <c r="H179" s="42">
        <v>0.70833333333333337</v>
      </c>
      <c r="I179" s="45">
        <f t="shared" si="19"/>
        <v>0.35416666666666669</v>
      </c>
      <c r="J179" s="36">
        <v>0.35416666666666669</v>
      </c>
      <c r="K179" s="37">
        <v>0.5</v>
      </c>
      <c r="L179" s="38"/>
      <c r="M179" s="39"/>
      <c r="N179" s="45">
        <f>K179-J179</f>
        <v>0.14583333333333331</v>
      </c>
      <c r="O179" s="36">
        <v>0.35416666666666669</v>
      </c>
      <c r="P179" s="37">
        <v>0.5</v>
      </c>
      <c r="Q179" s="38"/>
      <c r="R179" s="39"/>
      <c r="S179" s="45">
        <f>P179-O179</f>
        <v>0.14583333333333331</v>
      </c>
      <c r="T179" s="36">
        <v>0.35416666666666669</v>
      </c>
      <c r="U179" s="37">
        <v>0.5</v>
      </c>
      <c r="V179" s="38"/>
      <c r="W179" s="39"/>
      <c r="X179" s="45">
        <f>U179-T179</f>
        <v>0.14583333333333331</v>
      </c>
      <c r="Y179" s="36">
        <v>0.33333333333333331</v>
      </c>
      <c r="Z179" s="37">
        <v>0.5</v>
      </c>
      <c r="AA179" s="17"/>
      <c r="AB179" s="18"/>
      <c r="AC179" s="45">
        <f>Z179-Y179</f>
        <v>0.16666666666666669</v>
      </c>
      <c r="AD179" s="85">
        <f t="shared" si="18"/>
        <v>23</v>
      </c>
      <c r="AE179" s="19"/>
      <c r="AF179" s="20"/>
      <c r="AG179" s="20"/>
      <c r="AH179" s="21"/>
      <c r="AI179" s="45">
        <f t="shared" si="24"/>
        <v>0</v>
      </c>
      <c r="AJ179" s="19"/>
      <c r="AK179" s="20"/>
      <c r="AL179" s="20"/>
      <c r="AM179" s="21"/>
      <c r="AN179" s="45">
        <f t="shared" si="25"/>
        <v>0</v>
      </c>
      <c r="AO179" s="85">
        <f t="shared" si="26"/>
        <v>23</v>
      </c>
    </row>
    <row r="180" spans="1:42" ht="13.5" hidden="1" customHeight="1" x14ac:dyDescent="0.2">
      <c r="A180" s="70" t="s">
        <v>301</v>
      </c>
      <c r="B180" s="33" t="s">
        <v>302</v>
      </c>
      <c r="C180" s="34" t="s">
        <v>27</v>
      </c>
      <c r="D180" s="41" t="s">
        <v>14</v>
      </c>
      <c r="E180" s="36"/>
      <c r="F180" s="37"/>
      <c r="G180" s="38"/>
      <c r="H180" s="39"/>
      <c r="I180" s="45">
        <f t="shared" si="19"/>
        <v>0</v>
      </c>
      <c r="J180" s="40">
        <v>0.33333333333333331</v>
      </c>
      <c r="K180" s="38">
        <v>0.5</v>
      </c>
      <c r="L180" s="38"/>
      <c r="M180" s="39"/>
      <c r="N180" s="45">
        <f t="shared" ref="N180:N181" si="27">K180-J180</f>
        <v>0.16666666666666669</v>
      </c>
      <c r="O180" s="40">
        <v>0.33333333333333331</v>
      </c>
      <c r="P180" s="38">
        <v>0.5</v>
      </c>
      <c r="Q180" s="38"/>
      <c r="R180" s="39"/>
      <c r="S180" s="45">
        <f>P180-O180</f>
        <v>0.16666666666666669</v>
      </c>
      <c r="T180" s="40">
        <v>0.33333333333333331</v>
      </c>
      <c r="U180" s="38">
        <v>0.5</v>
      </c>
      <c r="V180" s="38"/>
      <c r="W180" s="39"/>
      <c r="X180" s="45">
        <f t="shared" ref="X180:X181" si="28">U180-T180</f>
        <v>0.16666666666666669</v>
      </c>
      <c r="Y180" s="40"/>
      <c r="Z180" s="38"/>
      <c r="AA180" s="4"/>
      <c r="AB180" s="3"/>
      <c r="AC180" s="45">
        <f t="shared" si="23"/>
        <v>0</v>
      </c>
      <c r="AD180" s="85">
        <f t="shared" si="18"/>
        <v>12</v>
      </c>
      <c r="AE180" s="5"/>
      <c r="AF180" s="4"/>
      <c r="AG180" s="4"/>
      <c r="AH180" s="3"/>
      <c r="AI180" s="45">
        <f t="shared" si="24"/>
        <v>0</v>
      </c>
      <c r="AJ180" s="5"/>
      <c r="AK180" s="4"/>
      <c r="AL180" s="4"/>
      <c r="AM180" s="3"/>
      <c r="AN180" s="45">
        <f t="shared" si="25"/>
        <v>0</v>
      </c>
      <c r="AO180" s="85">
        <f t="shared" si="26"/>
        <v>12</v>
      </c>
    </row>
    <row r="181" spans="1:42" ht="13.5" hidden="1" customHeight="1" x14ac:dyDescent="0.2">
      <c r="A181" s="65" t="s">
        <v>301</v>
      </c>
      <c r="B181" s="33"/>
      <c r="C181" s="34"/>
      <c r="D181" s="87" t="s">
        <v>15</v>
      </c>
      <c r="E181" s="36"/>
      <c r="F181" s="37"/>
      <c r="G181" s="38"/>
      <c r="H181" s="39"/>
      <c r="I181" s="45">
        <f t="shared" si="19"/>
        <v>0</v>
      </c>
      <c r="J181" s="40">
        <v>0.33333333333333331</v>
      </c>
      <c r="K181" s="38">
        <v>0.5</v>
      </c>
      <c r="L181" s="38"/>
      <c r="M181" s="39"/>
      <c r="N181" s="45">
        <f t="shared" si="27"/>
        <v>0.16666666666666669</v>
      </c>
      <c r="O181" s="40"/>
      <c r="P181" s="38"/>
      <c r="Q181" s="38"/>
      <c r="R181" s="39"/>
      <c r="S181" s="45">
        <f t="shared" si="21"/>
        <v>0</v>
      </c>
      <c r="T181" s="40">
        <v>0.33333333333333331</v>
      </c>
      <c r="U181" s="38">
        <v>0.5</v>
      </c>
      <c r="V181" s="38"/>
      <c r="W181" s="39"/>
      <c r="X181" s="45">
        <f t="shared" si="28"/>
        <v>0.16666666666666669</v>
      </c>
      <c r="Y181" s="40"/>
      <c r="Z181" s="38"/>
      <c r="AA181" s="4"/>
      <c r="AB181" s="3"/>
      <c r="AC181" s="45">
        <f t="shared" si="23"/>
        <v>0</v>
      </c>
      <c r="AD181" s="85">
        <f t="shared" si="18"/>
        <v>8</v>
      </c>
      <c r="AE181" s="5"/>
      <c r="AF181" s="4"/>
      <c r="AG181" s="4"/>
      <c r="AH181" s="3"/>
      <c r="AI181" s="45">
        <f t="shared" si="24"/>
        <v>0</v>
      </c>
      <c r="AJ181" s="5"/>
      <c r="AK181" s="4"/>
      <c r="AL181" s="4"/>
      <c r="AM181" s="3"/>
      <c r="AN181" s="45">
        <f t="shared" si="25"/>
        <v>0</v>
      </c>
      <c r="AO181" s="85">
        <f t="shared" si="26"/>
        <v>8</v>
      </c>
    </row>
    <row r="182" spans="1:42" ht="13.5" hidden="1" customHeight="1" x14ac:dyDescent="0.2">
      <c r="A182" s="70" t="s">
        <v>303</v>
      </c>
      <c r="B182" s="33" t="s">
        <v>304</v>
      </c>
      <c r="C182" s="34" t="s">
        <v>13</v>
      </c>
      <c r="D182" s="35" t="s">
        <v>14</v>
      </c>
      <c r="E182" s="36">
        <v>0.375</v>
      </c>
      <c r="F182" s="37">
        <v>0.52083333333333337</v>
      </c>
      <c r="G182" s="38">
        <v>0.5625</v>
      </c>
      <c r="H182" s="39">
        <v>0.70833333333333337</v>
      </c>
      <c r="I182" s="45">
        <f t="shared" si="19"/>
        <v>0.33333333333333337</v>
      </c>
      <c r="J182" s="40">
        <v>0.33333333333333331</v>
      </c>
      <c r="K182" s="37">
        <v>0.52083333333333337</v>
      </c>
      <c r="L182" s="38">
        <v>0.5625</v>
      </c>
      <c r="M182" s="39">
        <v>0.66666666666666663</v>
      </c>
      <c r="N182" s="45">
        <f t="shared" si="20"/>
        <v>0.33333333333333331</v>
      </c>
      <c r="O182" s="40">
        <v>0.375</v>
      </c>
      <c r="P182" s="37">
        <v>0.52083333333333337</v>
      </c>
      <c r="Q182" s="38">
        <v>0.5625</v>
      </c>
      <c r="R182" s="39">
        <v>0.70833333333333337</v>
      </c>
      <c r="S182" s="45">
        <f t="shared" si="21"/>
        <v>0.33333333333333337</v>
      </c>
      <c r="T182" s="40">
        <v>0.375</v>
      </c>
      <c r="U182" s="37">
        <v>0.52083333333333337</v>
      </c>
      <c r="V182" s="38">
        <v>0.5625</v>
      </c>
      <c r="W182" s="39">
        <v>0.66666666666666663</v>
      </c>
      <c r="X182" s="45">
        <f t="shared" si="22"/>
        <v>0.29166666666666663</v>
      </c>
      <c r="Y182" s="40">
        <v>0.33333333333333331</v>
      </c>
      <c r="Z182" s="37">
        <v>0.52083333333333337</v>
      </c>
      <c r="AA182" s="4">
        <v>0.5625</v>
      </c>
      <c r="AB182" s="3">
        <v>0.66666666666666663</v>
      </c>
      <c r="AC182" s="45">
        <f t="shared" si="23"/>
        <v>0.33333333333333331</v>
      </c>
      <c r="AD182" s="85">
        <f t="shared" si="18"/>
        <v>38.999999999999993</v>
      </c>
      <c r="AE182" s="5"/>
      <c r="AF182" s="4"/>
      <c r="AG182" s="4"/>
      <c r="AH182" s="3"/>
      <c r="AI182" s="45">
        <f t="shared" si="24"/>
        <v>0</v>
      </c>
      <c r="AJ182" s="5"/>
      <c r="AK182" s="4"/>
      <c r="AL182" s="4"/>
      <c r="AM182" s="3"/>
      <c r="AN182" s="45">
        <f t="shared" si="25"/>
        <v>0</v>
      </c>
      <c r="AO182" s="85">
        <f t="shared" si="26"/>
        <v>38.999999999999993</v>
      </c>
    </row>
    <row r="183" spans="1:42" ht="13.5" hidden="1" customHeight="1" x14ac:dyDescent="0.2">
      <c r="A183" s="70" t="s">
        <v>305</v>
      </c>
      <c r="B183" s="33" t="s">
        <v>306</v>
      </c>
      <c r="C183" s="34" t="s">
        <v>13</v>
      </c>
      <c r="D183" s="35" t="s">
        <v>22</v>
      </c>
      <c r="E183" s="36">
        <v>0.35416666666666669</v>
      </c>
      <c r="F183" s="37">
        <v>0.52083333333333337</v>
      </c>
      <c r="G183" s="38">
        <v>0.5625</v>
      </c>
      <c r="H183" s="39">
        <v>0.70833333333333337</v>
      </c>
      <c r="I183" s="45">
        <f t="shared" si="19"/>
        <v>0.35416666666666669</v>
      </c>
      <c r="J183" s="40">
        <v>0.33333333333333331</v>
      </c>
      <c r="K183" s="38">
        <v>0.52083333333333337</v>
      </c>
      <c r="L183" s="38">
        <v>0.5625</v>
      </c>
      <c r="M183" s="39">
        <v>0.66666666666666663</v>
      </c>
      <c r="N183" s="45">
        <f t="shared" si="20"/>
        <v>0.33333333333333331</v>
      </c>
      <c r="O183" s="46">
        <v>0.35416666666666669</v>
      </c>
      <c r="P183" s="38">
        <v>0.52083333333333337</v>
      </c>
      <c r="Q183" s="38">
        <v>0.5625</v>
      </c>
      <c r="R183" s="39">
        <v>0.70833333333333337</v>
      </c>
      <c r="S183" s="45">
        <f t="shared" si="21"/>
        <v>0.35416666666666669</v>
      </c>
      <c r="T183" s="46">
        <v>0.33333333333333331</v>
      </c>
      <c r="U183" s="38">
        <v>0.52083333333333337</v>
      </c>
      <c r="V183" s="38">
        <v>0.5625</v>
      </c>
      <c r="W183" s="45">
        <v>0.66666666666666663</v>
      </c>
      <c r="X183" s="45">
        <f t="shared" si="22"/>
        <v>0.33333333333333331</v>
      </c>
      <c r="Y183" s="40">
        <v>0.35416666666666669</v>
      </c>
      <c r="Z183" s="50">
        <v>0.52083333333333337</v>
      </c>
      <c r="AA183" s="50">
        <v>0.5625</v>
      </c>
      <c r="AB183" s="51">
        <v>0.625</v>
      </c>
      <c r="AC183" s="45">
        <f t="shared" si="23"/>
        <v>0.27083333333333331</v>
      </c>
      <c r="AD183" s="85">
        <f t="shared" si="18"/>
        <v>39.5</v>
      </c>
      <c r="AE183" s="5"/>
      <c r="AF183" s="4"/>
      <c r="AG183" s="4"/>
      <c r="AH183" s="3"/>
      <c r="AI183" s="45">
        <f t="shared" si="24"/>
        <v>0</v>
      </c>
      <c r="AJ183" s="5"/>
      <c r="AK183" s="4"/>
      <c r="AL183" s="4"/>
      <c r="AM183" s="3"/>
      <c r="AN183" s="45">
        <f t="shared" si="25"/>
        <v>0</v>
      </c>
      <c r="AO183" s="85">
        <f t="shared" si="26"/>
        <v>39.5</v>
      </c>
    </row>
    <row r="184" spans="1:42" s="77" customFormat="1" ht="13.5" hidden="1" customHeight="1" x14ac:dyDescent="0.2">
      <c r="A184" s="70" t="s">
        <v>307</v>
      </c>
      <c r="B184" s="70" t="s">
        <v>308</v>
      </c>
      <c r="C184" s="71" t="s">
        <v>13</v>
      </c>
      <c r="D184" s="72" t="s">
        <v>14</v>
      </c>
      <c r="E184" s="47">
        <v>0.375</v>
      </c>
      <c r="F184" s="43">
        <v>0.52083333333333337</v>
      </c>
      <c r="G184" s="44">
        <v>0.5625</v>
      </c>
      <c r="H184" s="45">
        <v>0.70833333333333337</v>
      </c>
      <c r="I184" s="45">
        <f t="shared" si="19"/>
        <v>0.33333333333333337</v>
      </c>
      <c r="J184" s="46">
        <v>0.33333333333333331</v>
      </c>
      <c r="K184" s="44">
        <v>0.52083333333333337</v>
      </c>
      <c r="L184" s="44">
        <v>0.5625</v>
      </c>
      <c r="M184" s="45">
        <v>0.66666666666666663</v>
      </c>
      <c r="N184" s="45">
        <f t="shared" si="20"/>
        <v>0.33333333333333331</v>
      </c>
      <c r="O184" s="46">
        <v>0.375</v>
      </c>
      <c r="P184" s="44">
        <v>0.52083333333333337</v>
      </c>
      <c r="Q184" s="44">
        <v>0.5625</v>
      </c>
      <c r="R184" s="45">
        <v>0.70833333333333337</v>
      </c>
      <c r="S184" s="45">
        <f t="shared" si="21"/>
        <v>0.33333333333333337</v>
      </c>
      <c r="T184" s="46">
        <v>0.33333333333333331</v>
      </c>
      <c r="U184" s="44">
        <v>0.52083333333333337</v>
      </c>
      <c r="V184" s="44">
        <v>0.5625</v>
      </c>
      <c r="W184" s="45">
        <v>0.66666666666666663</v>
      </c>
      <c r="X184" s="45">
        <f t="shared" si="22"/>
        <v>0.33333333333333331</v>
      </c>
      <c r="Y184" s="46">
        <v>0.33333333333333331</v>
      </c>
      <c r="Z184" s="50">
        <v>0.52083333333333337</v>
      </c>
      <c r="AA184" s="50">
        <v>0.5625</v>
      </c>
      <c r="AB184" s="51">
        <v>0.625</v>
      </c>
      <c r="AC184" s="45">
        <f t="shared" si="23"/>
        <v>0.29166666666666669</v>
      </c>
      <c r="AD184" s="85">
        <f t="shared" si="18"/>
        <v>39</v>
      </c>
      <c r="AE184" s="74"/>
      <c r="AF184" s="75"/>
      <c r="AG184" s="75"/>
      <c r="AH184" s="76"/>
      <c r="AI184" s="45">
        <f t="shared" si="24"/>
        <v>0</v>
      </c>
      <c r="AJ184" s="74"/>
      <c r="AK184" s="75"/>
      <c r="AL184" s="75"/>
      <c r="AM184" s="76"/>
      <c r="AN184" s="45">
        <f t="shared" si="25"/>
        <v>0</v>
      </c>
      <c r="AO184" s="85">
        <f t="shared" si="26"/>
        <v>39</v>
      </c>
    </row>
    <row r="185" spans="1:42" ht="13.5" hidden="1" customHeight="1" x14ac:dyDescent="0.2">
      <c r="A185" s="70" t="s">
        <v>316</v>
      </c>
      <c r="B185" s="33" t="s">
        <v>317</v>
      </c>
      <c r="C185" s="34" t="s">
        <v>13</v>
      </c>
      <c r="D185" s="35" t="s">
        <v>14</v>
      </c>
      <c r="E185" s="36">
        <v>0.375</v>
      </c>
      <c r="F185" s="37">
        <v>0.52083333333333337</v>
      </c>
      <c r="G185" s="38">
        <v>0.5625</v>
      </c>
      <c r="H185" s="39">
        <v>0.70833333333333337</v>
      </c>
      <c r="I185" s="45">
        <f t="shared" si="19"/>
        <v>0.33333333333333337</v>
      </c>
      <c r="J185" s="40">
        <v>0.33333333333333331</v>
      </c>
      <c r="K185" s="37">
        <v>0.52083333333333337</v>
      </c>
      <c r="L185" s="38">
        <v>0.5625</v>
      </c>
      <c r="M185" s="39">
        <v>0.66666666666666663</v>
      </c>
      <c r="N185" s="45">
        <f t="shared" si="20"/>
        <v>0.33333333333333331</v>
      </c>
      <c r="O185" s="40">
        <v>0.375</v>
      </c>
      <c r="P185" s="37">
        <v>0.52083333333333337</v>
      </c>
      <c r="Q185" s="38">
        <v>0.5625</v>
      </c>
      <c r="R185" s="39">
        <v>0.70833333333333337</v>
      </c>
      <c r="S185" s="45">
        <f t="shared" si="21"/>
        <v>0.33333333333333337</v>
      </c>
      <c r="T185" s="40">
        <v>0.33333333333333331</v>
      </c>
      <c r="U185" s="37">
        <v>0.52083333333333337</v>
      </c>
      <c r="V185" s="38">
        <v>0.5625</v>
      </c>
      <c r="W185" s="39">
        <v>0.66666666666666663</v>
      </c>
      <c r="X185" s="45">
        <f t="shared" si="22"/>
        <v>0.33333333333333331</v>
      </c>
      <c r="Y185" s="40">
        <v>0.375</v>
      </c>
      <c r="Z185" s="37">
        <v>0.52083333333333337</v>
      </c>
      <c r="AA185" s="4">
        <v>0.5625</v>
      </c>
      <c r="AB185" s="3">
        <v>0.66666666666666663</v>
      </c>
      <c r="AC185" s="45">
        <f t="shared" si="23"/>
        <v>0.29166666666666663</v>
      </c>
      <c r="AD185" s="85">
        <f t="shared" si="18"/>
        <v>39</v>
      </c>
      <c r="AE185" s="5"/>
      <c r="AF185" s="4"/>
      <c r="AG185" s="4"/>
      <c r="AH185" s="3"/>
      <c r="AI185" s="45">
        <f t="shared" si="24"/>
        <v>0</v>
      </c>
      <c r="AJ185" s="5"/>
      <c r="AK185" s="4"/>
      <c r="AL185" s="4"/>
      <c r="AM185" s="3"/>
      <c r="AN185" s="45">
        <f t="shared" si="25"/>
        <v>0</v>
      </c>
      <c r="AO185" s="85">
        <f t="shared" si="26"/>
        <v>39</v>
      </c>
    </row>
    <row r="186" spans="1:42" ht="13.5" hidden="1" customHeight="1" x14ac:dyDescent="0.2">
      <c r="A186" s="70" t="s">
        <v>309</v>
      </c>
      <c r="B186" s="33" t="s">
        <v>310</v>
      </c>
      <c r="C186" s="34" t="s">
        <v>13</v>
      </c>
      <c r="D186" s="35" t="s">
        <v>14</v>
      </c>
      <c r="E186" s="36">
        <v>0.375</v>
      </c>
      <c r="F186" s="37">
        <v>0.52083333333333337</v>
      </c>
      <c r="G186" s="38">
        <v>0.5625</v>
      </c>
      <c r="H186" s="39">
        <v>0.70833333333333337</v>
      </c>
      <c r="I186" s="45">
        <f t="shared" si="19"/>
        <v>0.33333333333333337</v>
      </c>
      <c r="J186" s="40">
        <v>0.375</v>
      </c>
      <c r="K186" s="38">
        <v>0.52083333333333337</v>
      </c>
      <c r="L186" s="38">
        <v>0.5625</v>
      </c>
      <c r="M186" s="39">
        <v>0.66666666666666663</v>
      </c>
      <c r="N186" s="45">
        <f t="shared" si="20"/>
        <v>0.29166666666666663</v>
      </c>
      <c r="O186" s="40">
        <v>0.375</v>
      </c>
      <c r="P186" s="38">
        <v>0.52083333333333337</v>
      </c>
      <c r="Q186" s="38">
        <v>0.5625</v>
      </c>
      <c r="R186" s="45">
        <v>0.70833333333333337</v>
      </c>
      <c r="S186" s="45">
        <f t="shared" si="21"/>
        <v>0.33333333333333337</v>
      </c>
      <c r="T186" s="40">
        <v>0.33333333333333331</v>
      </c>
      <c r="U186" s="38">
        <v>0.52083333333333337</v>
      </c>
      <c r="V186" s="38">
        <v>0.5625</v>
      </c>
      <c r="W186" s="39">
        <v>0.66666666666666663</v>
      </c>
      <c r="X186" s="45">
        <f t="shared" si="22"/>
        <v>0.33333333333333331</v>
      </c>
      <c r="Y186" s="40">
        <v>0.33333333333333331</v>
      </c>
      <c r="Z186" s="38">
        <v>0.52083333333333337</v>
      </c>
      <c r="AA186" s="4">
        <v>0.5625</v>
      </c>
      <c r="AB186" s="3">
        <v>0.66666666666666663</v>
      </c>
      <c r="AC186" s="45">
        <f t="shared" si="23"/>
        <v>0.33333333333333331</v>
      </c>
      <c r="AD186" s="85">
        <f t="shared" si="18"/>
        <v>39</v>
      </c>
      <c r="AE186" s="5"/>
      <c r="AF186" s="4"/>
      <c r="AG186" s="4"/>
      <c r="AH186" s="3"/>
      <c r="AI186" s="45">
        <f t="shared" si="24"/>
        <v>0</v>
      </c>
      <c r="AJ186" s="5"/>
      <c r="AK186" s="4"/>
      <c r="AL186" s="4"/>
      <c r="AM186" s="3"/>
      <c r="AN186" s="45">
        <f t="shared" si="25"/>
        <v>0</v>
      </c>
      <c r="AO186" s="85">
        <f t="shared" si="26"/>
        <v>39</v>
      </c>
    </row>
    <row r="187" spans="1:42" s="22" customFormat="1" ht="13.5" hidden="1" customHeight="1" x14ac:dyDescent="0.2">
      <c r="A187" s="94" t="s">
        <v>309</v>
      </c>
      <c r="B187" s="94" t="s">
        <v>310</v>
      </c>
      <c r="C187" s="95"/>
      <c r="D187" s="78" t="s">
        <v>311</v>
      </c>
      <c r="E187" s="79">
        <v>0.375</v>
      </c>
      <c r="F187" s="96">
        <v>0.52083333333333337</v>
      </c>
      <c r="G187" s="97">
        <v>0.5625</v>
      </c>
      <c r="H187" s="98">
        <v>0.70833333333333337</v>
      </c>
      <c r="I187" s="45">
        <f t="shared" si="19"/>
        <v>0.33333333333333337</v>
      </c>
      <c r="J187" s="99">
        <v>0.375</v>
      </c>
      <c r="K187" s="97">
        <v>0.52083333333333337</v>
      </c>
      <c r="L187" s="97">
        <v>0.5625</v>
      </c>
      <c r="M187" s="98">
        <v>0.66666666666666663</v>
      </c>
      <c r="N187" s="45">
        <f t="shared" si="20"/>
        <v>0.29166666666666663</v>
      </c>
      <c r="O187" s="99">
        <v>0.375</v>
      </c>
      <c r="P187" s="97">
        <v>0.52083333333333337</v>
      </c>
      <c r="Q187" s="97">
        <v>0.5625</v>
      </c>
      <c r="R187" s="98">
        <v>0.70833333333333337</v>
      </c>
      <c r="S187" s="45">
        <f t="shared" si="21"/>
        <v>0.33333333333333337</v>
      </c>
      <c r="T187" s="99">
        <v>0.33333333333333331</v>
      </c>
      <c r="U187" s="97">
        <v>0.52083333333333337</v>
      </c>
      <c r="V187" s="100"/>
      <c r="W187" s="101"/>
      <c r="X187" s="45">
        <f>U187-T187</f>
        <v>0.18750000000000006</v>
      </c>
      <c r="Y187" s="99">
        <v>0.33333333333333331</v>
      </c>
      <c r="Z187" s="97">
        <v>0.52083333333333337</v>
      </c>
      <c r="AA187" s="102">
        <v>0.5625</v>
      </c>
      <c r="AB187" s="103">
        <v>0.66666666666666663</v>
      </c>
      <c r="AC187" s="45">
        <f t="shared" si="23"/>
        <v>0.33333333333333331</v>
      </c>
      <c r="AD187" s="85">
        <f t="shared" si="18"/>
        <v>35.5</v>
      </c>
      <c r="AE187" s="104"/>
      <c r="AF187" s="105"/>
      <c r="AG187" s="105"/>
      <c r="AH187" s="106"/>
      <c r="AI187" s="45">
        <f t="shared" si="24"/>
        <v>0</v>
      </c>
      <c r="AJ187" s="104"/>
      <c r="AK187" s="105"/>
      <c r="AL187" s="105"/>
      <c r="AM187" s="106"/>
      <c r="AN187" s="45">
        <f t="shared" si="25"/>
        <v>0</v>
      </c>
      <c r="AO187" s="85">
        <f t="shared" si="26"/>
        <v>35.5</v>
      </c>
    </row>
    <row r="188" spans="1:42" ht="13.5" hidden="1" customHeight="1" x14ac:dyDescent="0.2">
      <c r="A188" s="70" t="s">
        <v>312</v>
      </c>
      <c r="B188" s="33" t="s">
        <v>313</v>
      </c>
      <c r="C188" s="34" t="s">
        <v>13</v>
      </c>
      <c r="D188" s="35" t="s">
        <v>14</v>
      </c>
      <c r="E188" s="36">
        <v>0.35416666666666669</v>
      </c>
      <c r="F188" s="37">
        <v>0.5</v>
      </c>
      <c r="G188" s="38">
        <v>0.54166666666666663</v>
      </c>
      <c r="H188" s="39">
        <v>0.70833333333333337</v>
      </c>
      <c r="I188" s="45">
        <f t="shared" si="19"/>
        <v>0.35416666666666669</v>
      </c>
      <c r="J188" s="40">
        <v>0.35416666666666669</v>
      </c>
      <c r="K188" s="38">
        <v>0.5</v>
      </c>
      <c r="L188" s="38">
        <v>0.54166666666666663</v>
      </c>
      <c r="M188" s="39">
        <v>0.70833333333333337</v>
      </c>
      <c r="N188" s="45">
        <f t="shared" si="20"/>
        <v>0.35416666666666669</v>
      </c>
      <c r="O188" s="40">
        <v>0.35416666666666669</v>
      </c>
      <c r="P188" s="38">
        <v>0.5</v>
      </c>
      <c r="Q188" s="38">
        <v>0.54166666666666663</v>
      </c>
      <c r="R188" s="39">
        <v>0.70833333333333337</v>
      </c>
      <c r="S188" s="45">
        <f t="shared" si="21"/>
        <v>0.35416666666666669</v>
      </c>
      <c r="T188" s="40">
        <v>0.35416666666666669</v>
      </c>
      <c r="U188" s="38">
        <v>0.5</v>
      </c>
      <c r="V188" s="38">
        <v>0.54166666666666663</v>
      </c>
      <c r="W188" s="39">
        <v>0.66666666666666663</v>
      </c>
      <c r="X188" s="45">
        <f t="shared" si="22"/>
        <v>0.31249999999999994</v>
      </c>
      <c r="Y188" s="40">
        <v>0.35416666666666669</v>
      </c>
      <c r="Z188" s="38">
        <v>0.5</v>
      </c>
      <c r="AA188" s="4">
        <v>0.54166666666666663</v>
      </c>
      <c r="AB188" s="3">
        <v>0.625</v>
      </c>
      <c r="AC188" s="45">
        <f t="shared" si="23"/>
        <v>0.27083333333333331</v>
      </c>
      <c r="AD188" s="85">
        <f t="shared" si="18"/>
        <v>39.5</v>
      </c>
      <c r="AE188" s="5"/>
      <c r="AF188" s="4"/>
      <c r="AG188" s="4"/>
      <c r="AH188" s="3"/>
      <c r="AI188" s="45">
        <f t="shared" si="24"/>
        <v>0</v>
      </c>
      <c r="AJ188" s="5"/>
      <c r="AK188" s="4"/>
      <c r="AL188" s="4"/>
      <c r="AM188" s="3"/>
      <c r="AN188" s="45">
        <f t="shared" si="25"/>
        <v>0</v>
      </c>
      <c r="AO188" s="85">
        <f t="shared" si="26"/>
        <v>39.5</v>
      </c>
    </row>
    <row r="189" spans="1:42" ht="13.5" hidden="1" customHeight="1" x14ac:dyDescent="0.2">
      <c r="A189" s="70" t="s">
        <v>314</v>
      </c>
      <c r="B189" s="33" t="s">
        <v>315</v>
      </c>
      <c r="C189" s="34" t="s">
        <v>13</v>
      </c>
      <c r="D189" s="35" t="s">
        <v>14</v>
      </c>
      <c r="E189" s="36">
        <v>0.33333333333333331</v>
      </c>
      <c r="F189" s="37">
        <v>0.52083333333333337</v>
      </c>
      <c r="G189" s="38">
        <v>0.5625</v>
      </c>
      <c r="H189" s="39">
        <v>0.70833333333333337</v>
      </c>
      <c r="I189" s="45">
        <f t="shared" si="19"/>
        <v>0.37500000000000006</v>
      </c>
      <c r="J189" s="40">
        <v>0.33333333333333331</v>
      </c>
      <c r="K189" s="38">
        <v>0.52083333333333337</v>
      </c>
      <c r="L189" s="38">
        <v>0.5625</v>
      </c>
      <c r="M189" s="39">
        <v>0.66666666666666663</v>
      </c>
      <c r="N189" s="45">
        <f t="shared" si="20"/>
        <v>0.33333333333333331</v>
      </c>
      <c r="O189" s="40">
        <v>0.375</v>
      </c>
      <c r="P189" s="38">
        <v>0.52083333333333337</v>
      </c>
      <c r="Q189" s="38">
        <v>0.5625</v>
      </c>
      <c r="R189" s="39">
        <v>0.70833333333333337</v>
      </c>
      <c r="S189" s="45">
        <f t="shared" si="21"/>
        <v>0.33333333333333337</v>
      </c>
      <c r="T189" s="40">
        <v>0.375</v>
      </c>
      <c r="U189" s="38">
        <v>0.52083333333333337</v>
      </c>
      <c r="V189" s="38">
        <v>0.5625</v>
      </c>
      <c r="W189" s="39">
        <v>0.66666666666666663</v>
      </c>
      <c r="X189" s="45">
        <f t="shared" si="22"/>
        <v>0.29166666666666663</v>
      </c>
      <c r="Y189" s="40">
        <v>0.33333333333333331</v>
      </c>
      <c r="Z189" s="38">
        <v>0.52083333333333337</v>
      </c>
      <c r="AA189" s="4">
        <v>0.5625</v>
      </c>
      <c r="AB189" s="84">
        <v>0.625</v>
      </c>
      <c r="AC189" s="45">
        <f t="shared" si="23"/>
        <v>0.29166666666666669</v>
      </c>
      <c r="AD189" s="85">
        <f t="shared" si="18"/>
        <v>39.000000000000007</v>
      </c>
      <c r="AE189" s="5"/>
      <c r="AF189" s="4"/>
      <c r="AG189" s="4"/>
      <c r="AH189" s="3"/>
      <c r="AI189" s="45">
        <f t="shared" si="24"/>
        <v>0</v>
      </c>
      <c r="AJ189" s="5"/>
      <c r="AK189" s="4"/>
      <c r="AL189" s="4"/>
      <c r="AM189" s="3"/>
      <c r="AN189" s="45">
        <f t="shared" si="25"/>
        <v>0</v>
      </c>
      <c r="AO189" s="85">
        <f t="shared" si="26"/>
        <v>39.000000000000007</v>
      </c>
      <c r="AP189" s="1" t="s">
        <v>381</v>
      </c>
    </row>
    <row r="190" spans="1:42" ht="13.5" hidden="1" customHeight="1" x14ac:dyDescent="0.2">
      <c r="A190" s="70" t="s">
        <v>318</v>
      </c>
      <c r="B190" s="33" t="s">
        <v>319</v>
      </c>
      <c r="C190" s="34" t="s">
        <v>13</v>
      </c>
      <c r="D190" s="35" t="s">
        <v>22</v>
      </c>
      <c r="E190" s="36">
        <v>0.375</v>
      </c>
      <c r="F190" s="37">
        <v>0.52083333333333337</v>
      </c>
      <c r="G190" s="38">
        <v>0.5625</v>
      </c>
      <c r="H190" s="39">
        <v>0.70833333333333337</v>
      </c>
      <c r="I190" s="45">
        <f t="shared" si="19"/>
        <v>0.33333333333333337</v>
      </c>
      <c r="J190" s="40">
        <v>0.33333333333333331</v>
      </c>
      <c r="K190" s="38">
        <v>0.52083333333333337</v>
      </c>
      <c r="L190" s="38">
        <v>0.5625</v>
      </c>
      <c r="M190" s="39">
        <v>0.66666666666666663</v>
      </c>
      <c r="N190" s="45">
        <f t="shared" si="20"/>
        <v>0.33333333333333331</v>
      </c>
      <c r="O190" s="40">
        <v>0.375</v>
      </c>
      <c r="P190" s="38">
        <v>0.52083333333333337</v>
      </c>
      <c r="Q190" s="38">
        <v>0.5625</v>
      </c>
      <c r="R190" s="39">
        <v>0.70833333333333337</v>
      </c>
      <c r="S190" s="45">
        <f t="shared" si="21"/>
        <v>0.33333333333333337</v>
      </c>
      <c r="T190" s="40">
        <v>0.33333333333333331</v>
      </c>
      <c r="U190" s="38">
        <v>0.52083333333333337</v>
      </c>
      <c r="V190" s="38">
        <v>0.5625</v>
      </c>
      <c r="W190" s="39">
        <v>0.66666666666666663</v>
      </c>
      <c r="X190" s="45">
        <f t="shared" si="22"/>
        <v>0.33333333333333331</v>
      </c>
      <c r="Y190" s="40">
        <v>0.375</v>
      </c>
      <c r="Z190" s="38">
        <v>0.52083333333333337</v>
      </c>
      <c r="AA190" s="4">
        <v>0.5625</v>
      </c>
      <c r="AB190" s="3">
        <v>0.66666666666666663</v>
      </c>
      <c r="AC190" s="45">
        <f t="shared" si="23"/>
        <v>0.29166666666666663</v>
      </c>
      <c r="AD190" s="85">
        <f t="shared" si="18"/>
        <v>39</v>
      </c>
      <c r="AE190" s="5"/>
      <c r="AF190" s="4"/>
      <c r="AG190" s="4"/>
      <c r="AH190" s="3"/>
      <c r="AI190" s="45">
        <f t="shared" si="24"/>
        <v>0</v>
      </c>
      <c r="AJ190" s="5"/>
      <c r="AK190" s="4"/>
      <c r="AL190" s="4"/>
      <c r="AM190" s="3"/>
      <c r="AN190" s="45">
        <f t="shared" si="25"/>
        <v>0</v>
      </c>
      <c r="AO190" s="85">
        <f t="shared" si="26"/>
        <v>39</v>
      </c>
    </row>
    <row r="191" spans="1:42" ht="13.5" hidden="1" customHeight="1" x14ac:dyDescent="0.2">
      <c r="A191" s="70" t="s">
        <v>320</v>
      </c>
      <c r="B191" s="33" t="s">
        <v>321</v>
      </c>
      <c r="C191" s="34" t="s">
        <v>13</v>
      </c>
      <c r="D191" s="35" t="s">
        <v>14</v>
      </c>
      <c r="E191" s="36">
        <v>0.375</v>
      </c>
      <c r="F191" s="37">
        <v>0.52083333333333337</v>
      </c>
      <c r="G191" s="38">
        <v>0.5625</v>
      </c>
      <c r="H191" s="39">
        <v>0.70833333333333337</v>
      </c>
      <c r="I191" s="45">
        <f t="shared" si="19"/>
        <v>0.33333333333333337</v>
      </c>
      <c r="J191" s="40">
        <v>0.33333333333333331</v>
      </c>
      <c r="K191" s="38">
        <v>0.52083333333333337</v>
      </c>
      <c r="L191" s="38">
        <v>0.5625</v>
      </c>
      <c r="M191" s="39">
        <v>0.66666666666666663</v>
      </c>
      <c r="N191" s="45">
        <f t="shared" si="20"/>
        <v>0.33333333333333331</v>
      </c>
      <c r="O191" s="40">
        <v>0.33333333333333331</v>
      </c>
      <c r="P191" s="38">
        <v>0.52083333333333337</v>
      </c>
      <c r="Q191" s="38">
        <v>0.5625</v>
      </c>
      <c r="R191" s="39">
        <v>0.70833333333333337</v>
      </c>
      <c r="S191" s="45">
        <f t="shared" si="21"/>
        <v>0.37500000000000006</v>
      </c>
      <c r="T191" s="40">
        <v>0.33333333333333331</v>
      </c>
      <c r="U191" s="38">
        <v>0.52083333333333337</v>
      </c>
      <c r="V191" s="38">
        <v>0.5625</v>
      </c>
      <c r="W191" s="39">
        <v>0.66666666666666663</v>
      </c>
      <c r="X191" s="45">
        <f t="shared" si="22"/>
        <v>0.33333333333333331</v>
      </c>
      <c r="Y191" s="36">
        <v>0.375</v>
      </c>
      <c r="Z191" s="38">
        <v>0.52083333333333337</v>
      </c>
      <c r="AA191" s="4">
        <v>0.5625</v>
      </c>
      <c r="AB191" s="3">
        <v>0.625</v>
      </c>
      <c r="AC191" s="45">
        <f t="shared" si="23"/>
        <v>0.25</v>
      </c>
      <c r="AD191" s="85">
        <f t="shared" si="18"/>
        <v>39</v>
      </c>
      <c r="AE191" s="5"/>
      <c r="AF191" s="4"/>
      <c r="AG191" s="4"/>
      <c r="AH191" s="3"/>
      <c r="AI191" s="45">
        <f t="shared" si="24"/>
        <v>0</v>
      </c>
      <c r="AJ191" s="5"/>
      <c r="AK191" s="4"/>
      <c r="AL191" s="4"/>
      <c r="AM191" s="3"/>
      <c r="AN191" s="45">
        <f t="shared" si="25"/>
        <v>0</v>
      </c>
      <c r="AO191" s="85">
        <f t="shared" si="26"/>
        <v>39</v>
      </c>
    </row>
    <row r="192" spans="1:42" ht="13.5" hidden="1" customHeight="1" x14ac:dyDescent="0.2">
      <c r="A192" s="65" t="s">
        <v>320</v>
      </c>
      <c r="B192" s="33"/>
      <c r="C192" s="34"/>
      <c r="D192" s="87" t="s">
        <v>15</v>
      </c>
      <c r="E192" s="36">
        <v>0.375</v>
      </c>
      <c r="F192" s="37">
        <v>0.52083333333333337</v>
      </c>
      <c r="G192" s="38">
        <v>0.5625</v>
      </c>
      <c r="H192" s="39">
        <v>0.70833333333333337</v>
      </c>
      <c r="I192" s="45">
        <f t="shared" si="19"/>
        <v>0.33333333333333337</v>
      </c>
      <c r="J192" s="40"/>
      <c r="K192" s="38"/>
      <c r="L192" s="38"/>
      <c r="M192" s="39"/>
      <c r="N192" s="45">
        <f t="shared" si="20"/>
        <v>0</v>
      </c>
      <c r="O192" s="40">
        <v>0.33333333333333331</v>
      </c>
      <c r="P192" s="38">
        <v>0.52083333333333337</v>
      </c>
      <c r="Q192" s="38">
        <v>0.5625</v>
      </c>
      <c r="R192" s="39">
        <v>0.70833333333333337</v>
      </c>
      <c r="S192" s="45">
        <f t="shared" si="21"/>
        <v>0.37500000000000006</v>
      </c>
      <c r="T192" s="40"/>
      <c r="U192" s="38"/>
      <c r="V192" s="38"/>
      <c r="W192" s="39"/>
      <c r="X192" s="45">
        <f t="shared" si="22"/>
        <v>0</v>
      </c>
      <c r="Y192" s="79">
        <v>0.375</v>
      </c>
      <c r="Z192" s="38">
        <v>0.52083333333333337</v>
      </c>
      <c r="AA192" s="4">
        <v>0.5625</v>
      </c>
      <c r="AB192" s="3">
        <v>0.625</v>
      </c>
      <c r="AC192" s="45">
        <f t="shared" si="23"/>
        <v>0.25</v>
      </c>
      <c r="AD192" s="85">
        <f t="shared" si="18"/>
        <v>23.000000000000004</v>
      </c>
      <c r="AE192" s="5"/>
      <c r="AF192" s="4"/>
      <c r="AG192" s="4"/>
      <c r="AH192" s="3"/>
      <c r="AI192" s="45">
        <f t="shared" si="24"/>
        <v>0</v>
      </c>
      <c r="AJ192" s="5"/>
      <c r="AK192" s="4"/>
      <c r="AL192" s="4"/>
      <c r="AM192" s="3"/>
      <c r="AN192" s="45">
        <f t="shared" si="25"/>
        <v>0</v>
      </c>
      <c r="AO192" s="85">
        <f t="shared" si="26"/>
        <v>23.000000000000004</v>
      </c>
    </row>
    <row r="193" spans="1:41" ht="13.5" hidden="1" customHeight="1" x14ac:dyDescent="0.2">
      <c r="A193" s="70" t="s">
        <v>322</v>
      </c>
      <c r="B193" s="33" t="s">
        <v>323</v>
      </c>
      <c r="C193" s="34" t="s">
        <v>13</v>
      </c>
      <c r="D193" s="35" t="s">
        <v>14</v>
      </c>
      <c r="E193" s="47">
        <v>0.35416666666666669</v>
      </c>
      <c r="F193" s="43">
        <v>0.5</v>
      </c>
      <c r="G193" s="44">
        <v>0.54166666666666663</v>
      </c>
      <c r="H193" s="45">
        <v>0.70833333333333337</v>
      </c>
      <c r="I193" s="45">
        <f t="shared" si="19"/>
        <v>0.35416666666666669</v>
      </c>
      <c r="J193" s="46">
        <v>0.35416666666666669</v>
      </c>
      <c r="K193" s="44">
        <v>0.5</v>
      </c>
      <c r="L193" s="44">
        <v>0.54166666666666663</v>
      </c>
      <c r="M193" s="45">
        <v>0.66666666666666663</v>
      </c>
      <c r="N193" s="45">
        <f t="shared" si="20"/>
        <v>0.31249999999999994</v>
      </c>
      <c r="O193" s="46">
        <v>0.35416666666666669</v>
      </c>
      <c r="P193" s="44">
        <v>0.5</v>
      </c>
      <c r="Q193" s="44">
        <v>0.54166666666666663</v>
      </c>
      <c r="R193" s="45">
        <v>0.70833333333333337</v>
      </c>
      <c r="S193" s="45">
        <f t="shared" si="21"/>
        <v>0.35416666666666669</v>
      </c>
      <c r="T193" s="46">
        <v>0.35416666666666669</v>
      </c>
      <c r="U193" s="44">
        <v>0.5</v>
      </c>
      <c r="V193" s="44">
        <v>0.54166666666666663</v>
      </c>
      <c r="W193" s="45">
        <v>0.66666666666666663</v>
      </c>
      <c r="X193" s="45">
        <f t="shared" si="22"/>
        <v>0.31249999999999994</v>
      </c>
      <c r="Y193" s="46">
        <v>0.35416666666666669</v>
      </c>
      <c r="Z193" s="44">
        <v>0.5</v>
      </c>
      <c r="AA193" s="44">
        <v>0.54166666666666663</v>
      </c>
      <c r="AB193" s="45">
        <v>0.66666666666666663</v>
      </c>
      <c r="AC193" s="45">
        <f t="shared" si="23"/>
        <v>0.31249999999999994</v>
      </c>
      <c r="AD193" s="85">
        <f t="shared" si="18"/>
        <v>39.5</v>
      </c>
      <c r="AE193" s="5"/>
      <c r="AF193" s="4"/>
      <c r="AG193" s="4"/>
      <c r="AH193" s="3"/>
      <c r="AI193" s="45">
        <f t="shared" si="24"/>
        <v>0</v>
      </c>
      <c r="AJ193" s="5"/>
      <c r="AK193" s="4"/>
      <c r="AL193" s="4"/>
      <c r="AM193" s="3"/>
      <c r="AN193" s="45">
        <f t="shared" si="25"/>
        <v>0</v>
      </c>
      <c r="AO193" s="85">
        <f t="shared" si="26"/>
        <v>39.5</v>
      </c>
    </row>
    <row r="194" spans="1:41" ht="13.5" hidden="1" customHeight="1" x14ac:dyDescent="0.2">
      <c r="A194" s="70" t="s">
        <v>324</v>
      </c>
      <c r="B194" s="33" t="s">
        <v>325</v>
      </c>
      <c r="C194" s="34" t="s">
        <v>13</v>
      </c>
      <c r="D194" s="52" t="s">
        <v>132</v>
      </c>
      <c r="E194" s="47">
        <v>0.35416666666666669</v>
      </c>
      <c r="F194" s="6">
        <v>0.52083333333333337</v>
      </c>
      <c r="G194" s="4">
        <v>0.5625</v>
      </c>
      <c r="H194" s="45">
        <v>0.70833333333333337</v>
      </c>
      <c r="I194" s="45">
        <f t="shared" si="19"/>
        <v>0.35416666666666669</v>
      </c>
      <c r="J194" s="46">
        <v>0.35416666666666669</v>
      </c>
      <c r="K194" s="4">
        <v>0.52083333333333337</v>
      </c>
      <c r="L194" s="4">
        <v>0.5625</v>
      </c>
      <c r="M194" s="45">
        <v>0.66666666666666663</v>
      </c>
      <c r="N194" s="45">
        <f t="shared" si="20"/>
        <v>0.31249999999999994</v>
      </c>
      <c r="O194" s="46">
        <v>0.35416666666666669</v>
      </c>
      <c r="P194" s="4">
        <v>0.52083333333333337</v>
      </c>
      <c r="Q194" s="4">
        <v>0.5625</v>
      </c>
      <c r="R194" s="45">
        <v>0.70833333333333337</v>
      </c>
      <c r="S194" s="45">
        <f t="shared" si="21"/>
        <v>0.35416666666666669</v>
      </c>
      <c r="T194" s="46">
        <v>0.35416666666666669</v>
      </c>
      <c r="U194" s="4">
        <v>0.52083333333333337</v>
      </c>
      <c r="V194" s="4">
        <v>0.5625</v>
      </c>
      <c r="W194" s="45">
        <v>0.66666666666666663</v>
      </c>
      <c r="X194" s="45">
        <f t="shared" si="22"/>
        <v>0.31249999999999994</v>
      </c>
      <c r="Y194" s="46">
        <v>0.33333333333333331</v>
      </c>
      <c r="Z194" s="4">
        <v>0.52083333333333337</v>
      </c>
      <c r="AA194" s="4">
        <v>0.5625</v>
      </c>
      <c r="AB194" s="51">
        <v>0.625</v>
      </c>
      <c r="AC194" s="45">
        <f t="shared" si="23"/>
        <v>0.29166666666666669</v>
      </c>
      <c r="AD194" s="85">
        <f t="shared" si="18"/>
        <v>39</v>
      </c>
      <c r="AE194" s="5"/>
      <c r="AF194" s="4"/>
      <c r="AG194" s="4"/>
      <c r="AH194" s="3"/>
      <c r="AI194" s="45">
        <f t="shared" si="24"/>
        <v>0</v>
      </c>
      <c r="AJ194" s="5"/>
      <c r="AK194" s="4"/>
      <c r="AL194" s="4"/>
      <c r="AM194" s="3"/>
      <c r="AN194" s="45">
        <f t="shared" si="25"/>
        <v>0</v>
      </c>
      <c r="AO194" s="85">
        <f t="shared" si="26"/>
        <v>39</v>
      </c>
    </row>
    <row r="195" spans="1:41" s="22" customFormat="1" ht="13.5" hidden="1" customHeight="1" x14ac:dyDescent="0.2">
      <c r="A195" s="33" t="s">
        <v>324</v>
      </c>
      <c r="B195" s="33" t="s">
        <v>325</v>
      </c>
      <c r="C195" s="34" t="s">
        <v>13</v>
      </c>
      <c r="D195" s="41" t="s">
        <v>15</v>
      </c>
      <c r="E195" s="36">
        <v>0.375</v>
      </c>
      <c r="F195" s="37">
        <v>0.52083333333333337</v>
      </c>
      <c r="G195" s="38">
        <v>0.5625</v>
      </c>
      <c r="H195" s="39">
        <v>0.66666666666666663</v>
      </c>
      <c r="I195" s="45">
        <f t="shared" ref="I195:I219" si="29">(H195-E195)</f>
        <v>0.29166666666666663</v>
      </c>
      <c r="J195" s="40"/>
      <c r="K195" s="38"/>
      <c r="L195" s="38"/>
      <c r="M195" s="39"/>
      <c r="N195" s="45">
        <f t="shared" ref="N195:N219" si="30">M195-J195</f>
        <v>0</v>
      </c>
      <c r="O195" s="40">
        <v>0.375</v>
      </c>
      <c r="P195" s="38">
        <v>0.52083333333333337</v>
      </c>
      <c r="Q195" s="38">
        <v>0.5625</v>
      </c>
      <c r="R195" s="39">
        <v>0.66666666666666663</v>
      </c>
      <c r="S195" s="45">
        <f t="shared" ref="S195:S219" si="31">R195-O195</f>
        <v>0.29166666666666663</v>
      </c>
      <c r="T195" s="40"/>
      <c r="U195" s="38"/>
      <c r="V195" s="38"/>
      <c r="W195" s="39"/>
      <c r="X195" s="45">
        <f t="shared" ref="X195:X219" si="32">W195-T195</f>
        <v>0</v>
      </c>
      <c r="Y195" s="40">
        <v>0.375</v>
      </c>
      <c r="Z195" s="38">
        <v>0.52083333333333337</v>
      </c>
      <c r="AA195" s="17"/>
      <c r="AB195" s="18"/>
      <c r="AC195" s="45">
        <f>Z195-Y195</f>
        <v>0.14583333333333337</v>
      </c>
      <c r="AD195" s="85">
        <f t="shared" ref="AD195:AD219" si="33">(I195+N195+S195+X195+AC195)*24</f>
        <v>17.5</v>
      </c>
      <c r="AE195" s="19"/>
      <c r="AF195" s="20"/>
      <c r="AG195" s="20"/>
      <c r="AH195" s="21"/>
      <c r="AI195" s="45">
        <f t="shared" ref="AI195:AI219" si="34">AH195-AE195</f>
        <v>0</v>
      </c>
      <c r="AJ195" s="19"/>
      <c r="AK195" s="20"/>
      <c r="AL195" s="20"/>
      <c r="AM195" s="21"/>
      <c r="AN195" s="45">
        <f t="shared" ref="AN195:AN219" si="35">AM195-AJ195</f>
        <v>0</v>
      </c>
      <c r="AO195" s="85">
        <f t="shared" ref="AO195:AO219" si="36">(I195+N195+S195+X195+AC195+AI195+AN195)*24</f>
        <v>17.5</v>
      </c>
    </row>
    <row r="196" spans="1:41" s="27" customFormat="1" ht="13.5" hidden="1" customHeight="1" x14ac:dyDescent="0.2">
      <c r="A196" s="33" t="s">
        <v>326</v>
      </c>
      <c r="B196" s="33" t="s">
        <v>327</v>
      </c>
      <c r="C196" s="34" t="s">
        <v>27</v>
      </c>
      <c r="D196" s="35" t="s">
        <v>14</v>
      </c>
      <c r="E196" s="36">
        <v>0.375</v>
      </c>
      <c r="F196" s="37">
        <v>0.52083333333333337</v>
      </c>
      <c r="G196" s="38">
        <v>0.5625</v>
      </c>
      <c r="H196" s="39">
        <v>0.70833333333333337</v>
      </c>
      <c r="I196" s="45">
        <f t="shared" si="29"/>
        <v>0.33333333333333337</v>
      </c>
      <c r="J196" s="40">
        <v>0.33333333333333331</v>
      </c>
      <c r="K196" s="38">
        <v>0.52083333333333337</v>
      </c>
      <c r="L196" s="38">
        <v>0.5625</v>
      </c>
      <c r="M196" s="39">
        <v>0.66666666666666663</v>
      </c>
      <c r="N196" s="45">
        <f t="shared" si="30"/>
        <v>0.33333333333333331</v>
      </c>
      <c r="O196" s="40">
        <v>0.33333333333333331</v>
      </c>
      <c r="P196" s="38">
        <v>0.52083333333333337</v>
      </c>
      <c r="Q196" s="38">
        <v>0.5625</v>
      </c>
      <c r="R196" s="39">
        <v>0.70833333333333337</v>
      </c>
      <c r="S196" s="45">
        <f t="shared" si="31"/>
        <v>0.37500000000000006</v>
      </c>
      <c r="T196" s="40">
        <v>0.33333333333333331</v>
      </c>
      <c r="U196" s="38">
        <v>0.52083333333333337</v>
      </c>
      <c r="V196" s="38">
        <v>0.5625</v>
      </c>
      <c r="W196" s="39">
        <v>0.66666666666666663</v>
      </c>
      <c r="X196" s="45">
        <f t="shared" si="32"/>
        <v>0.33333333333333331</v>
      </c>
      <c r="Y196" s="40">
        <v>0.375</v>
      </c>
      <c r="Z196" s="38">
        <v>0.52083333333333337</v>
      </c>
      <c r="AA196" s="4">
        <v>0.5625</v>
      </c>
      <c r="AB196" s="51">
        <v>0.625</v>
      </c>
      <c r="AC196" s="45">
        <f t="shared" ref="AC196:AC219" si="37">AB196-Y196</f>
        <v>0.25</v>
      </c>
      <c r="AD196" s="85">
        <f t="shared" si="33"/>
        <v>39</v>
      </c>
      <c r="AE196" s="24"/>
      <c r="AF196" s="25"/>
      <c r="AG196" s="25"/>
      <c r="AH196" s="26"/>
      <c r="AI196" s="45">
        <f t="shared" si="34"/>
        <v>0</v>
      </c>
      <c r="AJ196" s="24"/>
      <c r="AK196" s="25"/>
      <c r="AL196" s="25"/>
      <c r="AM196" s="26"/>
      <c r="AN196" s="45">
        <f t="shared" si="35"/>
        <v>0</v>
      </c>
      <c r="AO196" s="85">
        <f t="shared" si="36"/>
        <v>39</v>
      </c>
    </row>
    <row r="197" spans="1:41" ht="13.5" hidden="1" customHeight="1" x14ac:dyDescent="0.2">
      <c r="A197" s="33" t="s">
        <v>328</v>
      </c>
      <c r="B197" s="33" t="s">
        <v>330</v>
      </c>
      <c r="C197" s="34" t="s">
        <v>13</v>
      </c>
      <c r="D197" s="35" t="s">
        <v>22</v>
      </c>
      <c r="E197" s="36">
        <v>0.375</v>
      </c>
      <c r="F197" s="37">
        <v>0.52083333333333337</v>
      </c>
      <c r="G197" s="38">
        <v>0.5625</v>
      </c>
      <c r="H197" s="39">
        <v>0.70833333333333337</v>
      </c>
      <c r="I197" s="45">
        <f t="shared" si="29"/>
        <v>0.33333333333333337</v>
      </c>
      <c r="J197" s="40">
        <v>0.375</v>
      </c>
      <c r="K197" s="38">
        <v>0.52083333333333337</v>
      </c>
      <c r="L197" s="38">
        <v>0.5625</v>
      </c>
      <c r="M197" s="39">
        <v>0.70833333333333337</v>
      </c>
      <c r="N197" s="45">
        <f t="shared" si="30"/>
        <v>0.33333333333333337</v>
      </c>
      <c r="O197" s="40">
        <v>0.33333333333333331</v>
      </c>
      <c r="P197" s="38">
        <v>0.52083333333333337</v>
      </c>
      <c r="Q197" s="38">
        <v>0.5625</v>
      </c>
      <c r="R197" s="39">
        <v>0.66666666666666663</v>
      </c>
      <c r="S197" s="45">
        <f t="shared" si="31"/>
        <v>0.33333333333333331</v>
      </c>
      <c r="T197" s="40">
        <v>0.33333333333333331</v>
      </c>
      <c r="U197" s="38">
        <v>0.52083333333333337</v>
      </c>
      <c r="V197" s="38">
        <v>0.5625</v>
      </c>
      <c r="W197" s="39">
        <v>0.66666666666666663</v>
      </c>
      <c r="X197" s="45">
        <f t="shared" si="32"/>
        <v>0.33333333333333331</v>
      </c>
      <c r="Y197" s="40">
        <v>0.33333333333333331</v>
      </c>
      <c r="Z197" s="38">
        <v>0.52083333333333337</v>
      </c>
      <c r="AA197" s="4">
        <v>0.5625</v>
      </c>
      <c r="AB197" s="51">
        <v>0.625</v>
      </c>
      <c r="AC197" s="45">
        <f t="shared" si="37"/>
        <v>0.29166666666666669</v>
      </c>
      <c r="AD197" s="85">
        <f t="shared" si="33"/>
        <v>39</v>
      </c>
      <c r="AE197" s="5"/>
      <c r="AF197" s="4"/>
      <c r="AG197" s="4"/>
      <c r="AH197" s="3"/>
      <c r="AI197" s="45">
        <f t="shared" si="34"/>
        <v>0</v>
      </c>
      <c r="AJ197" s="5"/>
      <c r="AK197" s="4"/>
      <c r="AL197" s="4"/>
      <c r="AM197" s="3"/>
      <c r="AN197" s="45">
        <f t="shared" si="35"/>
        <v>0</v>
      </c>
      <c r="AO197" s="85">
        <f t="shared" si="36"/>
        <v>39</v>
      </c>
    </row>
    <row r="198" spans="1:41" s="8" customFormat="1" ht="13.5" hidden="1" customHeight="1" x14ac:dyDescent="0.2">
      <c r="A198" s="33" t="s">
        <v>328</v>
      </c>
      <c r="B198" s="33" t="s">
        <v>329</v>
      </c>
      <c r="C198" s="34" t="s">
        <v>13</v>
      </c>
      <c r="D198" s="35" t="s">
        <v>14</v>
      </c>
      <c r="E198" s="7">
        <v>0.375</v>
      </c>
      <c r="F198" s="6">
        <v>0.47916666666666669</v>
      </c>
      <c r="G198" s="4">
        <v>0.52083333333333337</v>
      </c>
      <c r="H198" s="3">
        <v>0.70833333333333337</v>
      </c>
      <c r="I198" s="45">
        <f t="shared" si="29"/>
        <v>0.33333333333333337</v>
      </c>
      <c r="J198" s="7">
        <v>0.33333333333333331</v>
      </c>
      <c r="K198" s="6">
        <v>0.47916666666666669</v>
      </c>
      <c r="L198" s="4">
        <v>0.52083333333333337</v>
      </c>
      <c r="M198" s="3">
        <v>0.66666666666666663</v>
      </c>
      <c r="N198" s="45">
        <f t="shared" si="30"/>
        <v>0.33333333333333331</v>
      </c>
      <c r="O198" s="7">
        <v>0.375</v>
      </c>
      <c r="P198" s="6">
        <v>0.47916666666666669</v>
      </c>
      <c r="Q198" s="4">
        <v>0.52083333333333337</v>
      </c>
      <c r="R198" s="3">
        <v>0.70833333333333337</v>
      </c>
      <c r="S198" s="45">
        <f t="shared" si="31"/>
        <v>0.33333333333333337</v>
      </c>
      <c r="T198" s="7">
        <v>0.375</v>
      </c>
      <c r="U198" s="6">
        <v>0.47916666666666669</v>
      </c>
      <c r="V198" s="4">
        <v>0.52083333333333337</v>
      </c>
      <c r="W198" s="3">
        <v>0.66666666666666663</v>
      </c>
      <c r="X198" s="45">
        <f t="shared" si="32"/>
        <v>0.29166666666666663</v>
      </c>
      <c r="Y198" s="7">
        <v>0.33333333333333331</v>
      </c>
      <c r="Z198" s="6">
        <v>0.47916666666666669</v>
      </c>
      <c r="AA198" s="4">
        <v>0.52083333333333337</v>
      </c>
      <c r="AB198" s="3">
        <v>0.66666666666666663</v>
      </c>
      <c r="AC198" s="45">
        <f t="shared" si="37"/>
        <v>0.33333333333333331</v>
      </c>
      <c r="AD198" s="85">
        <f t="shared" si="33"/>
        <v>38.999999999999993</v>
      </c>
      <c r="AE198" s="5"/>
      <c r="AF198" s="4"/>
      <c r="AG198" s="4"/>
      <c r="AH198" s="3"/>
      <c r="AI198" s="45">
        <f t="shared" si="34"/>
        <v>0</v>
      </c>
      <c r="AJ198" s="5"/>
      <c r="AK198" s="4"/>
      <c r="AL198" s="4"/>
      <c r="AM198" s="3"/>
      <c r="AN198" s="45">
        <f t="shared" si="35"/>
        <v>0</v>
      </c>
      <c r="AO198" s="85">
        <f t="shared" si="36"/>
        <v>38.999999999999993</v>
      </c>
    </row>
    <row r="199" spans="1:41" ht="13.5" hidden="1" customHeight="1" x14ac:dyDescent="0.2">
      <c r="A199" s="33" t="s">
        <v>331</v>
      </c>
      <c r="B199" s="33" t="s">
        <v>332</v>
      </c>
      <c r="C199" s="34" t="s">
        <v>13</v>
      </c>
      <c r="D199" s="35" t="s">
        <v>22</v>
      </c>
      <c r="E199" s="36">
        <v>0.375</v>
      </c>
      <c r="F199" s="37">
        <v>0.52083333333333337</v>
      </c>
      <c r="G199" s="38">
        <v>0.5625</v>
      </c>
      <c r="H199" s="45">
        <v>0.70833333333333337</v>
      </c>
      <c r="I199" s="45">
        <f t="shared" si="29"/>
        <v>0.33333333333333337</v>
      </c>
      <c r="J199" s="46">
        <v>0.33333333333333331</v>
      </c>
      <c r="K199" s="38">
        <v>0.52083333333333337</v>
      </c>
      <c r="L199" s="38">
        <v>0.5625</v>
      </c>
      <c r="M199" s="39">
        <v>0.66666666666666663</v>
      </c>
      <c r="N199" s="45">
        <f t="shared" si="30"/>
        <v>0.33333333333333331</v>
      </c>
      <c r="O199" s="40">
        <v>0.375</v>
      </c>
      <c r="P199" s="38">
        <v>0.52083333333333337</v>
      </c>
      <c r="Q199" s="38">
        <v>0.5625</v>
      </c>
      <c r="R199" s="45">
        <v>0.70833333333333337</v>
      </c>
      <c r="S199" s="45">
        <f t="shared" si="31"/>
        <v>0.33333333333333337</v>
      </c>
      <c r="T199" s="46">
        <v>0.33333333333333331</v>
      </c>
      <c r="U199" s="38">
        <v>0.52083333333333337</v>
      </c>
      <c r="V199" s="38">
        <v>0.5625</v>
      </c>
      <c r="W199" s="39">
        <v>0.66666666666666663</v>
      </c>
      <c r="X199" s="45">
        <f t="shared" si="32"/>
        <v>0.33333333333333331</v>
      </c>
      <c r="Y199" s="46">
        <v>0.33333333333333331</v>
      </c>
      <c r="Z199" s="38">
        <v>0.52083333333333337</v>
      </c>
      <c r="AA199" s="4">
        <v>0.5625</v>
      </c>
      <c r="AB199" s="51">
        <v>0.625</v>
      </c>
      <c r="AC199" s="45">
        <f t="shared" si="37"/>
        <v>0.29166666666666669</v>
      </c>
      <c r="AD199" s="85">
        <f t="shared" si="33"/>
        <v>39</v>
      </c>
      <c r="AE199" s="5"/>
      <c r="AF199" s="4"/>
      <c r="AG199" s="4"/>
      <c r="AH199" s="3"/>
      <c r="AI199" s="45">
        <f t="shared" si="34"/>
        <v>0</v>
      </c>
      <c r="AJ199" s="5"/>
      <c r="AK199" s="4"/>
      <c r="AL199" s="4"/>
      <c r="AM199" s="3"/>
      <c r="AN199" s="45">
        <f t="shared" si="35"/>
        <v>0</v>
      </c>
      <c r="AO199" s="85">
        <f t="shared" si="36"/>
        <v>39</v>
      </c>
    </row>
    <row r="200" spans="1:41" ht="13.5" hidden="1" customHeight="1" x14ac:dyDescent="0.2">
      <c r="A200" s="65" t="s">
        <v>333</v>
      </c>
      <c r="B200" s="33" t="s">
        <v>334</v>
      </c>
      <c r="C200" s="34" t="s">
        <v>13</v>
      </c>
      <c r="D200" s="35" t="s">
        <v>14</v>
      </c>
      <c r="E200" s="36">
        <v>0.35416666666666669</v>
      </c>
      <c r="F200" s="37">
        <v>0.52083333333333337</v>
      </c>
      <c r="G200" s="38">
        <v>0.5625</v>
      </c>
      <c r="H200" s="39">
        <v>0.70833333333333337</v>
      </c>
      <c r="I200" s="45">
        <f t="shared" si="29"/>
        <v>0.35416666666666669</v>
      </c>
      <c r="J200" s="40">
        <v>0.35416666666666669</v>
      </c>
      <c r="K200" s="38">
        <v>0.52083333333333337</v>
      </c>
      <c r="L200" s="38">
        <v>0.5625</v>
      </c>
      <c r="M200" s="45">
        <v>0.66666666666666663</v>
      </c>
      <c r="N200" s="45">
        <f t="shared" si="30"/>
        <v>0.31249999999999994</v>
      </c>
      <c r="O200" s="40">
        <v>0.35416666666666669</v>
      </c>
      <c r="P200" s="38">
        <v>0.52083333333333337</v>
      </c>
      <c r="Q200" s="38">
        <v>0.5625</v>
      </c>
      <c r="R200" s="39">
        <v>0.70833333333333337</v>
      </c>
      <c r="S200" s="45">
        <f t="shared" si="31"/>
        <v>0.35416666666666669</v>
      </c>
      <c r="T200" s="40">
        <v>0.35416666666666669</v>
      </c>
      <c r="U200" s="38">
        <v>0.52083333333333337</v>
      </c>
      <c r="V200" s="38">
        <v>0.5625</v>
      </c>
      <c r="W200" s="39">
        <v>0.66666666666666663</v>
      </c>
      <c r="X200" s="45">
        <f t="shared" si="32"/>
        <v>0.31249999999999994</v>
      </c>
      <c r="Y200" s="40">
        <v>0.33333333333333331</v>
      </c>
      <c r="Z200" s="38">
        <v>0.52083333333333337</v>
      </c>
      <c r="AA200" s="4">
        <v>0.5625</v>
      </c>
      <c r="AB200" s="45">
        <v>0.66666666666666663</v>
      </c>
      <c r="AC200" s="45">
        <f t="shared" si="37"/>
        <v>0.33333333333333331</v>
      </c>
      <c r="AD200" s="85">
        <f t="shared" si="33"/>
        <v>40</v>
      </c>
      <c r="AE200" s="5"/>
      <c r="AF200" s="4"/>
      <c r="AG200" s="4"/>
      <c r="AH200" s="3"/>
      <c r="AI200" s="45">
        <f t="shared" si="34"/>
        <v>0</v>
      </c>
      <c r="AJ200" s="5"/>
      <c r="AK200" s="4"/>
      <c r="AL200" s="4"/>
      <c r="AM200" s="3"/>
      <c r="AN200" s="45">
        <f t="shared" si="35"/>
        <v>0</v>
      </c>
      <c r="AO200" s="85">
        <f t="shared" si="36"/>
        <v>40</v>
      </c>
    </row>
    <row r="201" spans="1:41" ht="13.5" hidden="1" customHeight="1" x14ac:dyDescent="0.2">
      <c r="A201" s="33" t="s">
        <v>335</v>
      </c>
      <c r="B201" s="33" t="s">
        <v>336</v>
      </c>
      <c r="C201" s="34" t="s">
        <v>27</v>
      </c>
      <c r="D201" s="35" t="s">
        <v>14</v>
      </c>
      <c r="E201" s="36">
        <v>0.375</v>
      </c>
      <c r="F201" s="37">
        <v>0.52083333333333337</v>
      </c>
      <c r="G201" s="38">
        <v>0.5625</v>
      </c>
      <c r="H201" s="39">
        <v>0.70833333333333337</v>
      </c>
      <c r="I201" s="45">
        <f t="shared" si="29"/>
        <v>0.33333333333333337</v>
      </c>
      <c r="J201" s="40">
        <v>0.375</v>
      </c>
      <c r="K201" s="38">
        <v>0.52083333333333337</v>
      </c>
      <c r="L201" s="38">
        <v>0.5625</v>
      </c>
      <c r="M201" s="39">
        <v>0.66666666666666663</v>
      </c>
      <c r="N201" s="45">
        <f t="shared" si="30"/>
        <v>0.29166666666666663</v>
      </c>
      <c r="O201" s="40">
        <v>0.375</v>
      </c>
      <c r="P201" s="38">
        <v>0.52083333333333337</v>
      </c>
      <c r="Q201" s="38">
        <v>0.5625</v>
      </c>
      <c r="R201" s="39">
        <v>0.70833333333333337</v>
      </c>
      <c r="S201" s="45">
        <f t="shared" si="31"/>
        <v>0.33333333333333337</v>
      </c>
      <c r="T201" s="40">
        <v>0.33333333333333331</v>
      </c>
      <c r="U201" s="38">
        <v>0.52083333333333337</v>
      </c>
      <c r="V201" s="38">
        <v>0.5625</v>
      </c>
      <c r="W201" s="39">
        <v>0.66666666666666663</v>
      </c>
      <c r="X201" s="45">
        <f t="shared" si="32"/>
        <v>0.33333333333333331</v>
      </c>
      <c r="Y201" s="40">
        <v>0.33333333333333331</v>
      </c>
      <c r="Z201" s="38">
        <v>0.52083333333333337</v>
      </c>
      <c r="AA201" s="4">
        <v>0.5625</v>
      </c>
      <c r="AB201" s="3">
        <v>0.66666666666666663</v>
      </c>
      <c r="AC201" s="45">
        <f t="shared" si="37"/>
        <v>0.33333333333333331</v>
      </c>
      <c r="AD201" s="85">
        <f t="shared" si="33"/>
        <v>39</v>
      </c>
      <c r="AE201" s="5"/>
      <c r="AF201" s="4"/>
      <c r="AG201" s="4"/>
      <c r="AH201" s="3"/>
      <c r="AI201" s="45">
        <f t="shared" si="34"/>
        <v>0</v>
      </c>
      <c r="AJ201" s="5"/>
      <c r="AK201" s="4"/>
      <c r="AL201" s="4"/>
      <c r="AM201" s="3"/>
      <c r="AN201" s="45">
        <f t="shared" si="35"/>
        <v>0</v>
      </c>
      <c r="AO201" s="85">
        <f t="shared" si="36"/>
        <v>39</v>
      </c>
    </row>
    <row r="202" spans="1:41" s="22" customFormat="1" ht="13.5" hidden="1" customHeight="1" x14ac:dyDescent="0.2">
      <c r="A202" s="33" t="s">
        <v>335</v>
      </c>
      <c r="B202" s="33" t="s">
        <v>336</v>
      </c>
      <c r="C202" s="34" t="s">
        <v>27</v>
      </c>
      <c r="D202" s="41" t="s">
        <v>15</v>
      </c>
      <c r="E202" s="36">
        <v>0.375</v>
      </c>
      <c r="F202" s="37">
        <v>0.52083333333333337</v>
      </c>
      <c r="G202" s="38"/>
      <c r="H202" s="39"/>
      <c r="I202" s="45">
        <f>F202-E202</f>
        <v>0.14583333333333337</v>
      </c>
      <c r="J202" s="36">
        <v>0.375</v>
      </c>
      <c r="K202" s="37">
        <v>0.52083333333333337</v>
      </c>
      <c r="L202" s="38"/>
      <c r="M202" s="39"/>
      <c r="N202" s="45">
        <f>K202-J202</f>
        <v>0.14583333333333337</v>
      </c>
      <c r="O202" s="36">
        <v>0.375</v>
      </c>
      <c r="P202" s="37">
        <v>0.52083333333333337</v>
      </c>
      <c r="Q202" s="38"/>
      <c r="R202" s="39"/>
      <c r="S202" s="45">
        <f>P202-O202</f>
        <v>0.14583333333333337</v>
      </c>
      <c r="T202" s="36">
        <v>0.33333333333333331</v>
      </c>
      <c r="U202" s="37">
        <v>0.52083333333333337</v>
      </c>
      <c r="V202" s="38"/>
      <c r="W202" s="39"/>
      <c r="X202" s="45">
        <f>U202-T202</f>
        <v>0.18750000000000006</v>
      </c>
      <c r="Y202" s="36">
        <v>0.33333333333333331</v>
      </c>
      <c r="Z202" s="37">
        <v>0.52083333333333337</v>
      </c>
      <c r="AA202" s="17"/>
      <c r="AB202" s="18"/>
      <c r="AC202" s="45">
        <f>Z202-Y202</f>
        <v>0.18750000000000006</v>
      </c>
      <c r="AD202" s="85">
        <f t="shared" si="33"/>
        <v>19.500000000000007</v>
      </c>
      <c r="AE202" s="19"/>
      <c r="AF202" s="20"/>
      <c r="AG202" s="20"/>
      <c r="AH202" s="21"/>
      <c r="AI202" s="45">
        <f t="shared" si="34"/>
        <v>0</v>
      </c>
      <c r="AJ202" s="19"/>
      <c r="AK202" s="20"/>
      <c r="AL202" s="20"/>
      <c r="AM202" s="21"/>
      <c r="AN202" s="45">
        <f t="shared" si="35"/>
        <v>0</v>
      </c>
      <c r="AO202" s="85">
        <f t="shared" si="36"/>
        <v>19.500000000000007</v>
      </c>
    </row>
    <row r="203" spans="1:41" ht="13.5" hidden="1" customHeight="1" x14ac:dyDescent="0.2">
      <c r="A203" s="33" t="s">
        <v>337</v>
      </c>
      <c r="B203" s="33" t="s">
        <v>338</v>
      </c>
      <c r="C203" s="34" t="s">
        <v>13</v>
      </c>
      <c r="D203" s="35" t="s">
        <v>14</v>
      </c>
      <c r="E203" s="36">
        <v>0.375</v>
      </c>
      <c r="F203" s="37">
        <v>0.52083333333333337</v>
      </c>
      <c r="G203" s="38">
        <v>0.5625</v>
      </c>
      <c r="H203" s="39">
        <v>0.70833333333333337</v>
      </c>
      <c r="I203" s="45">
        <f t="shared" si="29"/>
        <v>0.33333333333333337</v>
      </c>
      <c r="J203" s="40">
        <v>0.375</v>
      </c>
      <c r="K203" s="38">
        <v>0.52083333333333337</v>
      </c>
      <c r="L203" s="38">
        <v>0.5625</v>
      </c>
      <c r="M203" s="39">
        <v>0.70833333333333337</v>
      </c>
      <c r="N203" s="45">
        <f t="shared" si="30"/>
        <v>0.33333333333333337</v>
      </c>
      <c r="O203" s="40">
        <v>0.375</v>
      </c>
      <c r="P203" s="38">
        <v>0.52083333333333337</v>
      </c>
      <c r="Q203" s="38">
        <v>0.5625</v>
      </c>
      <c r="R203" s="39">
        <v>0.70833333333333337</v>
      </c>
      <c r="S203" s="45">
        <f t="shared" si="31"/>
        <v>0.33333333333333337</v>
      </c>
      <c r="T203" s="40">
        <v>0.33333333333333331</v>
      </c>
      <c r="U203" s="38">
        <v>0.52083333333333337</v>
      </c>
      <c r="V203" s="38">
        <v>0.5625</v>
      </c>
      <c r="W203" s="39">
        <v>0.66666666666666663</v>
      </c>
      <c r="X203" s="45">
        <f t="shared" si="32"/>
        <v>0.33333333333333331</v>
      </c>
      <c r="Y203" s="40">
        <v>0.33333333333333331</v>
      </c>
      <c r="Z203" s="38">
        <v>0.52083333333333337</v>
      </c>
      <c r="AA203" s="4">
        <v>0.5625</v>
      </c>
      <c r="AB203" s="51">
        <v>0.625</v>
      </c>
      <c r="AC203" s="45">
        <f t="shared" si="37"/>
        <v>0.29166666666666669</v>
      </c>
      <c r="AD203" s="85">
        <f t="shared" si="33"/>
        <v>39</v>
      </c>
      <c r="AE203" s="5"/>
      <c r="AF203" s="4"/>
      <c r="AG203" s="4"/>
      <c r="AH203" s="3"/>
      <c r="AI203" s="45">
        <f t="shared" si="34"/>
        <v>0</v>
      </c>
      <c r="AJ203" s="5"/>
      <c r="AK203" s="4"/>
      <c r="AL203" s="4"/>
      <c r="AM203" s="3"/>
      <c r="AN203" s="45">
        <f t="shared" si="35"/>
        <v>0</v>
      </c>
      <c r="AO203" s="85">
        <f t="shared" si="36"/>
        <v>39</v>
      </c>
    </row>
    <row r="204" spans="1:41" ht="13.5" hidden="1" customHeight="1" x14ac:dyDescent="0.2">
      <c r="A204" s="88" t="s">
        <v>337</v>
      </c>
      <c r="B204" s="88" t="s">
        <v>338</v>
      </c>
      <c r="C204" s="89"/>
      <c r="D204" s="90" t="s">
        <v>311</v>
      </c>
      <c r="E204" s="91">
        <v>0.375</v>
      </c>
      <c r="F204" s="92">
        <v>0.52083333333333337</v>
      </c>
      <c r="G204" s="92">
        <v>0.5625</v>
      </c>
      <c r="H204" s="91">
        <v>0.70833333333333337</v>
      </c>
      <c r="I204" s="45">
        <f t="shared" si="29"/>
        <v>0.33333333333333337</v>
      </c>
      <c r="J204" s="91">
        <v>0.375</v>
      </c>
      <c r="K204" s="92">
        <v>0.52083333333333337</v>
      </c>
      <c r="L204" s="92"/>
      <c r="M204" s="92"/>
      <c r="N204" s="45">
        <f>K204-J204</f>
        <v>0.14583333333333337</v>
      </c>
      <c r="O204" s="91">
        <v>0.375</v>
      </c>
      <c r="P204" s="92">
        <v>0.52083333333333337</v>
      </c>
      <c r="Q204" s="92">
        <v>0.5625</v>
      </c>
      <c r="R204" s="91">
        <v>0.70833333333333337</v>
      </c>
      <c r="S204" s="45">
        <f t="shared" si="31"/>
        <v>0.33333333333333337</v>
      </c>
      <c r="T204" s="91">
        <v>0.33333333333333331</v>
      </c>
      <c r="U204" s="92">
        <v>0.52083333333333337</v>
      </c>
      <c r="V204" s="92">
        <v>0.5625</v>
      </c>
      <c r="W204" s="91">
        <v>0.66666666666666663</v>
      </c>
      <c r="X204" s="45">
        <f t="shared" si="32"/>
        <v>0.33333333333333331</v>
      </c>
      <c r="Y204" s="91">
        <v>0.33333333333333331</v>
      </c>
      <c r="Z204" s="92">
        <v>0.52083333333333337</v>
      </c>
      <c r="AA204" s="92">
        <v>0.5625</v>
      </c>
      <c r="AB204" s="93">
        <v>0.625</v>
      </c>
      <c r="AC204" s="45">
        <f t="shared" si="37"/>
        <v>0.29166666666666669</v>
      </c>
      <c r="AD204" s="85">
        <f t="shared" ref="AD204" si="38">(I204+N204+S204+X204+AC204)*24</f>
        <v>34.500000000000007</v>
      </c>
      <c r="AE204" s="93"/>
      <c r="AF204" s="93"/>
      <c r="AG204" s="93"/>
      <c r="AH204" s="93"/>
      <c r="AI204" s="45">
        <f t="shared" si="34"/>
        <v>0</v>
      </c>
      <c r="AJ204" s="93"/>
      <c r="AK204" s="93"/>
      <c r="AL204" s="93"/>
      <c r="AM204" s="93"/>
      <c r="AN204" s="45">
        <f t="shared" si="35"/>
        <v>0</v>
      </c>
      <c r="AO204" s="85">
        <f t="shared" si="36"/>
        <v>34.500000000000007</v>
      </c>
    </row>
    <row r="205" spans="1:41" ht="13.5" hidden="1" customHeight="1" x14ac:dyDescent="0.2">
      <c r="A205" s="70" t="s">
        <v>339</v>
      </c>
      <c r="B205" s="33" t="s">
        <v>340</v>
      </c>
      <c r="C205" s="34" t="s">
        <v>13</v>
      </c>
      <c r="D205" s="35" t="s">
        <v>14</v>
      </c>
      <c r="E205" s="47">
        <v>0.35416666666666669</v>
      </c>
      <c r="F205" s="37">
        <v>0.52083333333333337</v>
      </c>
      <c r="G205" s="38">
        <v>0.5625</v>
      </c>
      <c r="H205" s="45">
        <v>0.70833333333333337</v>
      </c>
      <c r="I205" s="45">
        <f t="shared" si="29"/>
        <v>0.35416666666666669</v>
      </c>
      <c r="J205" s="47">
        <v>0.35416666666666669</v>
      </c>
      <c r="K205" s="38">
        <v>0.52083333333333337</v>
      </c>
      <c r="L205" s="38">
        <v>0.5625</v>
      </c>
      <c r="M205" s="39">
        <v>0.66666666666666663</v>
      </c>
      <c r="N205" s="45">
        <f t="shared" si="30"/>
        <v>0.31249999999999994</v>
      </c>
      <c r="O205" s="47">
        <v>0.35416666666666669</v>
      </c>
      <c r="P205" s="38">
        <v>0.52083333333333337</v>
      </c>
      <c r="Q205" s="38">
        <v>0.5625</v>
      </c>
      <c r="R205" s="45">
        <v>0.70833333333333337</v>
      </c>
      <c r="S205" s="45">
        <f t="shared" si="31"/>
        <v>0.35416666666666669</v>
      </c>
      <c r="T205" s="47">
        <v>0.35416666666666669</v>
      </c>
      <c r="U205" s="38">
        <v>0.52083333333333337</v>
      </c>
      <c r="V205" s="38">
        <v>0.5625</v>
      </c>
      <c r="W205" s="45">
        <v>0.66666666666666663</v>
      </c>
      <c r="X205" s="45">
        <f t="shared" si="32"/>
        <v>0.31249999999999994</v>
      </c>
      <c r="Y205" s="47">
        <v>0.35416666666666669</v>
      </c>
      <c r="Z205" s="38">
        <v>0.52083333333333337</v>
      </c>
      <c r="AA205" s="4">
        <v>0.5625</v>
      </c>
      <c r="AB205" s="51">
        <v>0.64583333333333337</v>
      </c>
      <c r="AC205" s="45">
        <f t="shared" si="37"/>
        <v>0.29166666666666669</v>
      </c>
      <c r="AD205" s="85">
        <f t="shared" si="33"/>
        <v>39</v>
      </c>
      <c r="AE205" s="5"/>
      <c r="AF205" s="4"/>
      <c r="AG205" s="4"/>
      <c r="AH205" s="3"/>
      <c r="AI205" s="45">
        <f t="shared" si="34"/>
        <v>0</v>
      </c>
      <c r="AJ205" s="5"/>
      <c r="AK205" s="4"/>
      <c r="AL205" s="4"/>
      <c r="AM205" s="3"/>
      <c r="AN205" s="45">
        <f t="shared" si="35"/>
        <v>0</v>
      </c>
      <c r="AO205" s="85">
        <f t="shared" si="36"/>
        <v>39</v>
      </c>
    </row>
    <row r="206" spans="1:41" s="22" customFormat="1" ht="13.5" hidden="1" customHeight="1" x14ac:dyDescent="0.2">
      <c r="A206" s="33" t="s">
        <v>339</v>
      </c>
      <c r="B206" s="33" t="s">
        <v>340</v>
      </c>
      <c r="C206" s="34" t="s">
        <v>13</v>
      </c>
      <c r="D206" s="41" t="s">
        <v>15</v>
      </c>
      <c r="E206" s="36">
        <v>0.375</v>
      </c>
      <c r="F206" s="37">
        <v>0.52083333333333337</v>
      </c>
      <c r="G206" s="38">
        <v>0.5625</v>
      </c>
      <c r="H206" s="39">
        <v>0.66666666666666663</v>
      </c>
      <c r="I206" s="45">
        <f t="shared" si="29"/>
        <v>0.29166666666666663</v>
      </c>
      <c r="J206" s="40">
        <v>0.375</v>
      </c>
      <c r="K206" s="38">
        <v>0.52083333333333337</v>
      </c>
      <c r="L206" s="38"/>
      <c r="M206" s="39"/>
      <c r="N206" s="45">
        <f>K206-J206</f>
        <v>0.14583333333333337</v>
      </c>
      <c r="O206" s="40">
        <v>0.375</v>
      </c>
      <c r="P206" s="38">
        <v>0.52083333333333337</v>
      </c>
      <c r="Q206" s="38">
        <v>0.5625</v>
      </c>
      <c r="R206" s="39">
        <v>0.66666666666666663</v>
      </c>
      <c r="S206" s="45">
        <f t="shared" si="31"/>
        <v>0.29166666666666663</v>
      </c>
      <c r="T206" s="40">
        <v>0.375</v>
      </c>
      <c r="U206" s="38">
        <v>0.52083333333333337</v>
      </c>
      <c r="V206" s="38"/>
      <c r="W206" s="39"/>
      <c r="X206" s="45">
        <f>U206-T206</f>
        <v>0.14583333333333337</v>
      </c>
      <c r="Y206" s="40">
        <v>0.375</v>
      </c>
      <c r="Z206" s="38">
        <v>0.52083333333333337</v>
      </c>
      <c r="AA206" s="17">
        <v>0.5625</v>
      </c>
      <c r="AB206" s="18">
        <v>0.625</v>
      </c>
      <c r="AC206" s="45">
        <f t="shared" si="37"/>
        <v>0.25</v>
      </c>
      <c r="AD206" s="85">
        <f t="shared" si="33"/>
        <v>27</v>
      </c>
      <c r="AE206" s="19"/>
      <c r="AF206" s="20"/>
      <c r="AG206" s="20"/>
      <c r="AH206" s="21"/>
      <c r="AI206" s="45">
        <f t="shared" si="34"/>
        <v>0</v>
      </c>
      <c r="AJ206" s="19"/>
      <c r="AK206" s="20"/>
      <c r="AL206" s="20"/>
      <c r="AM206" s="21"/>
      <c r="AN206" s="45">
        <f t="shared" si="35"/>
        <v>0</v>
      </c>
      <c r="AO206" s="85">
        <f t="shared" si="36"/>
        <v>27</v>
      </c>
    </row>
    <row r="207" spans="1:41" ht="13.5" hidden="1" customHeight="1" x14ac:dyDescent="0.2">
      <c r="A207" s="33" t="s">
        <v>341</v>
      </c>
      <c r="B207" s="33" t="s">
        <v>342</v>
      </c>
      <c r="C207" s="34" t="s">
        <v>13</v>
      </c>
      <c r="D207" s="35" t="s">
        <v>22</v>
      </c>
      <c r="E207" s="36">
        <v>0.35416666666666669</v>
      </c>
      <c r="F207" s="37">
        <v>0.52083333333333337</v>
      </c>
      <c r="G207" s="38">
        <v>0.5625</v>
      </c>
      <c r="H207" s="39">
        <v>0.70833333333333337</v>
      </c>
      <c r="I207" s="45">
        <f t="shared" si="29"/>
        <v>0.35416666666666669</v>
      </c>
      <c r="J207" s="40">
        <v>0.35416666666666669</v>
      </c>
      <c r="K207" s="38">
        <v>0.52083333333333337</v>
      </c>
      <c r="L207" s="38">
        <v>0.5625</v>
      </c>
      <c r="M207" s="39">
        <v>0.66666666666666663</v>
      </c>
      <c r="N207" s="45">
        <f t="shared" si="30"/>
        <v>0.31249999999999994</v>
      </c>
      <c r="O207" s="40">
        <v>0.35416666666666669</v>
      </c>
      <c r="P207" s="38">
        <v>0.52083333333333337</v>
      </c>
      <c r="Q207" s="38">
        <v>0.5625</v>
      </c>
      <c r="R207" s="39">
        <v>0.70833333333333337</v>
      </c>
      <c r="S207" s="45">
        <f t="shared" si="31"/>
        <v>0.35416666666666669</v>
      </c>
      <c r="T207" s="40">
        <v>0.35416666666666669</v>
      </c>
      <c r="U207" s="38">
        <v>0.52083333333333337</v>
      </c>
      <c r="V207" s="38">
        <v>0.5625</v>
      </c>
      <c r="W207" s="39">
        <v>0.66666666666666663</v>
      </c>
      <c r="X207" s="45">
        <f t="shared" si="32"/>
        <v>0.31249999999999994</v>
      </c>
      <c r="Y207" s="40">
        <v>0.35416666666666669</v>
      </c>
      <c r="Z207" s="38">
        <v>0.52083333333333337</v>
      </c>
      <c r="AA207" s="4">
        <v>0.5625</v>
      </c>
      <c r="AB207" s="3">
        <v>0.66666666666666663</v>
      </c>
      <c r="AC207" s="45">
        <f t="shared" si="37"/>
        <v>0.31249999999999994</v>
      </c>
      <c r="AD207" s="85">
        <f t="shared" si="33"/>
        <v>39.5</v>
      </c>
      <c r="AE207" s="5"/>
      <c r="AF207" s="4"/>
      <c r="AG207" s="4"/>
      <c r="AH207" s="3"/>
      <c r="AI207" s="45">
        <f t="shared" si="34"/>
        <v>0</v>
      </c>
      <c r="AJ207" s="5"/>
      <c r="AK207" s="4"/>
      <c r="AL207" s="4"/>
      <c r="AM207" s="3"/>
      <c r="AN207" s="45">
        <f t="shared" si="35"/>
        <v>0</v>
      </c>
      <c r="AO207" s="85">
        <f t="shared" si="36"/>
        <v>39.5</v>
      </c>
    </row>
    <row r="208" spans="1:41" ht="13.5" hidden="1" customHeight="1" x14ac:dyDescent="0.2">
      <c r="A208" s="33" t="s">
        <v>343</v>
      </c>
      <c r="B208" s="33" t="s">
        <v>344</v>
      </c>
      <c r="C208" s="34" t="s">
        <v>13</v>
      </c>
      <c r="D208" s="35" t="s">
        <v>14</v>
      </c>
      <c r="E208" s="36">
        <v>0.35416666666666669</v>
      </c>
      <c r="F208" s="37">
        <v>0.52083333333333337</v>
      </c>
      <c r="G208" s="38">
        <v>0.5625</v>
      </c>
      <c r="H208" s="39">
        <v>0.70833333333333337</v>
      </c>
      <c r="I208" s="45">
        <f t="shared" si="29"/>
        <v>0.35416666666666669</v>
      </c>
      <c r="J208" s="40">
        <v>0.35416666666666669</v>
      </c>
      <c r="K208" s="38">
        <v>0.52083333333333337</v>
      </c>
      <c r="L208" s="38">
        <v>0.5625</v>
      </c>
      <c r="M208" s="39">
        <v>0.66666666666666663</v>
      </c>
      <c r="N208" s="45">
        <f t="shared" si="30"/>
        <v>0.31249999999999994</v>
      </c>
      <c r="O208" s="40">
        <v>0.35416666666666669</v>
      </c>
      <c r="P208" s="38">
        <v>0.52083333333333337</v>
      </c>
      <c r="Q208" s="38">
        <v>0.5625</v>
      </c>
      <c r="R208" s="39">
        <v>0.70833333333333337</v>
      </c>
      <c r="S208" s="45">
        <f t="shared" si="31"/>
        <v>0.35416666666666669</v>
      </c>
      <c r="T208" s="40">
        <v>0.35416666666666669</v>
      </c>
      <c r="U208" s="38">
        <v>0.52083333333333337</v>
      </c>
      <c r="V208" s="38">
        <v>0.5625</v>
      </c>
      <c r="W208" s="39">
        <v>0.66666666666666663</v>
      </c>
      <c r="X208" s="45">
        <f t="shared" si="32"/>
        <v>0.31249999999999994</v>
      </c>
      <c r="Y208" s="40">
        <v>0.33333333333333331</v>
      </c>
      <c r="Z208" s="38">
        <v>0.52083333333333337</v>
      </c>
      <c r="AA208" s="4">
        <v>0.5625</v>
      </c>
      <c r="AB208" s="3">
        <v>0.625</v>
      </c>
      <c r="AC208" s="45">
        <f t="shared" si="37"/>
        <v>0.29166666666666669</v>
      </c>
      <c r="AD208" s="85">
        <f t="shared" si="33"/>
        <v>39</v>
      </c>
      <c r="AE208" s="5"/>
      <c r="AF208" s="4"/>
      <c r="AG208" s="4"/>
      <c r="AH208" s="3"/>
      <c r="AI208" s="45">
        <f t="shared" si="34"/>
        <v>0</v>
      </c>
      <c r="AJ208" s="5"/>
      <c r="AK208" s="4"/>
      <c r="AL208" s="4"/>
      <c r="AM208" s="3"/>
      <c r="AN208" s="45">
        <f t="shared" si="35"/>
        <v>0</v>
      </c>
      <c r="AO208" s="85">
        <f t="shared" si="36"/>
        <v>39</v>
      </c>
    </row>
    <row r="209" spans="1:41" ht="13.5" hidden="1" customHeight="1" x14ac:dyDescent="0.2">
      <c r="A209" s="65" t="s">
        <v>345</v>
      </c>
      <c r="B209" s="33" t="s">
        <v>346</v>
      </c>
      <c r="C209" s="34" t="s">
        <v>13</v>
      </c>
      <c r="D209" s="35" t="s">
        <v>14</v>
      </c>
      <c r="E209" s="36">
        <v>0.35416666666666669</v>
      </c>
      <c r="F209" s="37">
        <v>0.52083333333333337</v>
      </c>
      <c r="G209" s="38">
        <v>0.5625</v>
      </c>
      <c r="H209" s="39">
        <v>0.70833333333333337</v>
      </c>
      <c r="I209" s="45">
        <f t="shared" si="29"/>
        <v>0.35416666666666669</v>
      </c>
      <c r="J209" s="40">
        <v>0.35416666666666669</v>
      </c>
      <c r="K209" s="38">
        <v>0.52083333333333337</v>
      </c>
      <c r="L209" s="38">
        <v>0.5625</v>
      </c>
      <c r="M209" s="45">
        <v>0.66666666666666663</v>
      </c>
      <c r="N209" s="45">
        <f t="shared" si="30"/>
        <v>0.31249999999999994</v>
      </c>
      <c r="O209" s="40">
        <v>0.35416666666666669</v>
      </c>
      <c r="P209" s="38">
        <v>0.52083333333333337</v>
      </c>
      <c r="Q209" s="38">
        <v>0.5625</v>
      </c>
      <c r="R209" s="39">
        <v>0.70833333333333337</v>
      </c>
      <c r="S209" s="45">
        <f t="shared" si="31"/>
        <v>0.35416666666666669</v>
      </c>
      <c r="T209" s="40">
        <v>0.35416666666666669</v>
      </c>
      <c r="U209" s="38">
        <v>0.52083333333333337</v>
      </c>
      <c r="V209" s="38">
        <v>0.5625</v>
      </c>
      <c r="W209" s="39">
        <v>0.66666666666666663</v>
      </c>
      <c r="X209" s="45">
        <f t="shared" si="32"/>
        <v>0.31249999999999994</v>
      </c>
      <c r="Y209" s="40">
        <v>0.33333333333333331</v>
      </c>
      <c r="Z209" s="38">
        <v>0.52083333333333337</v>
      </c>
      <c r="AA209" s="4">
        <v>0.5625</v>
      </c>
      <c r="AB209" s="45">
        <v>0.66666666666666663</v>
      </c>
      <c r="AC209" s="45">
        <f t="shared" si="37"/>
        <v>0.33333333333333331</v>
      </c>
      <c r="AD209" s="85">
        <f t="shared" si="33"/>
        <v>40</v>
      </c>
      <c r="AE209" s="5"/>
      <c r="AF209" s="4"/>
      <c r="AG209" s="4"/>
      <c r="AH209" s="3"/>
      <c r="AI209" s="45">
        <f t="shared" si="34"/>
        <v>0</v>
      </c>
      <c r="AJ209" s="5"/>
      <c r="AK209" s="4"/>
      <c r="AL209" s="4"/>
      <c r="AM209" s="3"/>
      <c r="AN209" s="45">
        <f t="shared" si="35"/>
        <v>0</v>
      </c>
      <c r="AO209" s="85">
        <f t="shared" si="36"/>
        <v>40</v>
      </c>
    </row>
    <row r="210" spans="1:41" ht="13.5" hidden="1" customHeight="1" x14ac:dyDescent="0.2">
      <c r="A210" s="33" t="s">
        <v>349</v>
      </c>
      <c r="B210" s="33" t="s">
        <v>350</v>
      </c>
      <c r="C210" s="34" t="s">
        <v>27</v>
      </c>
      <c r="D210" s="35" t="s">
        <v>14</v>
      </c>
      <c r="E210" s="47">
        <v>0.35416666666666669</v>
      </c>
      <c r="F210" s="37">
        <v>0.52083333333333337</v>
      </c>
      <c r="G210" s="38">
        <v>0.5625</v>
      </c>
      <c r="H210" s="45">
        <v>0.70833333333333337</v>
      </c>
      <c r="I210" s="45">
        <f t="shared" si="29"/>
        <v>0.35416666666666669</v>
      </c>
      <c r="J210" s="46">
        <v>0.35416666666666669</v>
      </c>
      <c r="K210" s="38">
        <v>0.52083333333333337</v>
      </c>
      <c r="L210" s="38">
        <v>0.5625</v>
      </c>
      <c r="M210" s="39">
        <v>0.66666666666666663</v>
      </c>
      <c r="N210" s="45">
        <f t="shared" si="30"/>
        <v>0.31249999999999994</v>
      </c>
      <c r="O210" s="46">
        <v>0.35416666666666669</v>
      </c>
      <c r="P210" s="38">
        <v>0.52083333333333337</v>
      </c>
      <c r="Q210" s="38">
        <v>0.5625</v>
      </c>
      <c r="R210" s="45">
        <v>0.70833333333333337</v>
      </c>
      <c r="S210" s="45">
        <f t="shared" si="31"/>
        <v>0.35416666666666669</v>
      </c>
      <c r="T210" s="46">
        <v>0.35416666666666669</v>
      </c>
      <c r="U210" s="38">
        <v>0.52083333333333337</v>
      </c>
      <c r="V210" s="38">
        <v>0.5625</v>
      </c>
      <c r="W210" s="39">
        <v>0.66666666666666663</v>
      </c>
      <c r="X210" s="45">
        <f t="shared" si="32"/>
        <v>0.31249999999999994</v>
      </c>
      <c r="Y210" s="46">
        <v>0.33333333333333331</v>
      </c>
      <c r="Z210" s="38">
        <v>0.52083333333333337</v>
      </c>
      <c r="AA210" s="4">
        <v>0.5625</v>
      </c>
      <c r="AB210" s="3">
        <v>0.625</v>
      </c>
      <c r="AC210" s="45">
        <f t="shared" si="37"/>
        <v>0.29166666666666669</v>
      </c>
      <c r="AD210" s="85">
        <f t="shared" si="33"/>
        <v>39</v>
      </c>
      <c r="AE210" s="5"/>
      <c r="AF210" s="4"/>
      <c r="AG210" s="4"/>
      <c r="AH210" s="3"/>
      <c r="AI210" s="45">
        <f t="shared" si="34"/>
        <v>0</v>
      </c>
      <c r="AJ210" s="5"/>
      <c r="AK210" s="4"/>
      <c r="AL210" s="4"/>
      <c r="AM210" s="3"/>
      <c r="AN210" s="45">
        <f t="shared" si="35"/>
        <v>0</v>
      </c>
      <c r="AO210" s="85">
        <f t="shared" si="36"/>
        <v>39</v>
      </c>
    </row>
    <row r="211" spans="1:41" ht="13.5" hidden="1" customHeight="1" x14ac:dyDescent="0.2">
      <c r="A211" s="33" t="s">
        <v>347</v>
      </c>
      <c r="B211" s="33" t="s">
        <v>348</v>
      </c>
      <c r="C211" s="34" t="s">
        <v>13</v>
      </c>
      <c r="D211" s="35" t="s">
        <v>14</v>
      </c>
      <c r="E211" s="36">
        <v>0.375</v>
      </c>
      <c r="F211" s="37">
        <v>0.52083333333333337</v>
      </c>
      <c r="G211" s="38">
        <v>0.5625</v>
      </c>
      <c r="H211" s="45">
        <v>0.75</v>
      </c>
      <c r="I211" s="45">
        <f t="shared" si="29"/>
        <v>0.375</v>
      </c>
      <c r="J211" s="46">
        <v>0.33333333333333331</v>
      </c>
      <c r="K211" s="38">
        <v>0.52083333333333337</v>
      </c>
      <c r="L211" s="38">
        <v>0.5625</v>
      </c>
      <c r="M211" s="39">
        <v>0.66666666666666663</v>
      </c>
      <c r="N211" s="45">
        <f t="shared" si="30"/>
        <v>0.33333333333333331</v>
      </c>
      <c r="O211" s="40">
        <v>0.375</v>
      </c>
      <c r="P211" s="38">
        <v>0.52083333333333337</v>
      </c>
      <c r="Q211" s="38">
        <v>0.5625</v>
      </c>
      <c r="R211" s="45">
        <v>0.70833333333333337</v>
      </c>
      <c r="S211" s="45">
        <f t="shared" si="31"/>
        <v>0.33333333333333337</v>
      </c>
      <c r="T211" s="40">
        <v>0.375</v>
      </c>
      <c r="U211" s="38">
        <v>0.52083333333333337</v>
      </c>
      <c r="V211" s="38">
        <v>0.5625</v>
      </c>
      <c r="W211" s="45">
        <v>0.66666666666666663</v>
      </c>
      <c r="X211" s="45">
        <f t="shared" si="32"/>
        <v>0.29166666666666663</v>
      </c>
      <c r="Y211" s="40">
        <v>0.375</v>
      </c>
      <c r="Z211" s="38">
        <v>0.52083333333333337</v>
      </c>
      <c r="AA211" s="4">
        <v>0.5625</v>
      </c>
      <c r="AB211" s="45">
        <v>0.66666666666666663</v>
      </c>
      <c r="AC211" s="45">
        <f t="shared" si="37"/>
        <v>0.29166666666666663</v>
      </c>
      <c r="AD211" s="85">
        <f t="shared" si="33"/>
        <v>38.999999999999986</v>
      </c>
      <c r="AE211" s="5"/>
      <c r="AF211" s="4"/>
      <c r="AG211" s="4"/>
      <c r="AH211" s="3"/>
      <c r="AI211" s="45">
        <f t="shared" si="34"/>
        <v>0</v>
      </c>
      <c r="AJ211" s="5"/>
      <c r="AK211" s="4"/>
      <c r="AL211" s="4"/>
      <c r="AM211" s="3"/>
      <c r="AN211" s="45">
        <f t="shared" si="35"/>
        <v>0</v>
      </c>
      <c r="AO211" s="85">
        <f t="shared" si="36"/>
        <v>38.999999999999986</v>
      </c>
    </row>
    <row r="212" spans="1:41" ht="13.5" hidden="1" customHeight="1" x14ac:dyDescent="0.2">
      <c r="A212" s="33" t="s">
        <v>351</v>
      </c>
      <c r="B212" s="33" t="s">
        <v>352</v>
      </c>
      <c r="C212" s="34" t="s">
        <v>13</v>
      </c>
      <c r="D212" s="35" t="s">
        <v>22</v>
      </c>
      <c r="E212" s="36">
        <v>0.33333333333333331</v>
      </c>
      <c r="F212" s="37">
        <v>0.52083333333333337</v>
      </c>
      <c r="G212" s="38">
        <v>0.5625</v>
      </c>
      <c r="H212" s="39">
        <v>0.70833333333333337</v>
      </c>
      <c r="I212" s="45">
        <f t="shared" si="29"/>
        <v>0.37500000000000006</v>
      </c>
      <c r="J212" s="40">
        <v>0.33333333333333331</v>
      </c>
      <c r="K212" s="38">
        <v>0.52083333333333337</v>
      </c>
      <c r="L212" s="38">
        <v>0.5625</v>
      </c>
      <c r="M212" s="39">
        <v>0.66666666666666663</v>
      </c>
      <c r="N212" s="45">
        <f t="shared" si="30"/>
        <v>0.33333333333333331</v>
      </c>
      <c r="O212" s="40">
        <v>0.375</v>
      </c>
      <c r="P212" s="38">
        <v>0.52083333333333337</v>
      </c>
      <c r="Q212" s="38">
        <v>0.5625</v>
      </c>
      <c r="R212" s="39">
        <v>0.70833333333333337</v>
      </c>
      <c r="S212" s="45">
        <f t="shared" si="31"/>
        <v>0.33333333333333337</v>
      </c>
      <c r="T212" s="40">
        <v>0.33333333333333331</v>
      </c>
      <c r="U212" s="38">
        <v>0.52083333333333337</v>
      </c>
      <c r="V212" s="38">
        <v>0.5625</v>
      </c>
      <c r="W212" s="39">
        <v>0.66666666666666663</v>
      </c>
      <c r="X212" s="45">
        <f t="shared" si="32"/>
        <v>0.33333333333333331</v>
      </c>
      <c r="Y212" s="40">
        <v>0.375</v>
      </c>
      <c r="Z212" s="38">
        <v>0.52083333333333337</v>
      </c>
      <c r="AA212" s="4">
        <v>0.5625</v>
      </c>
      <c r="AB212" s="3">
        <v>0.625</v>
      </c>
      <c r="AC212" s="45">
        <f t="shared" si="37"/>
        <v>0.25</v>
      </c>
      <c r="AD212" s="85">
        <f t="shared" si="33"/>
        <v>39</v>
      </c>
      <c r="AE212" s="5"/>
      <c r="AF212" s="4"/>
      <c r="AG212" s="4"/>
      <c r="AH212" s="3"/>
      <c r="AI212" s="45">
        <f t="shared" si="34"/>
        <v>0</v>
      </c>
      <c r="AJ212" s="5"/>
      <c r="AK212" s="4"/>
      <c r="AL212" s="4"/>
      <c r="AM212" s="3"/>
      <c r="AN212" s="45">
        <f t="shared" si="35"/>
        <v>0</v>
      </c>
      <c r="AO212" s="85">
        <f t="shared" si="36"/>
        <v>39</v>
      </c>
    </row>
    <row r="213" spans="1:41" s="63" customFormat="1" ht="13.5" hidden="1" customHeight="1" x14ac:dyDescent="0.2">
      <c r="A213" s="66" t="s">
        <v>359</v>
      </c>
      <c r="B213" s="54" t="s">
        <v>360</v>
      </c>
      <c r="C213" s="55" t="s">
        <v>13</v>
      </c>
      <c r="D213" s="56" t="s">
        <v>14</v>
      </c>
      <c r="E213" s="67">
        <v>0.35416666666666669</v>
      </c>
      <c r="F213" s="57">
        <v>0.52083333333333337</v>
      </c>
      <c r="G213" s="58">
        <v>0.5625</v>
      </c>
      <c r="H213" s="59">
        <v>0.70833333333333337</v>
      </c>
      <c r="I213" s="45">
        <f t="shared" si="29"/>
        <v>0.35416666666666669</v>
      </c>
      <c r="J213" s="68">
        <v>0.35416666666666669</v>
      </c>
      <c r="K213" s="57">
        <v>0.52083333333333337</v>
      </c>
      <c r="L213" s="58">
        <v>0.5625</v>
      </c>
      <c r="M213" s="59">
        <v>0.66666666666666663</v>
      </c>
      <c r="N213" s="45">
        <f t="shared" si="30"/>
        <v>0.31249999999999994</v>
      </c>
      <c r="O213" s="68">
        <v>0.35416666666666669</v>
      </c>
      <c r="P213" s="57">
        <v>0.52083333333333337</v>
      </c>
      <c r="Q213" s="58">
        <v>0.5625</v>
      </c>
      <c r="R213" s="64">
        <v>0.70833333333333337</v>
      </c>
      <c r="S213" s="45">
        <f t="shared" si="31"/>
        <v>0.35416666666666669</v>
      </c>
      <c r="T213" s="68">
        <v>0.35416666666666669</v>
      </c>
      <c r="U213" s="57">
        <v>0.52083333333333337</v>
      </c>
      <c r="V213" s="58">
        <v>0.5625</v>
      </c>
      <c r="W213" s="64">
        <v>0.66666666666666663</v>
      </c>
      <c r="X213" s="45">
        <f t="shared" si="32"/>
        <v>0.31249999999999994</v>
      </c>
      <c r="Y213" s="68">
        <v>0.35416666666666669</v>
      </c>
      <c r="Z213" s="57">
        <v>0.52083333333333337</v>
      </c>
      <c r="AA213" s="58">
        <v>0.5625</v>
      </c>
      <c r="AB213" s="64">
        <v>0.66666666666666663</v>
      </c>
      <c r="AC213" s="45">
        <f t="shared" si="37"/>
        <v>0.31249999999999994</v>
      </c>
      <c r="AD213" s="85">
        <f t="shared" si="33"/>
        <v>39.5</v>
      </c>
      <c r="AE213" s="60"/>
      <c r="AF213" s="61"/>
      <c r="AG213" s="61"/>
      <c r="AH213" s="62"/>
      <c r="AI213" s="45">
        <f t="shared" si="34"/>
        <v>0</v>
      </c>
      <c r="AJ213" s="60"/>
      <c r="AK213" s="61"/>
      <c r="AL213" s="61"/>
      <c r="AM213" s="62"/>
      <c r="AN213" s="45">
        <f t="shared" si="35"/>
        <v>0</v>
      </c>
      <c r="AO213" s="85">
        <f t="shared" si="36"/>
        <v>39.5</v>
      </c>
    </row>
    <row r="214" spans="1:41" s="27" customFormat="1" ht="13.5" hidden="1" customHeight="1" x14ac:dyDescent="0.2">
      <c r="A214" s="65" t="s">
        <v>359</v>
      </c>
      <c r="B214" s="33" t="s">
        <v>361</v>
      </c>
      <c r="C214" s="34" t="s">
        <v>13</v>
      </c>
      <c r="D214" s="52" t="s">
        <v>362</v>
      </c>
      <c r="E214" s="36"/>
      <c r="F214" s="37"/>
      <c r="G214" s="38"/>
      <c r="H214" s="39"/>
      <c r="I214" s="45">
        <f t="shared" si="29"/>
        <v>0</v>
      </c>
      <c r="J214" s="40"/>
      <c r="K214" s="38"/>
      <c r="L214" s="38"/>
      <c r="M214" s="39"/>
      <c r="N214" s="45">
        <f t="shared" si="30"/>
        <v>0</v>
      </c>
      <c r="O214" s="40"/>
      <c r="P214" s="38"/>
      <c r="Q214" s="38"/>
      <c r="R214" s="39"/>
      <c r="S214" s="45">
        <f t="shared" si="31"/>
        <v>0</v>
      </c>
      <c r="T214" s="40"/>
      <c r="U214" s="38"/>
      <c r="V214" s="38"/>
      <c r="W214" s="39"/>
      <c r="X214" s="45">
        <f t="shared" si="32"/>
        <v>0</v>
      </c>
      <c r="Y214" s="40"/>
      <c r="Z214" s="38"/>
      <c r="AA214" s="25"/>
      <c r="AB214" s="26"/>
      <c r="AC214" s="45">
        <f t="shared" si="37"/>
        <v>0</v>
      </c>
      <c r="AD214" s="85">
        <f t="shared" si="33"/>
        <v>0</v>
      </c>
      <c r="AE214" s="24"/>
      <c r="AF214" s="25"/>
      <c r="AG214" s="25"/>
      <c r="AH214" s="26"/>
      <c r="AI214" s="45">
        <f t="shared" si="34"/>
        <v>0</v>
      </c>
      <c r="AJ214" s="24"/>
      <c r="AK214" s="25"/>
      <c r="AL214" s="25"/>
      <c r="AM214" s="26"/>
      <c r="AN214" s="45">
        <f t="shared" si="35"/>
        <v>0</v>
      </c>
      <c r="AO214" s="85">
        <f t="shared" si="36"/>
        <v>0</v>
      </c>
    </row>
    <row r="215" spans="1:41" s="27" customFormat="1" ht="13.5" hidden="1" customHeight="1" x14ac:dyDescent="0.2">
      <c r="A215" s="65" t="s">
        <v>363</v>
      </c>
      <c r="B215" s="33" t="s">
        <v>364</v>
      </c>
      <c r="C215" s="34" t="s">
        <v>13</v>
      </c>
      <c r="D215" s="52" t="s">
        <v>14</v>
      </c>
      <c r="E215" s="47">
        <v>0.35416666666666669</v>
      </c>
      <c r="F215" s="6">
        <v>0.52083333333333337</v>
      </c>
      <c r="G215" s="4">
        <v>0.5625</v>
      </c>
      <c r="H215" s="45">
        <v>0.70833333333333337</v>
      </c>
      <c r="I215" s="45">
        <f t="shared" si="29"/>
        <v>0.35416666666666669</v>
      </c>
      <c r="J215" s="46">
        <v>0.35416666666666669</v>
      </c>
      <c r="K215" s="4">
        <v>0.52083333333333337</v>
      </c>
      <c r="L215" s="4">
        <v>0.5625</v>
      </c>
      <c r="M215" s="45">
        <v>0.66666666666666663</v>
      </c>
      <c r="N215" s="45">
        <f t="shared" si="30"/>
        <v>0.31249999999999994</v>
      </c>
      <c r="O215" s="46">
        <v>0.35416666666666669</v>
      </c>
      <c r="P215" s="4">
        <v>0.52083333333333337</v>
      </c>
      <c r="Q215" s="4">
        <v>0.5625</v>
      </c>
      <c r="R215" s="45">
        <v>0.70833333333333337</v>
      </c>
      <c r="S215" s="45">
        <f t="shared" si="31"/>
        <v>0.35416666666666669</v>
      </c>
      <c r="T215" s="46">
        <v>0.35416666666666669</v>
      </c>
      <c r="U215" s="4">
        <v>0.52083333333333337</v>
      </c>
      <c r="V215" s="4">
        <v>0.5625</v>
      </c>
      <c r="W215" s="45">
        <v>0.66666666666666663</v>
      </c>
      <c r="X215" s="45">
        <f t="shared" si="32"/>
        <v>0.31249999999999994</v>
      </c>
      <c r="Y215" s="46">
        <v>0.35416666666666669</v>
      </c>
      <c r="Z215" s="4">
        <v>0.52083333333333337</v>
      </c>
      <c r="AA215" s="4">
        <v>0.5625</v>
      </c>
      <c r="AB215" s="45">
        <v>0.66666666666666663</v>
      </c>
      <c r="AC215" s="45">
        <f t="shared" si="37"/>
        <v>0.31249999999999994</v>
      </c>
      <c r="AD215" s="85">
        <f t="shared" si="33"/>
        <v>39.5</v>
      </c>
      <c r="AE215" s="24"/>
      <c r="AF215" s="25"/>
      <c r="AG215" s="25"/>
      <c r="AH215" s="26"/>
      <c r="AI215" s="45">
        <f t="shared" si="34"/>
        <v>0</v>
      </c>
      <c r="AJ215" s="24"/>
      <c r="AK215" s="25"/>
      <c r="AL215" s="25"/>
      <c r="AM215" s="26"/>
      <c r="AN215" s="45">
        <f t="shared" si="35"/>
        <v>0</v>
      </c>
      <c r="AO215" s="85">
        <f t="shared" si="36"/>
        <v>39.5</v>
      </c>
    </row>
    <row r="216" spans="1:41" ht="13.5" hidden="1" customHeight="1" x14ac:dyDescent="0.2">
      <c r="A216" s="65" t="s">
        <v>363</v>
      </c>
      <c r="B216" s="33" t="s">
        <v>364</v>
      </c>
      <c r="C216" s="34" t="s">
        <v>13</v>
      </c>
      <c r="D216" s="52" t="s">
        <v>15</v>
      </c>
      <c r="E216" s="47">
        <v>0.35416666666666669</v>
      </c>
      <c r="F216" s="6">
        <v>0.52083333333333337</v>
      </c>
      <c r="G216" s="4">
        <v>0.5625</v>
      </c>
      <c r="H216" s="45">
        <v>0.70833333333333337</v>
      </c>
      <c r="I216" s="45">
        <f t="shared" si="29"/>
        <v>0.35416666666666669</v>
      </c>
      <c r="J216" s="81"/>
      <c r="K216" s="82"/>
      <c r="L216" s="82"/>
      <c r="M216" s="83"/>
      <c r="N216" s="45">
        <f t="shared" si="30"/>
        <v>0</v>
      </c>
      <c r="O216" s="46">
        <v>0.35416666666666669</v>
      </c>
      <c r="P216" s="4">
        <v>0.52083333333333337</v>
      </c>
      <c r="Q216" s="4">
        <v>0.5625</v>
      </c>
      <c r="R216" s="45">
        <v>0.70833333333333337</v>
      </c>
      <c r="S216" s="45">
        <f t="shared" si="31"/>
        <v>0.35416666666666669</v>
      </c>
      <c r="T216" s="81"/>
      <c r="U216" s="82"/>
      <c r="V216" s="82"/>
      <c r="W216" s="83"/>
      <c r="X216" s="45">
        <f t="shared" si="32"/>
        <v>0</v>
      </c>
      <c r="Y216" s="46">
        <v>0.35416666666666669</v>
      </c>
      <c r="Z216" s="4">
        <v>0.52083333333333337</v>
      </c>
      <c r="AA216" s="82"/>
      <c r="AB216" s="83"/>
      <c r="AC216" s="45">
        <f>Z216-Y216</f>
        <v>0.16666666666666669</v>
      </c>
      <c r="AD216" s="85">
        <f t="shared" si="33"/>
        <v>21</v>
      </c>
      <c r="AE216" s="5"/>
      <c r="AF216" s="4"/>
      <c r="AG216" s="4"/>
      <c r="AH216" s="3"/>
      <c r="AI216" s="45">
        <f t="shared" si="34"/>
        <v>0</v>
      </c>
      <c r="AJ216" s="5"/>
      <c r="AK216" s="4"/>
      <c r="AL216" s="4"/>
      <c r="AM216" s="3"/>
      <c r="AN216" s="45">
        <f t="shared" si="35"/>
        <v>0</v>
      </c>
      <c r="AO216" s="85">
        <f t="shared" si="36"/>
        <v>21</v>
      </c>
    </row>
    <row r="217" spans="1:41" ht="13.5" hidden="1" customHeight="1" x14ac:dyDescent="0.2">
      <c r="A217" s="70" t="s">
        <v>353</v>
      </c>
      <c r="B217" s="33" t="s">
        <v>354</v>
      </c>
      <c r="C217" s="34" t="s">
        <v>13</v>
      </c>
      <c r="D217" s="35" t="s">
        <v>22</v>
      </c>
      <c r="E217" s="36">
        <v>0.33333333333333331</v>
      </c>
      <c r="F217" s="37">
        <v>0.52083333333333337</v>
      </c>
      <c r="G217" s="38">
        <v>0.5625</v>
      </c>
      <c r="H217" s="39">
        <v>0.70833333333333337</v>
      </c>
      <c r="I217" s="45">
        <f t="shared" si="29"/>
        <v>0.37500000000000006</v>
      </c>
      <c r="J217" s="40">
        <v>0.33333333333333331</v>
      </c>
      <c r="K217" s="38">
        <v>0.52083333333333337</v>
      </c>
      <c r="L217" s="38">
        <v>0.5625</v>
      </c>
      <c r="M217" s="39">
        <v>0.64583333333333337</v>
      </c>
      <c r="N217" s="45">
        <f t="shared" si="30"/>
        <v>0.31250000000000006</v>
      </c>
      <c r="O217" s="40">
        <v>0.33333333333333331</v>
      </c>
      <c r="P217" s="38">
        <v>0.52083333333333337</v>
      </c>
      <c r="Q217" s="38">
        <v>0.5625</v>
      </c>
      <c r="R217" s="39">
        <v>0.70833333333333337</v>
      </c>
      <c r="S217" s="45">
        <f t="shared" si="31"/>
        <v>0.37500000000000006</v>
      </c>
      <c r="T217" s="40">
        <v>0.375</v>
      </c>
      <c r="U217" s="38">
        <v>0.52083333333333337</v>
      </c>
      <c r="V217" s="38">
        <v>0.5625</v>
      </c>
      <c r="W217" s="39">
        <v>0.64583333333333337</v>
      </c>
      <c r="X217" s="45">
        <f t="shared" si="32"/>
        <v>0.27083333333333337</v>
      </c>
      <c r="Y217" s="40">
        <v>0.33333333333333331</v>
      </c>
      <c r="Z217" s="38">
        <v>0.52083333333333337</v>
      </c>
      <c r="AA217" s="4">
        <v>0.5625</v>
      </c>
      <c r="AB217" s="3">
        <v>0.625</v>
      </c>
      <c r="AC217" s="45">
        <f t="shared" si="37"/>
        <v>0.29166666666666669</v>
      </c>
      <c r="AD217" s="85">
        <f t="shared" si="33"/>
        <v>39.000000000000007</v>
      </c>
      <c r="AE217" s="5"/>
      <c r="AF217" s="4"/>
      <c r="AG217" s="4"/>
      <c r="AH217" s="3"/>
      <c r="AI217" s="45">
        <f t="shared" si="34"/>
        <v>0</v>
      </c>
      <c r="AJ217" s="5"/>
      <c r="AK217" s="4"/>
      <c r="AL217" s="4"/>
      <c r="AM217" s="3"/>
      <c r="AN217" s="45">
        <f t="shared" si="35"/>
        <v>0</v>
      </c>
      <c r="AO217" s="85">
        <f t="shared" si="36"/>
        <v>39.000000000000007</v>
      </c>
    </row>
    <row r="218" spans="1:41" ht="15" hidden="1" customHeight="1" x14ac:dyDescent="0.2">
      <c r="A218" s="33" t="s">
        <v>355</v>
      </c>
      <c r="B218" s="33" t="s">
        <v>356</v>
      </c>
      <c r="C218" s="34" t="s">
        <v>13</v>
      </c>
      <c r="D218" s="35" t="s">
        <v>22</v>
      </c>
      <c r="E218" s="36">
        <v>0.375</v>
      </c>
      <c r="F218" s="37">
        <v>0.52083333333333337</v>
      </c>
      <c r="G218" s="38">
        <v>0.5625</v>
      </c>
      <c r="H218" s="39">
        <v>0.70833333333333337</v>
      </c>
      <c r="I218" s="45">
        <f t="shared" si="29"/>
        <v>0.33333333333333337</v>
      </c>
      <c r="J218" s="36">
        <v>0.33333333333333331</v>
      </c>
      <c r="K218" s="38">
        <v>0.52083333333333337</v>
      </c>
      <c r="L218" s="38">
        <v>0.5625</v>
      </c>
      <c r="M218" s="39">
        <v>0.66666666666666663</v>
      </c>
      <c r="N218" s="45">
        <f t="shared" si="30"/>
        <v>0.33333333333333331</v>
      </c>
      <c r="O218" s="36">
        <v>0.375</v>
      </c>
      <c r="P218" s="38">
        <v>0.52083333333333337</v>
      </c>
      <c r="Q218" s="38">
        <v>0.5625</v>
      </c>
      <c r="R218" s="39">
        <v>0.70833333333333337</v>
      </c>
      <c r="S218" s="45">
        <f t="shared" si="31"/>
        <v>0.33333333333333337</v>
      </c>
      <c r="T218" s="36">
        <v>0.33333333333333331</v>
      </c>
      <c r="U218" s="38">
        <v>0.52083333333333337</v>
      </c>
      <c r="V218" s="38">
        <v>0.5625</v>
      </c>
      <c r="W218" s="39">
        <v>0.66666666666666663</v>
      </c>
      <c r="X218" s="45">
        <f t="shared" si="32"/>
        <v>0.33333333333333331</v>
      </c>
      <c r="Y218" s="36">
        <v>0.33333333333333331</v>
      </c>
      <c r="Z218" s="38">
        <v>0.52083333333333337</v>
      </c>
      <c r="AA218" s="4">
        <v>0.5625</v>
      </c>
      <c r="AB218" s="3">
        <v>0.625</v>
      </c>
      <c r="AC218" s="45">
        <f t="shared" si="37"/>
        <v>0.29166666666666669</v>
      </c>
      <c r="AD218" s="85">
        <f t="shared" si="33"/>
        <v>39</v>
      </c>
      <c r="AE218" s="5"/>
      <c r="AF218" s="4"/>
      <c r="AG218" s="4"/>
      <c r="AH218" s="3"/>
      <c r="AI218" s="45">
        <f t="shared" si="34"/>
        <v>0</v>
      </c>
      <c r="AJ218" s="5"/>
      <c r="AK218" s="4"/>
      <c r="AL218" s="4"/>
      <c r="AM218" s="3"/>
      <c r="AN218" s="45">
        <f t="shared" si="35"/>
        <v>0</v>
      </c>
      <c r="AO218" s="85">
        <f t="shared" si="36"/>
        <v>39</v>
      </c>
    </row>
    <row r="219" spans="1:41" ht="13.5" hidden="1" customHeight="1" x14ac:dyDescent="0.2">
      <c r="A219" s="33" t="s">
        <v>357</v>
      </c>
      <c r="B219" s="33" t="s">
        <v>358</v>
      </c>
      <c r="C219" s="34" t="s">
        <v>27</v>
      </c>
      <c r="D219" s="35" t="s">
        <v>14</v>
      </c>
      <c r="E219" s="36">
        <v>0.375</v>
      </c>
      <c r="F219" s="43">
        <v>0.5</v>
      </c>
      <c r="G219" s="44">
        <v>0.54166666666666663</v>
      </c>
      <c r="H219" s="39">
        <v>0.70833333333333337</v>
      </c>
      <c r="I219" s="45">
        <f t="shared" si="29"/>
        <v>0.33333333333333337</v>
      </c>
      <c r="J219" s="40">
        <v>0.375</v>
      </c>
      <c r="K219" s="44">
        <v>0.5</v>
      </c>
      <c r="L219" s="44">
        <v>0.54166666666666663</v>
      </c>
      <c r="M219" s="45">
        <v>0.66666666666666663</v>
      </c>
      <c r="N219" s="45">
        <f t="shared" si="30"/>
        <v>0.29166666666666663</v>
      </c>
      <c r="O219" s="40">
        <v>0.375</v>
      </c>
      <c r="P219" s="44">
        <v>0.5</v>
      </c>
      <c r="Q219" s="44">
        <v>0.54166666666666663</v>
      </c>
      <c r="R219" s="39">
        <v>0.70833333333333337</v>
      </c>
      <c r="S219" s="45">
        <f t="shared" si="31"/>
        <v>0.33333333333333337</v>
      </c>
      <c r="T219" s="40">
        <v>0.33333333333333331</v>
      </c>
      <c r="U219" s="44">
        <v>0.5</v>
      </c>
      <c r="V219" s="44">
        <v>0.54166666666666663</v>
      </c>
      <c r="W219" s="39">
        <v>0.66666666666666663</v>
      </c>
      <c r="X219" s="45">
        <f t="shared" si="32"/>
        <v>0.33333333333333331</v>
      </c>
      <c r="Y219" s="40">
        <v>0.33333333333333331</v>
      </c>
      <c r="Z219" s="44">
        <v>0.5</v>
      </c>
      <c r="AA219" s="44">
        <v>0.54166666666666663</v>
      </c>
      <c r="AB219" s="3">
        <v>0.66666666666666663</v>
      </c>
      <c r="AC219" s="45">
        <f t="shared" si="37"/>
        <v>0.33333333333333331</v>
      </c>
      <c r="AD219" s="85">
        <f t="shared" si="33"/>
        <v>39</v>
      </c>
      <c r="AE219" s="5"/>
      <c r="AF219" s="4"/>
      <c r="AG219" s="4"/>
      <c r="AH219" s="3"/>
      <c r="AI219" s="45">
        <f t="shared" si="34"/>
        <v>0</v>
      </c>
      <c r="AJ219" s="5"/>
      <c r="AK219" s="4"/>
      <c r="AL219" s="4"/>
      <c r="AM219" s="3"/>
      <c r="AN219" s="45">
        <f t="shared" si="35"/>
        <v>0</v>
      </c>
      <c r="AO219" s="85">
        <f t="shared" si="36"/>
        <v>39</v>
      </c>
    </row>
    <row r="220" spans="1:41" ht="13.5" customHeight="1" x14ac:dyDescent="0.2">
      <c r="I220" s="45"/>
      <c r="N220" s="45"/>
      <c r="S220" s="45"/>
      <c r="X220" s="45"/>
      <c r="AC220" s="45"/>
      <c r="AD220" s="85"/>
      <c r="AO220" s="85"/>
    </row>
    <row r="221" spans="1:41" x14ac:dyDescent="0.2">
      <c r="A221" s="2"/>
      <c r="B221" s="2"/>
    </row>
    <row r="222" spans="1:41" ht="13.5" customHeight="1" x14ac:dyDescent="0.2">
      <c r="A222" s="2"/>
      <c r="B222" s="2"/>
    </row>
    <row r="223" spans="1:41" ht="13.5" customHeight="1" x14ac:dyDescent="0.2">
      <c r="A223" s="2"/>
      <c r="B223" s="2"/>
    </row>
    <row r="224" spans="1:41" ht="13.5" customHeight="1" x14ac:dyDescent="0.2"/>
    <row r="247" spans="27:27" x14ac:dyDescent="0.2">
      <c r="AA247" s="2">
        <v>0</v>
      </c>
    </row>
  </sheetData>
  <autoFilter ref="A1:AO219" xr:uid="{00000000-0009-0000-0000-000001000000}">
    <filterColumn colId="1">
      <filters>
        <filter val="Chlumecká 765/6 (Centrum Černý Most)"/>
        <filter val="Veselská 663 (OC Letňany)"/>
      </filters>
    </filterColumn>
  </autoFilter>
  <conditionalFormatting sqref="AC2:AD2 AC220:AD220 AD188:AD203 I2:I220 AD205:AD219 AD3:AD186 N2:N220 S2:S220 X2:X219 AC3:AC219">
    <cfRule type="cellIs" dxfId="240" priority="647" stopIfTrue="1" operator="equal">
      <formula>0</formula>
    </cfRule>
  </conditionalFormatting>
  <conditionalFormatting sqref="C195">
    <cfRule type="cellIs" dxfId="239" priority="313" operator="equal">
      <formula>0</formula>
    </cfRule>
  </conditionalFormatting>
  <conditionalFormatting sqref="C202">
    <cfRule type="cellIs" dxfId="238" priority="309" operator="equal">
      <formula>0</formula>
    </cfRule>
  </conditionalFormatting>
  <conditionalFormatting sqref="D202">
    <cfRule type="cellIs" dxfId="237" priority="307" operator="equal">
      <formula>0</formula>
    </cfRule>
  </conditionalFormatting>
  <conditionalFormatting sqref="C93">
    <cfRule type="cellIs" dxfId="236" priority="305" operator="equal">
      <formula>0</formula>
    </cfRule>
  </conditionalFormatting>
  <conditionalFormatting sqref="C142">
    <cfRule type="cellIs" dxfId="235" priority="304" operator="equal">
      <formula>0</formula>
    </cfRule>
  </conditionalFormatting>
  <conditionalFormatting sqref="D143">
    <cfRule type="cellIs" dxfId="234" priority="303" operator="equal">
      <formula>0</formula>
    </cfRule>
  </conditionalFormatting>
  <conditionalFormatting sqref="D194">
    <cfRule type="cellIs" dxfId="233" priority="294" operator="equal">
      <formula>0</formula>
    </cfRule>
  </conditionalFormatting>
  <conditionalFormatting sqref="C131:D131">
    <cfRule type="cellIs" dxfId="232" priority="290" operator="equal">
      <formula>0</formula>
    </cfRule>
  </conditionalFormatting>
  <conditionalFormatting sqref="D132">
    <cfRule type="cellIs" dxfId="231" priority="289" operator="equal">
      <formula>0</formula>
    </cfRule>
  </conditionalFormatting>
  <conditionalFormatting sqref="D93">
    <cfRule type="cellIs" dxfId="230" priority="287" operator="equal">
      <formula>0</formula>
    </cfRule>
  </conditionalFormatting>
  <conditionalFormatting sqref="D72">
    <cfRule type="cellIs" dxfId="229" priority="286" operator="equal">
      <formula>0</formula>
    </cfRule>
  </conditionalFormatting>
  <conditionalFormatting sqref="C147">
    <cfRule type="cellIs" dxfId="228" priority="285" operator="equal">
      <formula>0</formula>
    </cfRule>
  </conditionalFormatting>
  <conditionalFormatting sqref="D147">
    <cfRule type="cellIs" dxfId="227" priority="284" operator="equal">
      <formula>0</formula>
    </cfRule>
  </conditionalFormatting>
  <conditionalFormatting sqref="C215">
    <cfRule type="cellIs" dxfId="226" priority="283" operator="equal">
      <formula>0</formula>
    </cfRule>
  </conditionalFormatting>
  <conditionalFormatting sqref="D215">
    <cfRule type="cellIs" dxfId="225" priority="282" operator="equal">
      <formula>0</formula>
    </cfRule>
  </conditionalFormatting>
  <conditionalFormatting sqref="D181">
    <cfRule type="cellIs" dxfId="224" priority="281" operator="equal">
      <formula>0</formula>
    </cfRule>
  </conditionalFormatting>
  <conditionalFormatting sqref="D192">
    <cfRule type="cellIs" dxfId="223" priority="280" operator="equal">
      <formula>0</formula>
    </cfRule>
  </conditionalFormatting>
  <conditionalFormatting sqref="C204:D204">
    <cfRule type="cellIs" dxfId="222" priority="278" operator="equal">
      <formula>0</formula>
    </cfRule>
  </conditionalFormatting>
  <conditionalFormatting sqref="C187">
    <cfRule type="cellIs" dxfId="221" priority="277" operator="equal">
      <formula>0</formula>
    </cfRule>
  </conditionalFormatting>
  <conditionalFormatting sqref="D187">
    <cfRule type="cellIs" dxfId="220" priority="275" operator="equal">
      <formula>0</formula>
    </cfRule>
  </conditionalFormatting>
  <conditionalFormatting sqref="AD204">
    <cfRule type="cellIs" dxfId="219" priority="483" stopIfTrue="1" operator="equal">
      <formula>0</formula>
    </cfRule>
  </conditionalFormatting>
  <conditionalFormatting sqref="X220">
    <cfRule type="cellIs" dxfId="218" priority="487" stopIfTrue="1" operator="equal">
      <formula>0</formula>
    </cfRule>
  </conditionalFormatting>
  <conditionalFormatting sqref="AD187">
    <cfRule type="cellIs" dxfId="217" priority="480" stopIfTrue="1" operator="equal">
      <formula>0</formula>
    </cfRule>
  </conditionalFormatting>
  <conditionalFormatting sqref="AE195:AH195 AJ195:AM195">
    <cfRule type="cellIs" dxfId="216" priority="147" stopIfTrue="1" operator="equal">
      <formula>0</formula>
    </cfRule>
  </conditionalFormatting>
  <conditionalFormatting sqref="AE72:AH72 AJ72:AM72">
    <cfRule type="cellIs" dxfId="215" priority="144" stopIfTrue="1" operator="equal">
      <formula>0</formula>
    </cfRule>
  </conditionalFormatting>
  <conditionalFormatting sqref="AE187:AH187 AJ187:AM187">
    <cfRule type="cellIs" dxfId="214" priority="142" stopIfTrue="1" operator="equal">
      <formula>0</formula>
    </cfRule>
  </conditionalFormatting>
  <conditionalFormatting sqref="C2:D2 C207:D212 C9:D10 C217:D219 C13 C162:D163 C165:D168 C170:D172 C178:D178 C174:D176 C18 C19:D23 C80:D81 C197:D201 C45:D46 C111:D111 C104:D104 C58:D59 C51:D53 C48:D48 C63:D65 C148:D148 C113:D130 C32:D33 C133:D141 C16:D17 C159:D160 C102:D102 C55:D56 C8 C5:D7 C26:D30 C44 C71 C101 C107:D109 C112 C150:D156 C157 C68:D70 C161 C132 C169 C173 C179:C181 C206 C214 C73:D74 C83:D92 C98:D100 C146 C144:D144 C49 C35:D41 C203:D203 C94:D96 C76:D78 C75 D142 C194 C66:C67 C182:D186 C193:D193 C192 C205:D205 C188:D191">
    <cfRule type="cellIs" dxfId="213" priority="371" operator="equal">
      <formula>0</formula>
    </cfRule>
  </conditionalFormatting>
  <conditionalFormatting sqref="D161">
    <cfRule type="cellIs" dxfId="212" priority="369" operator="equal">
      <formula>0</formula>
    </cfRule>
  </conditionalFormatting>
  <conditionalFormatting sqref="D164">
    <cfRule type="cellIs" dxfId="211" priority="368" operator="equal">
      <formula>0</formula>
    </cfRule>
  </conditionalFormatting>
  <conditionalFormatting sqref="D169">
    <cfRule type="cellIs" dxfId="210" priority="367" operator="equal">
      <formula>0</formula>
    </cfRule>
  </conditionalFormatting>
  <conditionalFormatting sqref="D206">
    <cfRule type="cellIs" dxfId="209" priority="365" operator="equal">
      <formula>0</formula>
    </cfRule>
  </conditionalFormatting>
  <conditionalFormatting sqref="D179">
    <cfRule type="cellIs" dxfId="208" priority="366" operator="equal">
      <formula>0</formula>
    </cfRule>
  </conditionalFormatting>
  <conditionalFormatting sqref="D18">
    <cfRule type="cellIs" dxfId="207" priority="364" operator="equal">
      <formula>0</formula>
    </cfRule>
  </conditionalFormatting>
  <conditionalFormatting sqref="D173">
    <cfRule type="cellIs" dxfId="206" priority="363" operator="equal">
      <formula>0</formula>
    </cfRule>
  </conditionalFormatting>
  <conditionalFormatting sqref="D146">
    <cfRule type="cellIs" dxfId="205" priority="360" operator="equal">
      <formula>0</formula>
    </cfRule>
  </conditionalFormatting>
  <conditionalFormatting sqref="D31">
    <cfRule type="cellIs" dxfId="204" priority="359" operator="equal">
      <formula>0</formula>
    </cfRule>
  </conditionalFormatting>
  <conditionalFormatting sqref="C4:D4">
    <cfRule type="cellIs" dxfId="203" priority="358" operator="equal">
      <formula>0</formula>
    </cfRule>
  </conditionalFormatting>
  <conditionalFormatting sqref="D8">
    <cfRule type="cellIs" dxfId="202" priority="357" operator="equal">
      <formula>0</formula>
    </cfRule>
  </conditionalFormatting>
  <conditionalFormatting sqref="C11:D11">
    <cfRule type="cellIs" dxfId="201" priority="356" operator="equal">
      <formula>0</formula>
    </cfRule>
  </conditionalFormatting>
  <conditionalFormatting sqref="C12:D12">
    <cfRule type="cellIs" dxfId="200" priority="355" operator="equal">
      <formula>0</formula>
    </cfRule>
  </conditionalFormatting>
  <conditionalFormatting sqref="D13">
    <cfRule type="cellIs" dxfId="199" priority="354" operator="equal">
      <formula>0</formula>
    </cfRule>
  </conditionalFormatting>
  <conditionalFormatting sqref="C14:D14">
    <cfRule type="cellIs" dxfId="198" priority="353" operator="equal">
      <formula>0</formula>
    </cfRule>
  </conditionalFormatting>
  <conditionalFormatting sqref="C15">
    <cfRule type="cellIs" dxfId="197" priority="352" operator="equal">
      <formula>0</formula>
    </cfRule>
  </conditionalFormatting>
  <conditionalFormatting sqref="D15">
    <cfRule type="cellIs" dxfId="196" priority="351" operator="equal">
      <formula>0</formula>
    </cfRule>
  </conditionalFormatting>
  <conditionalFormatting sqref="C25:D25">
    <cfRule type="cellIs" dxfId="195" priority="350" operator="equal">
      <formula>0</formula>
    </cfRule>
  </conditionalFormatting>
  <conditionalFormatting sqref="C24:D24">
    <cfRule type="cellIs" dxfId="194" priority="349" operator="equal">
      <formula>0</formula>
    </cfRule>
  </conditionalFormatting>
  <conditionalFormatting sqref="C31">
    <cfRule type="cellIs" dxfId="193" priority="348" operator="equal">
      <formula>0</formula>
    </cfRule>
  </conditionalFormatting>
  <conditionalFormatting sqref="C42:D42">
    <cfRule type="cellIs" dxfId="192" priority="347" operator="equal">
      <formula>0</formula>
    </cfRule>
  </conditionalFormatting>
  <conditionalFormatting sqref="C43:D43">
    <cfRule type="cellIs" dxfId="191" priority="346" operator="equal">
      <formula>0</formula>
    </cfRule>
  </conditionalFormatting>
  <conditionalFormatting sqref="C47">
    <cfRule type="cellIs" dxfId="190" priority="345" operator="equal">
      <formula>0</formula>
    </cfRule>
  </conditionalFormatting>
  <conditionalFormatting sqref="C50:D50">
    <cfRule type="cellIs" dxfId="189" priority="344" operator="equal">
      <formula>0</formula>
    </cfRule>
  </conditionalFormatting>
  <conditionalFormatting sqref="C54:D54">
    <cfRule type="cellIs" dxfId="188" priority="343" operator="equal">
      <formula>0</formula>
    </cfRule>
  </conditionalFormatting>
  <conditionalFormatting sqref="C57:D57">
    <cfRule type="cellIs" dxfId="187" priority="342" operator="equal">
      <formula>0</formula>
    </cfRule>
  </conditionalFormatting>
  <conditionalFormatting sqref="C60:D60">
    <cfRule type="cellIs" dxfId="186" priority="341" operator="equal">
      <formula>0</formula>
    </cfRule>
  </conditionalFormatting>
  <conditionalFormatting sqref="C61:D61">
    <cfRule type="cellIs" dxfId="185" priority="340" operator="equal">
      <formula>0</formula>
    </cfRule>
  </conditionalFormatting>
  <conditionalFormatting sqref="C62:D62">
    <cfRule type="cellIs" dxfId="184" priority="339" operator="equal">
      <formula>0</formula>
    </cfRule>
  </conditionalFormatting>
  <conditionalFormatting sqref="D71">
    <cfRule type="cellIs" dxfId="183" priority="338" operator="equal">
      <formula>0</formula>
    </cfRule>
  </conditionalFormatting>
  <conditionalFormatting sqref="C79:D79">
    <cfRule type="cellIs" dxfId="182" priority="337" operator="equal">
      <formula>0</formula>
    </cfRule>
  </conditionalFormatting>
  <conditionalFormatting sqref="C82:D82">
    <cfRule type="cellIs" dxfId="181" priority="336" operator="equal">
      <formula>0</formula>
    </cfRule>
  </conditionalFormatting>
  <conditionalFormatting sqref="C97:D97">
    <cfRule type="cellIs" dxfId="180" priority="335" operator="equal">
      <formula>0</formula>
    </cfRule>
  </conditionalFormatting>
  <conditionalFormatting sqref="D101">
    <cfRule type="cellIs" dxfId="179" priority="334" operator="equal">
      <formula>0</formula>
    </cfRule>
  </conditionalFormatting>
  <conditionalFormatting sqref="C103:D103">
    <cfRule type="cellIs" dxfId="178" priority="333" operator="equal">
      <formula>0</formula>
    </cfRule>
  </conditionalFormatting>
  <conditionalFormatting sqref="C105:D105">
    <cfRule type="cellIs" dxfId="177" priority="332" operator="equal">
      <formula>0</formula>
    </cfRule>
  </conditionalFormatting>
  <conditionalFormatting sqref="C106:D106">
    <cfRule type="cellIs" dxfId="176" priority="331" operator="equal">
      <formula>0</formula>
    </cfRule>
  </conditionalFormatting>
  <conditionalFormatting sqref="C110:D110">
    <cfRule type="cellIs" dxfId="175" priority="330" operator="equal">
      <formula>0</formula>
    </cfRule>
  </conditionalFormatting>
  <conditionalFormatting sqref="D112">
    <cfRule type="cellIs" dxfId="174" priority="329" operator="equal">
      <formula>0</formula>
    </cfRule>
  </conditionalFormatting>
  <conditionalFormatting sqref="C158:D158">
    <cfRule type="cellIs" dxfId="173" priority="328" operator="equal">
      <formula>0</formula>
    </cfRule>
  </conditionalFormatting>
  <conditionalFormatting sqref="D3">
    <cfRule type="cellIs" dxfId="172" priority="327" operator="equal">
      <formula>0</formula>
    </cfRule>
  </conditionalFormatting>
  <conditionalFormatting sqref="C3">
    <cfRule type="cellIs" dxfId="171" priority="326" operator="equal">
      <formula>0</formula>
    </cfRule>
  </conditionalFormatting>
  <conditionalFormatting sqref="D67">
    <cfRule type="cellIs" dxfId="170" priority="325" operator="equal">
      <formula>0</formula>
    </cfRule>
  </conditionalFormatting>
  <conditionalFormatting sqref="C164">
    <cfRule type="cellIs" dxfId="169" priority="324" operator="equal">
      <formula>0</formula>
    </cfRule>
  </conditionalFormatting>
  <conditionalFormatting sqref="C177:D177">
    <cfRule type="cellIs" dxfId="168" priority="323" operator="equal">
      <formula>0</formula>
    </cfRule>
  </conditionalFormatting>
  <conditionalFormatting sqref="D180">
    <cfRule type="cellIs" dxfId="167" priority="322" operator="equal">
      <formula>0</formula>
    </cfRule>
  </conditionalFormatting>
  <conditionalFormatting sqref="C213:D213">
    <cfRule type="cellIs" dxfId="166" priority="321" operator="equal">
      <formula>0</formula>
    </cfRule>
  </conditionalFormatting>
  <conditionalFormatting sqref="D214">
    <cfRule type="cellIs" dxfId="165" priority="320" operator="equal">
      <formula>0</formula>
    </cfRule>
  </conditionalFormatting>
  <conditionalFormatting sqref="C216">
    <cfRule type="cellIs" dxfId="164" priority="319" operator="equal">
      <formula>0</formula>
    </cfRule>
  </conditionalFormatting>
  <conditionalFormatting sqref="D216">
    <cfRule type="cellIs" dxfId="163" priority="318" operator="equal">
      <formula>0</formula>
    </cfRule>
  </conditionalFormatting>
  <conditionalFormatting sqref="D44">
    <cfRule type="cellIs" dxfId="162" priority="317" operator="equal">
      <formula>0</formula>
    </cfRule>
  </conditionalFormatting>
  <conditionalFormatting sqref="D47">
    <cfRule type="cellIs" dxfId="161" priority="316" operator="equal">
      <formula>0</formula>
    </cfRule>
  </conditionalFormatting>
  <conditionalFormatting sqref="D49">
    <cfRule type="cellIs" dxfId="160" priority="315" operator="equal">
      <formula>0</formula>
    </cfRule>
  </conditionalFormatting>
  <conditionalFormatting sqref="C149:D149">
    <cfRule type="cellIs" dxfId="159" priority="314" operator="equal">
      <formula>0</formula>
    </cfRule>
  </conditionalFormatting>
  <conditionalFormatting sqref="D195">
    <cfRule type="cellIs" dxfId="158" priority="312" operator="equal">
      <formula>0</formula>
    </cfRule>
  </conditionalFormatting>
  <conditionalFormatting sqref="C34:D34">
    <cfRule type="cellIs" dxfId="157" priority="311" operator="equal">
      <formula>0</formula>
    </cfRule>
  </conditionalFormatting>
  <conditionalFormatting sqref="C196:D196">
    <cfRule type="cellIs" dxfId="156" priority="310" operator="equal">
      <formula>0</formula>
    </cfRule>
  </conditionalFormatting>
  <conditionalFormatting sqref="C143">
    <cfRule type="cellIs" dxfId="155" priority="302" operator="equal">
      <formula>0</formula>
    </cfRule>
  </conditionalFormatting>
  <conditionalFormatting sqref="C145:D145">
    <cfRule type="cellIs" dxfId="154" priority="301" operator="equal">
      <formula>0</formula>
    </cfRule>
  </conditionalFormatting>
  <conditionalFormatting sqref="D157">
    <cfRule type="cellIs" dxfId="153" priority="300" operator="equal">
      <formula>0</formula>
    </cfRule>
  </conditionalFormatting>
  <conditionalFormatting sqref="D75">
    <cfRule type="cellIs" dxfId="152" priority="299" operator="equal">
      <formula>0</formula>
    </cfRule>
  </conditionalFormatting>
  <conditionalFormatting sqref="C72">
    <cfRule type="cellIs" dxfId="151" priority="298" operator="equal">
      <formula>0</formula>
    </cfRule>
  </conditionalFormatting>
  <conditionalFormatting sqref="D66">
    <cfRule type="cellIs" dxfId="150" priority="293" operator="equal">
      <formula>0</formula>
    </cfRule>
  </conditionalFormatting>
  <conditionalFormatting sqref="AE203:AH203 AE196:AH201 AE73:AH89 AE5:AH71 AE91:AH92 AE94:AH108 AE178:AH186 AE146:AH148 AE205:AH219 AE188:AH194 AE144:AH144 AE110:AH142 AE150:AH176 AE2:AH3 AJ150:AM176 AJ110:AM142 AJ144:AM144 AJ188:AM194 AJ205:AM219 AJ146:AM148 AJ178:AM186 AJ94:AM108 AJ91:AM92 AJ5:AM71 AJ73:AM89 AJ196:AM201 AJ203:AM203 AJ2:AM3">
    <cfRule type="cellIs" dxfId="149" priority="155" stopIfTrue="1" operator="equal">
      <formula>0</formula>
    </cfRule>
  </conditionalFormatting>
  <conditionalFormatting sqref="AE4:AH4 AJ4:AM4">
    <cfRule type="cellIs" dxfId="148" priority="154" stopIfTrue="1" operator="equal">
      <formula>0</formula>
    </cfRule>
  </conditionalFormatting>
  <conditionalFormatting sqref="AE177:AH177 AJ177:AM177">
    <cfRule type="cellIs" dxfId="147" priority="153" stopIfTrue="1" operator="equal">
      <formula>0</formula>
    </cfRule>
  </conditionalFormatting>
  <conditionalFormatting sqref="AE109:AH109 AJ109:AM109">
    <cfRule type="cellIs" dxfId="146" priority="152" stopIfTrue="1" operator="equal">
      <formula>0</formula>
    </cfRule>
  </conditionalFormatting>
  <conditionalFormatting sqref="AE90:AH90 AJ90:AM90">
    <cfRule type="cellIs" dxfId="145" priority="151" stopIfTrue="1" operator="equal">
      <formula>0</formula>
    </cfRule>
  </conditionalFormatting>
  <conditionalFormatting sqref="AE145:AH145 AJ145:AM145">
    <cfRule type="cellIs" dxfId="144" priority="150" stopIfTrue="1" operator="equal">
      <formula>0</formula>
    </cfRule>
  </conditionalFormatting>
  <conditionalFormatting sqref="AE143:AH143 AJ143:AM143">
    <cfRule type="cellIs" dxfId="143" priority="149" stopIfTrue="1" operator="equal">
      <formula>0</formula>
    </cfRule>
  </conditionalFormatting>
  <conditionalFormatting sqref="AE149:AH149 AJ149:AM149">
    <cfRule type="cellIs" dxfId="142" priority="148" stopIfTrue="1" operator="equal">
      <formula>0</formula>
    </cfRule>
  </conditionalFormatting>
  <conditionalFormatting sqref="AE202:AH202 AJ202:AM202">
    <cfRule type="cellIs" dxfId="141" priority="146" stopIfTrue="1" operator="equal">
      <formula>0</formula>
    </cfRule>
  </conditionalFormatting>
  <conditionalFormatting sqref="AE93:AH93 AJ93:AM93">
    <cfRule type="cellIs" dxfId="140" priority="145" stopIfTrue="1" operator="equal">
      <formula>0</formula>
    </cfRule>
  </conditionalFormatting>
  <conditionalFormatting sqref="AE204:AH204 AJ204:AM204">
    <cfRule type="cellIs" dxfId="139" priority="143" stopIfTrue="1" operator="equal">
      <formula>0</formula>
    </cfRule>
  </conditionalFormatting>
  <conditionalFormatting sqref="AI2">
    <cfRule type="cellIs" dxfId="138" priority="141" stopIfTrue="1" operator="equal">
      <formula>0</formula>
    </cfRule>
  </conditionalFormatting>
  <conditionalFormatting sqref="AI3:AI219">
    <cfRule type="cellIs" dxfId="137" priority="140" stopIfTrue="1" operator="equal">
      <formula>0</formula>
    </cfRule>
  </conditionalFormatting>
  <conditionalFormatting sqref="AN2">
    <cfRule type="cellIs" dxfId="136" priority="139" stopIfTrue="1" operator="equal">
      <formula>0</formula>
    </cfRule>
  </conditionalFormatting>
  <conditionalFormatting sqref="AN3:AN219">
    <cfRule type="cellIs" dxfId="135" priority="138" stopIfTrue="1" operator="equal">
      <formula>0</formula>
    </cfRule>
  </conditionalFormatting>
  <conditionalFormatting sqref="AO2:AO220">
    <cfRule type="cellIs" dxfId="134" priority="137" stopIfTrue="1" operator="equal">
      <formula>0</formula>
    </cfRule>
  </conditionalFormatting>
  <conditionalFormatting sqref="AO2:AO219">
    <cfRule type="cellIs" dxfId="133" priority="134" operator="lessThan">
      <formula>39</formula>
    </cfRule>
  </conditionalFormatting>
  <conditionalFormatting sqref="E61:E62 H61:H62 E77:G77 E203:H203 E80:H80 E23:H25 E15:H20 E78:H78 E26:G26 F79:G79 F60:G62 E27:H59 E2:H13 F14:G14 F76:G76 F21:G22 F81:G81 E63:H75 E205:H219 E188:H201 E82:H186">
    <cfRule type="cellIs" dxfId="132" priority="133" stopIfTrue="1" operator="equal">
      <formula>0</formula>
    </cfRule>
  </conditionalFormatting>
  <conditionalFormatting sqref="E14 H14">
    <cfRule type="cellIs" dxfId="131" priority="132" stopIfTrue="1" operator="equal">
      <formula>0</formula>
    </cfRule>
  </conditionalFormatting>
  <conditionalFormatting sqref="E79 H79">
    <cfRule type="cellIs" dxfId="130" priority="131" stopIfTrue="1" operator="equal">
      <formula>0</formula>
    </cfRule>
  </conditionalFormatting>
  <conditionalFormatting sqref="E60 H60">
    <cfRule type="cellIs" dxfId="129" priority="130" stopIfTrue="1" operator="equal">
      <formula>0</formula>
    </cfRule>
  </conditionalFormatting>
  <conditionalFormatting sqref="G202:H202">
    <cfRule type="cellIs" dxfId="128" priority="129" stopIfTrue="1" operator="equal">
      <formula>0</formula>
    </cfRule>
  </conditionalFormatting>
  <conditionalFormatting sqref="E202:F202">
    <cfRule type="cellIs" dxfId="127" priority="128" stopIfTrue="1" operator="equal">
      <formula>0</formula>
    </cfRule>
  </conditionalFormatting>
  <conditionalFormatting sqref="E76 H76">
    <cfRule type="cellIs" dxfId="126" priority="127" stopIfTrue="1" operator="equal">
      <formula>0</formula>
    </cfRule>
  </conditionalFormatting>
  <conditionalFormatting sqref="E21 H21">
    <cfRule type="cellIs" dxfId="125" priority="126" stopIfTrue="1" operator="equal">
      <formula>0</formula>
    </cfRule>
  </conditionalFormatting>
  <conditionalFormatting sqref="E22 H22">
    <cfRule type="cellIs" dxfId="124" priority="125" stopIfTrue="1" operator="equal">
      <formula>0</formula>
    </cfRule>
  </conditionalFormatting>
  <conditionalFormatting sqref="E81 H81">
    <cfRule type="cellIs" dxfId="123" priority="124" stopIfTrue="1" operator="equal">
      <formula>0</formula>
    </cfRule>
  </conditionalFormatting>
  <conditionalFormatting sqref="H26">
    <cfRule type="cellIs" dxfId="122" priority="123" stopIfTrue="1" operator="equal">
      <formula>0</formula>
    </cfRule>
  </conditionalFormatting>
  <conditionalFormatting sqref="H77">
    <cfRule type="cellIs" dxfId="121" priority="122" stopIfTrue="1" operator="equal">
      <formula>0</formula>
    </cfRule>
  </conditionalFormatting>
  <conditionalFormatting sqref="E204:H204">
    <cfRule type="cellIs" dxfId="120" priority="121" stopIfTrue="1" operator="equal">
      <formula>0</formula>
    </cfRule>
  </conditionalFormatting>
  <conditionalFormatting sqref="G187:H187">
    <cfRule type="cellIs" dxfId="119" priority="120" stopIfTrue="1" operator="equal">
      <formula>0</formula>
    </cfRule>
  </conditionalFormatting>
  <conditionalFormatting sqref="E187:F187">
    <cfRule type="cellIs" dxfId="118" priority="119" stopIfTrue="1" operator="equal">
      <formula>0</formula>
    </cfRule>
  </conditionalFormatting>
  <conditionalFormatting sqref="M57 M61:M62 M89 M158 M11 J61:J62 J58:M59 J12:M13 J203:M203 J80:M80 J23:M25 J15:M20 J27:M56 J2:M10 J77:M78 J89 J82:M88 J57 J11 J63:M75 J90:M104 J158 J205:M219 J188:M201 J159:M186 J106:M157">
    <cfRule type="cellIs" dxfId="117" priority="118" stopIfTrue="1" operator="equal">
      <formula>0</formula>
    </cfRule>
  </conditionalFormatting>
  <conditionalFormatting sqref="J14 M14">
    <cfRule type="cellIs" dxfId="116" priority="117" stopIfTrue="1" operator="equal">
      <formula>0</formula>
    </cfRule>
  </conditionalFormatting>
  <conditionalFormatting sqref="J26:M26">
    <cfRule type="cellIs" dxfId="115" priority="116" stopIfTrue="1" operator="equal">
      <formula>0</formula>
    </cfRule>
  </conditionalFormatting>
  <conditionalFormatting sqref="K89:L89">
    <cfRule type="cellIs" dxfId="114" priority="109" stopIfTrue="1" operator="equal">
      <formula>0</formula>
    </cfRule>
  </conditionalFormatting>
  <conditionalFormatting sqref="J79">
    <cfRule type="cellIs" dxfId="113" priority="115" stopIfTrue="1" operator="equal">
      <formula>0</formula>
    </cfRule>
  </conditionalFormatting>
  <conditionalFormatting sqref="K61:L61">
    <cfRule type="cellIs" dxfId="112" priority="114" stopIfTrue="1" operator="equal">
      <formula>0</formula>
    </cfRule>
  </conditionalFormatting>
  <conditionalFormatting sqref="K57:L57">
    <cfRule type="cellIs" dxfId="111" priority="113" stopIfTrue="1" operator="equal">
      <formula>0</formula>
    </cfRule>
  </conditionalFormatting>
  <conditionalFormatting sqref="J60 M60">
    <cfRule type="cellIs" dxfId="110" priority="112" stopIfTrue="1" operator="equal">
      <formula>0</formula>
    </cfRule>
  </conditionalFormatting>
  <conditionalFormatting sqref="K60:L60">
    <cfRule type="cellIs" dxfId="109" priority="111" stopIfTrue="1" operator="equal">
      <formula>0</formula>
    </cfRule>
  </conditionalFormatting>
  <conditionalFormatting sqref="K62:L62">
    <cfRule type="cellIs" dxfId="108" priority="110" stopIfTrue="1" operator="equal">
      <formula>0</formula>
    </cfRule>
  </conditionalFormatting>
  <conditionalFormatting sqref="K11:L11">
    <cfRule type="cellIs" dxfId="107" priority="108" stopIfTrue="1" operator="equal">
      <formula>0</formula>
    </cfRule>
  </conditionalFormatting>
  <conditionalFormatting sqref="K14:L14">
    <cfRule type="cellIs" dxfId="106" priority="107" stopIfTrue="1" operator="equal">
      <formula>0</formula>
    </cfRule>
  </conditionalFormatting>
  <conditionalFormatting sqref="L202:M202">
    <cfRule type="cellIs" dxfId="105" priority="106" stopIfTrue="1" operator="equal">
      <formula>0</formula>
    </cfRule>
  </conditionalFormatting>
  <conditionalFormatting sqref="J202:K202">
    <cfRule type="cellIs" dxfId="104" priority="105" stopIfTrue="1" operator="equal">
      <formula>0</formula>
    </cfRule>
  </conditionalFormatting>
  <conditionalFormatting sqref="M79">
    <cfRule type="cellIs" dxfId="103" priority="104" stopIfTrue="1" operator="equal">
      <formula>0</formula>
    </cfRule>
  </conditionalFormatting>
  <conditionalFormatting sqref="K79:L79">
    <cfRule type="cellIs" dxfId="102" priority="103" stopIfTrue="1" operator="equal">
      <formula>0</formula>
    </cfRule>
  </conditionalFormatting>
  <conditionalFormatting sqref="J76 M76">
    <cfRule type="cellIs" dxfId="101" priority="102" stopIfTrue="1" operator="equal">
      <formula>0</formula>
    </cfRule>
  </conditionalFormatting>
  <conditionalFormatting sqref="K76:L76">
    <cfRule type="cellIs" dxfId="100" priority="101" stopIfTrue="1" operator="equal">
      <formula>0</formula>
    </cfRule>
  </conditionalFormatting>
  <conditionalFormatting sqref="J21 M21">
    <cfRule type="cellIs" dxfId="99" priority="100" stopIfTrue="1" operator="equal">
      <formula>0</formula>
    </cfRule>
  </conditionalFormatting>
  <conditionalFormatting sqref="K21:L21">
    <cfRule type="cellIs" dxfId="98" priority="99" stopIfTrue="1" operator="equal">
      <formula>0</formula>
    </cfRule>
  </conditionalFormatting>
  <conditionalFormatting sqref="J22 M22">
    <cfRule type="cellIs" dxfId="97" priority="98" stopIfTrue="1" operator="equal">
      <formula>0</formula>
    </cfRule>
  </conditionalFormatting>
  <conditionalFormatting sqref="K22:L22">
    <cfRule type="cellIs" dxfId="96" priority="97" stopIfTrue="1" operator="equal">
      <formula>0</formula>
    </cfRule>
  </conditionalFormatting>
  <conditionalFormatting sqref="J81">
    <cfRule type="cellIs" dxfId="95" priority="96" stopIfTrue="1" operator="equal">
      <formula>0</formula>
    </cfRule>
  </conditionalFormatting>
  <conditionalFormatting sqref="M81">
    <cfRule type="cellIs" dxfId="94" priority="95" stopIfTrue="1" operator="equal">
      <formula>0</formula>
    </cfRule>
  </conditionalFormatting>
  <conditionalFormatting sqref="K81:L81">
    <cfRule type="cellIs" dxfId="93" priority="94" stopIfTrue="1" operator="equal">
      <formula>0</formula>
    </cfRule>
  </conditionalFormatting>
  <conditionalFormatting sqref="J105">
    <cfRule type="cellIs" dxfId="92" priority="93" stopIfTrue="1" operator="equal">
      <formula>0</formula>
    </cfRule>
  </conditionalFormatting>
  <conditionalFormatting sqref="K105:L105">
    <cfRule type="cellIs" dxfId="91" priority="92" stopIfTrue="1" operator="equal">
      <formula>0</formula>
    </cfRule>
  </conditionalFormatting>
  <conditionalFormatting sqref="M105">
    <cfRule type="cellIs" dxfId="90" priority="91" stopIfTrue="1" operator="equal">
      <formula>0</formula>
    </cfRule>
  </conditionalFormatting>
  <conditionalFormatting sqref="K158:L158">
    <cfRule type="cellIs" dxfId="89" priority="90" stopIfTrue="1" operator="equal">
      <formula>0</formula>
    </cfRule>
  </conditionalFormatting>
  <conditionalFormatting sqref="J204:M204">
    <cfRule type="cellIs" dxfId="88" priority="89" stopIfTrue="1" operator="equal">
      <formula>0</formula>
    </cfRule>
  </conditionalFormatting>
  <conditionalFormatting sqref="L187:M187">
    <cfRule type="cellIs" dxfId="87" priority="88" stopIfTrue="1" operator="equal">
      <formula>0</formula>
    </cfRule>
  </conditionalFormatting>
  <conditionalFormatting sqref="J187:K187">
    <cfRule type="cellIs" dxfId="86" priority="87" stopIfTrue="1" operator="equal">
      <formula>0</formula>
    </cfRule>
  </conditionalFormatting>
  <conditionalFormatting sqref="O57 R57 O61:O62 O89 R89 O158 O11 R11 R61:R62 O105 R105 R158 O77:Q77 O58:R59 O12:R13 O203:R203 O80:R80 O23:R25 O15:R20 O27:R56 O2:R10 O78:R78 O82:R88 O63:R75 O90:R104 O205:R219 O188:R201 O159:R186 O106:R157">
    <cfRule type="cellIs" dxfId="85" priority="86" stopIfTrue="1" operator="equal">
      <formula>0</formula>
    </cfRule>
  </conditionalFormatting>
  <conditionalFormatting sqref="O14 R14">
    <cfRule type="cellIs" dxfId="84" priority="85" stopIfTrue="1" operator="equal">
      <formula>0</formula>
    </cfRule>
  </conditionalFormatting>
  <conditionalFormatting sqref="O26:Q26">
    <cfRule type="cellIs" dxfId="83" priority="84" stopIfTrue="1" operator="equal">
      <formula>0</formula>
    </cfRule>
  </conditionalFormatting>
  <conditionalFormatting sqref="P89:Q89">
    <cfRule type="cellIs" dxfId="82" priority="77" stopIfTrue="1" operator="equal">
      <formula>0</formula>
    </cfRule>
  </conditionalFormatting>
  <conditionalFormatting sqref="O79">
    <cfRule type="cellIs" dxfId="81" priority="83" stopIfTrue="1" operator="equal">
      <formula>0</formula>
    </cfRule>
  </conditionalFormatting>
  <conditionalFormatting sqref="P61:Q61">
    <cfRule type="cellIs" dxfId="80" priority="82" stopIfTrue="1" operator="equal">
      <formula>0</formula>
    </cfRule>
  </conditionalFormatting>
  <conditionalFormatting sqref="P57:Q57">
    <cfRule type="cellIs" dxfId="79" priority="81" stopIfTrue="1" operator="equal">
      <formula>0</formula>
    </cfRule>
  </conditionalFormatting>
  <conditionalFormatting sqref="O60 R60">
    <cfRule type="cellIs" dxfId="78" priority="80" stopIfTrue="1" operator="equal">
      <formula>0</formula>
    </cfRule>
  </conditionalFormatting>
  <conditionalFormatting sqref="P60:Q60">
    <cfRule type="cellIs" dxfId="77" priority="79" stopIfTrue="1" operator="equal">
      <formula>0</formula>
    </cfRule>
  </conditionalFormatting>
  <conditionalFormatting sqref="P62:Q62">
    <cfRule type="cellIs" dxfId="76" priority="78" stopIfTrue="1" operator="equal">
      <formula>0</formula>
    </cfRule>
  </conditionalFormatting>
  <conditionalFormatting sqref="P11:Q11">
    <cfRule type="cellIs" dxfId="75" priority="76" stopIfTrue="1" operator="equal">
      <formula>0</formula>
    </cfRule>
  </conditionalFormatting>
  <conditionalFormatting sqref="P14:Q14">
    <cfRule type="cellIs" dxfId="74" priority="75" stopIfTrue="1" operator="equal">
      <formula>0</formula>
    </cfRule>
  </conditionalFormatting>
  <conditionalFormatting sqref="Q202:R202">
    <cfRule type="cellIs" dxfId="73" priority="74" stopIfTrue="1" operator="equal">
      <formula>0</formula>
    </cfRule>
  </conditionalFormatting>
  <conditionalFormatting sqref="O202:P202">
    <cfRule type="cellIs" dxfId="72" priority="73" stopIfTrue="1" operator="equal">
      <formula>0</formula>
    </cfRule>
  </conditionalFormatting>
  <conditionalFormatting sqref="R79">
    <cfRule type="cellIs" dxfId="71" priority="72" stopIfTrue="1" operator="equal">
      <formula>0</formula>
    </cfRule>
  </conditionalFormatting>
  <conditionalFormatting sqref="P79:Q79">
    <cfRule type="cellIs" dxfId="70" priority="71" stopIfTrue="1" operator="equal">
      <formula>0</formula>
    </cfRule>
  </conditionalFormatting>
  <conditionalFormatting sqref="O76 R76">
    <cfRule type="cellIs" dxfId="69" priority="70" stopIfTrue="1" operator="equal">
      <formula>0</formula>
    </cfRule>
  </conditionalFormatting>
  <conditionalFormatting sqref="P76:Q76">
    <cfRule type="cellIs" dxfId="68" priority="69" stopIfTrue="1" operator="equal">
      <formula>0</formula>
    </cfRule>
  </conditionalFormatting>
  <conditionalFormatting sqref="O21 R21">
    <cfRule type="cellIs" dxfId="67" priority="68" stopIfTrue="1" operator="equal">
      <formula>0</formula>
    </cfRule>
  </conditionalFormatting>
  <conditionalFormatting sqref="P21:Q21">
    <cfRule type="cellIs" dxfId="66" priority="67" stopIfTrue="1" operator="equal">
      <formula>0</formula>
    </cfRule>
  </conditionalFormatting>
  <conditionalFormatting sqref="O22 R22">
    <cfRule type="cellIs" dxfId="65" priority="66" stopIfTrue="1" operator="equal">
      <formula>0</formula>
    </cfRule>
  </conditionalFormatting>
  <conditionalFormatting sqref="P22:Q22">
    <cfRule type="cellIs" dxfId="64" priority="65" stopIfTrue="1" operator="equal">
      <formula>0</formula>
    </cfRule>
  </conditionalFormatting>
  <conditionalFormatting sqref="O81">
    <cfRule type="cellIs" dxfId="63" priority="64" stopIfTrue="1" operator="equal">
      <formula>0</formula>
    </cfRule>
  </conditionalFormatting>
  <conditionalFormatting sqref="R81">
    <cfRule type="cellIs" dxfId="62" priority="63" stopIfTrue="1" operator="equal">
      <formula>0</formula>
    </cfRule>
  </conditionalFormatting>
  <conditionalFormatting sqref="P81:Q81">
    <cfRule type="cellIs" dxfId="61" priority="62" stopIfTrue="1" operator="equal">
      <formula>0</formula>
    </cfRule>
  </conditionalFormatting>
  <conditionalFormatting sqref="R26">
    <cfRule type="cellIs" dxfId="60" priority="61" stopIfTrue="1" operator="equal">
      <formula>0</formula>
    </cfRule>
  </conditionalFormatting>
  <conditionalFormatting sqref="P105:Q105">
    <cfRule type="cellIs" dxfId="59" priority="60" stopIfTrue="1" operator="equal">
      <formula>0</formula>
    </cfRule>
  </conditionalFormatting>
  <conditionalFormatting sqref="P158:Q158">
    <cfRule type="cellIs" dxfId="58" priority="59" stopIfTrue="1" operator="equal">
      <formula>0</formula>
    </cfRule>
  </conditionalFormatting>
  <conditionalFormatting sqref="R77">
    <cfRule type="cellIs" dxfId="57" priority="58" stopIfTrue="1" operator="equal">
      <formula>0</formula>
    </cfRule>
  </conditionalFormatting>
  <conditionalFormatting sqref="O204:R204">
    <cfRule type="cellIs" dxfId="56" priority="57" stopIfTrue="1" operator="equal">
      <formula>0</formula>
    </cfRule>
  </conditionalFormatting>
  <conditionalFormatting sqref="Q187:R187">
    <cfRule type="cellIs" dxfId="55" priority="56" stopIfTrue="1" operator="equal">
      <formula>0</formula>
    </cfRule>
  </conditionalFormatting>
  <conditionalFormatting sqref="O187:P187">
    <cfRule type="cellIs" dxfId="54" priority="55" stopIfTrue="1" operator="equal">
      <formula>0</formula>
    </cfRule>
  </conditionalFormatting>
  <conditionalFormatting sqref="T57 W57 W61:W62 T89 W89 T11 W11 U22:W22 T61:T62 U27:W28 U24:W25 W105 T158 W158 T58:W59 T12:W13 T203:W203 T80:W80 T23:W23 T15:W20 T29:W56 T2:W10 T82:W88 T63:W78 T90:W104 T205:W219 T188:W201 T159:W186 T106:W157">
    <cfRule type="cellIs" dxfId="53" priority="54" stopIfTrue="1" operator="equal">
      <formula>0</formula>
    </cfRule>
  </conditionalFormatting>
  <conditionalFormatting sqref="T14 W14">
    <cfRule type="cellIs" dxfId="52" priority="53" stopIfTrue="1" operator="equal">
      <formula>0</formula>
    </cfRule>
  </conditionalFormatting>
  <conditionalFormatting sqref="U26:W26">
    <cfRule type="cellIs" dxfId="51" priority="52" stopIfTrue="1" operator="equal">
      <formula>0</formula>
    </cfRule>
  </conditionalFormatting>
  <conditionalFormatting sqref="U89:V89">
    <cfRule type="cellIs" dxfId="50" priority="45" stopIfTrue="1" operator="equal">
      <formula>0</formula>
    </cfRule>
  </conditionalFormatting>
  <conditionalFormatting sqref="T79">
    <cfRule type="cellIs" dxfId="49" priority="51" stopIfTrue="1" operator="equal">
      <formula>0</formula>
    </cfRule>
  </conditionalFormatting>
  <conditionalFormatting sqref="U61:V61">
    <cfRule type="cellIs" dxfId="48" priority="50" stopIfTrue="1" operator="equal">
      <formula>0</formula>
    </cfRule>
  </conditionalFormatting>
  <conditionalFormatting sqref="U57:V57">
    <cfRule type="cellIs" dxfId="47" priority="49" stopIfTrue="1" operator="equal">
      <formula>0</formula>
    </cfRule>
  </conditionalFormatting>
  <conditionalFormatting sqref="T60 W60">
    <cfRule type="cellIs" dxfId="46" priority="48" stopIfTrue="1" operator="equal">
      <formula>0</formula>
    </cfRule>
  </conditionalFormatting>
  <conditionalFormatting sqref="U60:V60">
    <cfRule type="cellIs" dxfId="45" priority="47" stopIfTrue="1" operator="equal">
      <formula>0</formula>
    </cfRule>
  </conditionalFormatting>
  <conditionalFormatting sqref="U62:V62">
    <cfRule type="cellIs" dxfId="44" priority="46" stopIfTrue="1" operator="equal">
      <formula>0</formula>
    </cfRule>
  </conditionalFormatting>
  <conditionalFormatting sqref="U11:V11">
    <cfRule type="cellIs" dxfId="43" priority="44" stopIfTrue="1" operator="equal">
      <formula>0</formula>
    </cfRule>
  </conditionalFormatting>
  <conditionalFormatting sqref="U14:V14">
    <cfRule type="cellIs" dxfId="42" priority="43" stopIfTrue="1" operator="equal">
      <formula>0</formula>
    </cfRule>
  </conditionalFormatting>
  <conditionalFormatting sqref="V202:W202">
    <cfRule type="cellIs" dxfId="41" priority="42" stopIfTrue="1" operator="equal">
      <formula>0</formula>
    </cfRule>
  </conditionalFormatting>
  <conditionalFormatting sqref="T202:U202">
    <cfRule type="cellIs" dxfId="40" priority="41" stopIfTrue="1" operator="equal">
      <formula>0</formula>
    </cfRule>
  </conditionalFormatting>
  <conditionalFormatting sqref="W79">
    <cfRule type="cellIs" dxfId="39" priority="40" stopIfTrue="1" operator="equal">
      <formula>0</formula>
    </cfRule>
  </conditionalFormatting>
  <conditionalFormatting sqref="U79:V79">
    <cfRule type="cellIs" dxfId="38" priority="39" stopIfTrue="1" operator="equal">
      <formula>0</formula>
    </cfRule>
  </conditionalFormatting>
  <conditionalFormatting sqref="T21 W21">
    <cfRule type="cellIs" dxfId="37" priority="38" stopIfTrue="1" operator="equal">
      <formula>0</formula>
    </cfRule>
  </conditionalFormatting>
  <conditionalFormatting sqref="U21:V21">
    <cfRule type="cellIs" dxfId="36" priority="37" stopIfTrue="1" operator="equal">
      <formula>0</formula>
    </cfRule>
  </conditionalFormatting>
  <conditionalFormatting sqref="T22">
    <cfRule type="cellIs" dxfId="35" priority="36" stopIfTrue="1" operator="equal">
      <formula>0</formula>
    </cfRule>
  </conditionalFormatting>
  <conditionalFormatting sqref="T81">
    <cfRule type="cellIs" dxfId="34" priority="35" stopIfTrue="1" operator="equal">
      <formula>0</formula>
    </cfRule>
  </conditionalFormatting>
  <conditionalFormatting sqref="W81">
    <cfRule type="cellIs" dxfId="33" priority="34" stopIfTrue="1" operator="equal">
      <formula>0</formula>
    </cfRule>
  </conditionalFormatting>
  <conditionalFormatting sqref="U81:V81">
    <cfRule type="cellIs" dxfId="32" priority="33" stopIfTrue="1" operator="equal">
      <formula>0</formula>
    </cfRule>
  </conditionalFormatting>
  <conditionalFormatting sqref="T24:T28">
    <cfRule type="cellIs" dxfId="31" priority="32" stopIfTrue="1" operator="equal">
      <formula>0</formula>
    </cfRule>
  </conditionalFormatting>
  <conditionalFormatting sqref="T105">
    <cfRule type="cellIs" dxfId="30" priority="31" stopIfTrue="1" operator="equal">
      <formula>0</formula>
    </cfRule>
  </conditionalFormatting>
  <conditionalFormatting sqref="U105:V105">
    <cfRule type="cellIs" dxfId="29" priority="30" stopIfTrue="1" operator="equal">
      <formula>0</formula>
    </cfRule>
  </conditionalFormatting>
  <conditionalFormatting sqref="U158:V158">
    <cfRule type="cellIs" dxfId="28" priority="29" stopIfTrue="1" operator="equal">
      <formula>0</formula>
    </cfRule>
  </conditionalFormatting>
  <conditionalFormatting sqref="T204:W204">
    <cfRule type="cellIs" dxfId="27" priority="28" stopIfTrue="1" operator="equal">
      <formula>0</formula>
    </cfRule>
  </conditionalFormatting>
  <conditionalFormatting sqref="V187:W187">
    <cfRule type="cellIs" dxfId="26" priority="27" stopIfTrue="1" operator="equal">
      <formula>0</formula>
    </cfRule>
  </conditionalFormatting>
  <conditionalFormatting sqref="T187:U187">
    <cfRule type="cellIs" dxfId="25" priority="26" stopIfTrue="1" operator="equal">
      <formula>0</formula>
    </cfRule>
  </conditionalFormatting>
  <conditionalFormatting sqref="Y57 AB57 Y61:Y62 Y89 AB89 AB158 Y11 AB11 AB61:AB62 Z24:AA25 Z27:AA28 Y105 AB105 Y158 Y58:AB59 Y12:AB13 Y203:AB203 Y80:AB80 Y15:AB23 Y29:AB56 Y2:AB10 Y82:AB88 Y63:AB78 Y90:AB104 Y205:AB219 Y188:AB201 Y149:AA150 Y159:AB186 Y151:AB157 Y106:AB148">
    <cfRule type="cellIs" dxfId="24" priority="25" stopIfTrue="1" operator="equal">
      <formula>0</formula>
    </cfRule>
  </conditionalFormatting>
  <conditionalFormatting sqref="Y14 AB14">
    <cfRule type="cellIs" dxfId="23" priority="24" stopIfTrue="1" operator="equal">
      <formula>0</formula>
    </cfRule>
  </conditionalFormatting>
  <conditionalFormatting sqref="Z26:AA26">
    <cfRule type="cellIs" dxfId="22" priority="23" stopIfTrue="1" operator="equal">
      <formula>0</formula>
    </cfRule>
  </conditionalFormatting>
  <conditionalFormatting sqref="Z89:AA89">
    <cfRule type="cellIs" dxfId="21" priority="15" stopIfTrue="1" operator="equal">
      <formula>0</formula>
    </cfRule>
  </conditionalFormatting>
  <conditionalFormatting sqref="Y79 AB79">
    <cfRule type="cellIs" dxfId="20" priority="22" stopIfTrue="1" operator="equal">
      <formula>0</formula>
    </cfRule>
  </conditionalFormatting>
  <conditionalFormatting sqref="Z79:AA79">
    <cfRule type="cellIs" dxfId="19" priority="21" stopIfTrue="1" operator="equal">
      <formula>0</formula>
    </cfRule>
  </conditionalFormatting>
  <conditionalFormatting sqref="Z61:AA61">
    <cfRule type="cellIs" dxfId="18" priority="20" stopIfTrue="1" operator="equal">
      <formula>0</formula>
    </cfRule>
  </conditionalFormatting>
  <conditionalFormatting sqref="Z57:AA57">
    <cfRule type="cellIs" dxfId="17" priority="19" stopIfTrue="1" operator="equal">
      <formula>0</formula>
    </cfRule>
  </conditionalFormatting>
  <conditionalFormatting sqref="Y60 AB60">
    <cfRule type="cellIs" dxfId="16" priority="18" stopIfTrue="1" operator="equal">
      <formula>0</formula>
    </cfRule>
  </conditionalFormatting>
  <conditionalFormatting sqref="Z60:AA60">
    <cfRule type="cellIs" dxfId="15" priority="17" stopIfTrue="1" operator="equal">
      <formula>0</formula>
    </cfRule>
  </conditionalFormatting>
  <conditionalFormatting sqref="Z62:AA62">
    <cfRule type="cellIs" dxfId="14" priority="16" stopIfTrue="1" operator="equal">
      <formula>0</formula>
    </cfRule>
  </conditionalFormatting>
  <conditionalFormatting sqref="Z11:AA11">
    <cfRule type="cellIs" dxfId="13" priority="14" stopIfTrue="1" operator="equal">
      <formula>0</formula>
    </cfRule>
  </conditionalFormatting>
  <conditionalFormatting sqref="Z14:AA14">
    <cfRule type="cellIs" dxfId="12" priority="13" stopIfTrue="1" operator="equal">
      <formula>0</formula>
    </cfRule>
  </conditionalFormatting>
  <conditionalFormatting sqref="AA202:AB202">
    <cfRule type="cellIs" dxfId="11" priority="12" stopIfTrue="1" operator="equal">
      <formula>0</formula>
    </cfRule>
  </conditionalFormatting>
  <conditionalFormatting sqref="Y202:Z202">
    <cfRule type="cellIs" dxfId="10" priority="11" stopIfTrue="1" operator="equal">
      <formula>0</formula>
    </cfRule>
  </conditionalFormatting>
  <conditionalFormatting sqref="Y81 AB81">
    <cfRule type="cellIs" dxfId="9" priority="10" stopIfTrue="1" operator="equal">
      <formula>0</formula>
    </cfRule>
  </conditionalFormatting>
  <conditionalFormatting sqref="Z81:AA81">
    <cfRule type="cellIs" dxfId="8" priority="9" stopIfTrue="1" operator="equal">
      <formula>0</formula>
    </cfRule>
  </conditionalFormatting>
  <conditionalFormatting sqref="Y24:Y28">
    <cfRule type="cellIs" dxfId="7" priority="8" stopIfTrue="1" operator="equal">
      <formula>0</formula>
    </cfRule>
  </conditionalFormatting>
  <conditionalFormatting sqref="AB24:AB28">
    <cfRule type="cellIs" dxfId="6" priority="7" stopIfTrue="1" operator="equal">
      <formula>0</formula>
    </cfRule>
  </conditionalFormatting>
  <conditionalFormatting sqref="Z105:AA105">
    <cfRule type="cellIs" dxfId="5" priority="6" stopIfTrue="1" operator="equal">
      <formula>0</formula>
    </cfRule>
  </conditionalFormatting>
  <conditionalFormatting sqref="Z158:AA158">
    <cfRule type="cellIs" dxfId="4" priority="5" stopIfTrue="1" operator="equal">
      <formula>0</formula>
    </cfRule>
  </conditionalFormatting>
  <conditionalFormatting sqref="Y204:AB204">
    <cfRule type="cellIs" dxfId="3" priority="4" stopIfTrue="1" operator="equal">
      <formula>0</formula>
    </cfRule>
  </conditionalFormatting>
  <conditionalFormatting sqref="AA187:AB187">
    <cfRule type="cellIs" dxfId="2" priority="3" stopIfTrue="1" operator="equal">
      <formula>0</formula>
    </cfRule>
  </conditionalFormatting>
  <conditionalFormatting sqref="Y187:Z187">
    <cfRule type="cellIs" dxfId="1" priority="2" stopIfTrue="1" operator="equal">
      <formula>0</formula>
    </cfRule>
  </conditionalFormatting>
  <conditionalFormatting sqref="AB149:AB15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&amp;C&amp;"Calibri"&amp;10&amp;K000000Public&amp;1#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B0CE7CBB557E4E88203B17CD8A9A4F" ma:contentTypeVersion="15" ma:contentTypeDescription="Vytvoří nový dokument" ma:contentTypeScope="" ma:versionID="6dc028ec7125166e43813a6d87dbeec3">
  <xsd:schema xmlns:xsd="http://www.w3.org/2001/XMLSchema" xmlns:xs="http://www.w3.org/2001/XMLSchema" xmlns:p="http://schemas.microsoft.com/office/2006/metadata/properties" xmlns:ns2="eafb339f-d00e-4f93-8d06-c8712352b9eb" xmlns:ns3="cb5aba98-72da-4257-85a2-915a46bdc928" targetNamespace="http://schemas.microsoft.com/office/2006/metadata/properties" ma:root="true" ma:fieldsID="b1a501f0462129b59556d59358053d14" ns2:_="" ns3:_="">
    <xsd:import namespace="eafb339f-d00e-4f93-8d06-c8712352b9eb"/>
    <xsd:import namespace="cb5aba98-72da-4257-85a2-915a46bdc9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b339f-d00e-4f93-8d06-c8712352b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5dd2a442-b5ac-41d7-a9d3-5c9eaa319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aba98-72da-4257-85a2-915a46bdc9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ad46f06-0833-49a0-b4d8-c56af13463b6}" ma:internalName="TaxCatchAll" ma:showField="CatchAllData" ma:web="cb5aba98-72da-4257-85a2-915a46bdc9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b5aba98-72da-4257-85a2-915a46bdc928">
      <UserInfo>
        <DisplayName>Libor Jevický</DisplayName>
        <AccountId>1659</AccountId>
        <AccountType/>
      </UserInfo>
      <UserInfo>
        <DisplayName>Karel Zeman</DisplayName>
        <AccountId>4386</AccountId>
        <AccountType/>
      </UserInfo>
      <UserInfo>
        <DisplayName>Zdeněk Štěpánek</DisplayName>
        <AccountId>1718</AccountId>
        <AccountType/>
      </UserInfo>
      <UserInfo>
        <DisplayName>Věra Konečná</DisplayName>
        <AccountId>1533</AccountId>
        <AccountType/>
      </UserInfo>
      <UserInfo>
        <DisplayName>Alena Křížová</DisplayName>
        <AccountId>1605</AccountId>
        <AccountType/>
      </UserInfo>
      <UserInfo>
        <DisplayName>Radek Hájek</DisplayName>
        <AccountId>364</AccountId>
        <AccountType/>
      </UserInfo>
      <UserInfo>
        <DisplayName>Pavla Gliňská</DisplayName>
        <AccountId>1527</AccountId>
        <AccountType/>
      </UserInfo>
      <UserInfo>
        <DisplayName>Monika Mrkvová</DisplayName>
        <AccountId>11634</AccountId>
        <AccountType/>
      </UserInfo>
      <UserInfo>
        <DisplayName>Barbora Poláková</DisplayName>
        <AccountId>10264</AccountId>
        <AccountType/>
      </UserInfo>
      <UserInfo>
        <DisplayName>Dominika Janovská</DisplayName>
        <AccountId>12237</AccountId>
        <AccountType/>
      </UserInfo>
      <UserInfo>
        <DisplayName>Jana Gonsiorová</DisplayName>
        <AccountId>4967</AccountId>
        <AccountType/>
      </UserInfo>
      <UserInfo>
        <DisplayName>Rudolf Keller</DisplayName>
        <AccountId>8127</AccountId>
        <AccountType/>
      </UserInfo>
      <UserInfo>
        <DisplayName>Jana Strašilová</DisplayName>
        <AccountId>4238</AccountId>
        <AccountType/>
      </UserInfo>
      <UserInfo>
        <DisplayName>Iboja Fišerová</DisplayName>
        <AccountId>5057</AccountId>
        <AccountType/>
      </UserInfo>
      <UserInfo>
        <DisplayName>Tomáš Krábek</DisplayName>
        <AccountId>12080</AccountId>
        <AccountType/>
      </UserInfo>
      <UserInfo>
        <DisplayName>Jan Černošek</DisplayName>
        <AccountId>9696</AccountId>
        <AccountType/>
      </UserInfo>
      <UserInfo>
        <DisplayName>Libor Zavadil</DisplayName>
        <AccountId>1559</AccountId>
        <AccountType/>
      </UserInfo>
      <UserInfo>
        <DisplayName>Jiřina Vnenková</DisplayName>
        <AccountId>1205</AccountId>
        <AccountType/>
      </UserInfo>
      <UserInfo>
        <DisplayName>Romana Bohánková</DisplayName>
        <AccountId>1767</AccountId>
        <AccountType/>
      </UserInfo>
      <UserInfo>
        <DisplayName>Jitka Lesseová</DisplayName>
        <AccountId>4083</AccountId>
        <AccountType/>
      </UserInfo>
      <UserInfo>
        <DisplayName>Eva Kubíková</DisplayName>
        <AccountId>3406</AccountId>
        <AccountType/>
      </UserInfo>
      <UserInfo>
        <DisplayName>Ilona Schwarzová</DisplayName>
        <AccountId>440</AccountId>
        <AccountType/>
      </UserInfo>
      <UserInfo>
        <DisplayName>Marek Bartoš</DisplayName>
        <AccountId>1839</AccountId>
        <AccountType/>
      </UserInfo>
      <UserInfo>
        <DisplayName>Anna Janovská</DisplayName>
        <AccountId>12123</AccountId>
        <AccountType/>
      </UserInfo>
      <UserInfo>
        <DisplayName>Roman Boháček</DisplayName>
        <AccountId>2125</AccountId>
        <AccountType/>
      </UserInfo>
      <UserInfo>
        <DisplayName>Radim Maděra</DisplayName>
        <AccountId>9677</AccountId>
        <AccountType/>
      </UserInfo>
      <UserInfo>
        <DisplayName>Petra Křenková</DisplayName>
        <AccountId>4115</AccountId>
        <AccountType/>
      </UserInfo>
      <UserInfo>
        <DisplayName>Štěpánka Bartošová</DisplayName>
        <AccountId>2118</AccountId>
        <AccountType/>
      </UserInfo>
      <UserInfo>
        <DisplayName>Pavel Vosáhlo</DisplayName>
        <AccountId>1766</AccountId>
        <AccountType/>
      </UserInfo>
      <UserInfo>
        <DisplayName>Pavel Konečný</DisplayName>
        <AccountId>10185</AccountId>
        <AccountType/>
      </UserInfo>
      <UserInfo>
        <DisplayName>Marcela Vojtášková</DisplayName>
        <AccountId>6928</AccountId>
        <AccountType/>
      </UserInfo>
      <UserInfo>
        <DisplayName>Lubomír Noščák</DisplayName>
        <AccountId>1903</AccountId>
        <AccountType/>
      </UserInfo>
      <UserInfo>
        <DisplayName>Jana Zarembová</DisplayName>
        <AccountId>11989</AccountId>
        <AccountType/>
      </UserInfo>
      <UserInfo>
        <DisplayName>Jan Bartoň</DisplayName>
        <AccountId>1669</AccountId>
        <AccountType/>
      </UserInfo>
      <UserInfo>
        <DisplayName>Radim Boháč</DisplayName>
        <AccountId>1090</AccountId>
        <AccountType/>
      </UserInfo>
      <UserInfo>
        <DisplayName>Michal Klimeš</DisplayName>
        <AccountId>4822</AccountId>
        <AccountType/>
      </UserInfo>
      <UserInfo>
        <DisplayName>Kamila Hodíková</DisplayName>
        <AccountId>3899</AccountId>
        <AccountType/>
      </UserInfo>
      <UserInfo>
        <DisplayName>Jiří Charvát</DisplayName>
        <AccountId>12361</AccountId>
        <AccountType/>
      </UserInfo>
      <UserInfo>
        <DisplayName>Zdeňka Čambalová</DisplayName>
        <AccountId>1740</AccountId>
        <AccountType/>
      </UserInfo>
      <UserInfo>
        <DisplayName>Ondřej Špika</DisplayName>
        <AccountId>4341</AccountId>
        <AccountType/>
      </UserInfo>
      <UserInfo>
        <DisplayName>Petr Ille</DisplayName>
        <AccountId>12362</AccountId>
        <AccountType/>
      </UserInfo>
      <UserInfo>
        <DisplayName>Martina Spanilá</DisplayName>
        <AccountId>11486</AccountId>
        <AccountType/>
      </UserInfo>
      <UserInfo>
        <DisplayName>Pavel Hickl</DisplayName>
        <AccountId>1635</AccountId>
        <AccountType/>
      </UserInfo>
      <UserInfo>
        <DisplayName>Irena Zadinová</DisplayName>
        <AccountId>1614</AccountId>
        <AccountType/>
      </UserInfo>
    </SharedWithUsers>
    <lcf76f155ced4ddcb4097134ff3c332f xmlns="eafb339f-d00e-4f93-8d06-c8712352b9eb">
      <Terms xmlns="http://schemas.microsoft.com/office/infopath/2007/PartnerControls"/>
    </lcf76f155ced4ddcb4097134ff3c332f>
    <TaxCatchAll xmlns="cb5aba98-72da-4257-85a2-915a46bdc928" xsi:nil="true"/>
  </documentManagement>
</p:properties>
</file>

<file path=customXml/itemProps1.xml><?xml version="1.0" encoding="utf-8"?>
<ds:datastoreItem xmlns:ds="http://schemas.openxmlformats.org/officeDocument/2006/customXml" ds:itemID="{1B680CDE-C9DB-41C2-8E6E-F69803150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b339f-d00e-4f93-8d06-c8712352b9eb"/>
    <ds:schemaRef ds:uri="cb5aba98-72da-4257-85a2-915a46bdc9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ED0C9C-196D-4FED-A9D3-FDFCF7B884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2D3BDE-6E67-4EB8-AF20-8AFB917A3C9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11b1a0f2-caf2-419d-9ef5-8f127575aa26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6c109d5-697d-490e-aceb-5c4f33a3a647"/>
    <ds:schemaRef ds:uri="http://www.w3.org/XML/1998/namespace"/>
    <ds:schemaRef ds:uri="cb5aba98-72da-4257-85a2-915a46bdc928"/>
    <ds:schemaRef ds:uri="eafb339f-d00e-4f93-8d06-c8712352b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Pobočky ČSOB</vt:lpstr>
      <vt:lpstr>úprava- nepřepisovat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Pobočky ČSOB</dc:title>
  <dc:subject/>
  <dc:creator/>
  <cp:keywords/>
  <dc:description/>
  <cp:lastModifiedBy/>
  <cp:revision/>
  <dcterms:created xsi:type="dcterms:W3CDTF">2020-04-06T13:09:23Z</dcterms:created>
  <dcterms:modified xsi:type="dcterms:W3CDTF">2024-06-21T06:24:23Z</dcterms:modified>
  <cp:category>Veřejné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SOB-DocumentTagging.ClassificationMark.P00">
    <vt:lpwstr>&lt;ClassificationMark xmlns:xsi="http://www.w3.org/2001/XMLSchema-instance" xmlns:xsd="http://www.w3.org/2001/XMLSchema" margin="NaN" class="C0" owner="VRÁNEK Jiří" position="TopLeft" marginX="0" marginY="0" classifiedOn="2020-05-13T14:05:38.160774+02:</vt:lpwstr>
  </property>
  <property fmtid="{D5CDD505-2E9C-101B-9397-08002B2CF9AE}" pid="3" name="CSOB-DocumentTagging.ClassificationMark.P01">
    <vt:lpwstr>00" showPrintedBy="false" showPrintDate="false" language="cs" ApplicationVersion="Microsoft Excel, 15.0" addinVersion="5.10.4.22" template="CSOB"&gt;&lt;history bulk="false" class="Veřejné" code="C0" user="ZADINOVÁ Irena" date="2020-05-13T14:05:38.1637825+</vt:lpwstr>
  </property>
  <property fmtid="{D5CDD505-2E9C-101B-9397-08002B2CF9AE}" pid="4" name="CSOB-DocumentTagging.ClassificationMark.P02">
    <vt:lpwstr>02:00" /&gt;&lt;recipients /&gt;&lt;documentOwners /&gt;&lt;/ClassificationMark&gt;</vt:lpwstr>
  </property>
  <property fmtid="{D5CDD505-2E9C-101B-9397-08002B2CF9AE}" pid="5" name="CSOB-DocumentTagging.ClassificationMark">
    <vt:lpwstr>￼PARTS:3</vt:lpwstr>
  </property>
  <property fmtid="{D5CDD505-2E9C-101B-9397-08002B2CF9AE}" pid="6" name="CSOB-DocumentClasification">
    <vt:lpwstr>Veřejné</vt:lpwstr>
  </property>
  <property fmtid="{D5CDD505-2E9C-101B-9397-08002B2CF9AE}" pid="7" name="CSOB-DLP">
    <vt:lpwstr>CSOB-DLP:TAGPublic</vt:lpwstr>
  </property>
  <property fmtid="{D5CDD505-2E9C-101B-9397-08002B2CF9AE}" pid="8" name="ContentTypeId">
    <vt:lpwstr>0x010100CDB0CE7CBB557E4E88203B17CD8A9A4F</vt:lpwstr>
  </property>
  <property fmtid="{D5CDD505-2E9C-101B-9397-08002B2CF9AE}" pid="9" name="_dlc_DocIdItemGuid">
    <vt:lpwstr>e3c810e8-1012-4c4a-95f7-7c5f6b6a4b36</vt:lpwstr>
  </property>
  <property fmtid="{D5CDD505-2E9C-101B-9397-08002B2CF9AE}" pid="10" name="MSIP_Label_a5a63cc4-2ec6-44d2-91a5-2f2bdabdec44_Enabled">
    <vt:lpwstr>true</vt:lpwstr>
  </property>
  <property fmtid="{D5CDD505-2E9C-101B-9397-08002B2CF9AE}" pid="11" name="MSIP_Label_a5a63cc4-2ec6-44d2-91a5-2f2bdabdec44_SetDate">
    <vt:lpwstr>2023-07-14T13:07:48Z</vt:lpwstr>
  </property>
  <property fmtid="{D5CDD505-2E9C-101B-9397-08002B2CF9AE}" pid="12" name="MSIP_Label_a5a63cc4-2ec6-44d2-91a5-2f2bdabdec44_Method">
    <vt:lpwstr>Standard</vt:lpwstr>
  </property>
  <property fmtid="{D5CDD505-2E9C-101B-9397-08002B2CF9AE}" pid="13" name="MSIP_Label_a5a63cc4-2ec6-44d2-91a5-2f2bdabdec44_Name">
    <vt:lpwstr>a5a63cc4-2ec6-44d2-91a5-2f2bdabdec44</vt:lpwstr>
  </property>
  <property fmtid="{D5CDD505-2E9C-101B-9397-08002B2CF9AE}" pid="14" name="MSIP_Label_a5a63cc4-2ec6-44d2-91a5-2f2bdabdec44_SiteId">
    <vt:lpwstr>64af2aee-7d6c-49ac-a409-192d3fee73b8</vt:lpwstr>
  </property>
  <property fmtid="{D5CDD505-2E9C-101B-9397-08002B2CF9AE}" pid="15" name="MSIP_Label_a5a63cc4-2ec6-44d2-91a5-2f2bdabdec44_ActionId">
    <vt:lpwstr>c2b8d41e-248a-4b5b-a304-35250ba4f3a1</vt:lpwstr>
  </property>
  <property fmtid="{D5CDD505-2E9C-101B-9397-08002B2CF9AE}" pid="16" name="MSIP_Label_a5a63cc4-2ec6-44d2-91a5-2f2bdabdec44_ContentBits">
    <vt:lpwstr>1</vt:lpwstr>
  </property>
  <property fmtid="{D5CDD505-2E9C-101B-9397-08002B2CF9AE}" pid="17" name="Order">
    <vt:r8>5600</vt:r8>
  </property>
  <property fmtid="{D5CDD505-2E9C-101B-9397-08002B2CF9AE}" pid="18" name="MediaServiceImageTags">
    <vt:lpwstr/>
  </property>
</Properties>
</file>