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4505" yWindow="-15" windowWidth="14340" windowHeight="11760" tabRatio="91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 sheetId="41" r:id="rId13"/>
    <sheet name="Část 7 " sheetId="42" r:id="rId14"/>
    <sheet name="Část 7a " sheetId="43"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 sheetId="44" r:id="rId31"/>
    <sheet name="Část 19" sheetId="34" r:id="rId32"/>
    <sheet name="Část 20" sheetId="35" r:id="rId33"/>
    <sheet name="List1" sheetId="40" r:id="rId34"/>
    <sheet name="List2" sheetId="45" r:id="rId35"/>
  </sheets>
  <externalReferences>
    <externalReference r:id="rId36"/>
    <externalReference r:id="rId37"/>
    <externalReference r:id="rId38"/>
  </externalReferences>
  <definedNames>
    <definedName name="_ftn1" localSheetId="25">'Část 15'!$A$63</definedName>
    <definedName name="_ftn10" localSheetId="25">'Část 15'!$A$69</definedName>
    <definedName name="_ftn11" localSheetId="25">'Část 15'!$A$74</definedName>
    <definedName name="_ftn12" localSheetId="25">'Část 15'!$A$75</definedName>
    <definedName name="_ftn13" localSheetId="25">'Část 15'!$A$77</definedName>
    <definedName name="_ftn14" localSheetId="25">'Část 15'!$A$78</definedName>
    <definedName name="_ftn15" localSheetId="25">'Část 15'!$A$79</definedName>
    <definedName name="_ftn16" localSheetId="25">'Část 15'!$A$80</definedName>
    <definedName name="_ftn17" localSheetId="25">'Část 15'!$A$134</definedName>
    <definedName name="_ftn2" localSheetId="25">'Část 15'!$A$64</definedName>
    <definedName name="_ftn3" localSheetId="25">'Část 15'!$A$65</definedName>
    <definedName name="_ftn4" localSheetId="25">'Část 15'!#REF!</definedName>
    <definedName name="_ftn5" localSheetId="25">'Část 15'!#REF!</definedName>
    <definedName name="_ftn6" localSheetId="25">'Část 15'!#REF!</definedName>
    <definedName name="_ftn7" localSheetId="25">'Část 15'!$A$66</definedName>
    <definedName name="_ftn8" localSheetId="25">'Část 15'!$A$67</definedName>
    <definedName name="_ftn9" localSheetId="25">'Část 15'!$A$68</definedName>
    <definedName name="_ftnref1" localSheetId="25">'Část 15'!$A$45</definedName>
    <definedName name="_ftnref10" localSheetId="25">'Část 15'!#REF!</definedName>
    <definedName name="_ftnref11" localSheetId="25">'Část 15'!$A$48</definedName>
    <definedName name="_ftnref12" localSheetId="25">'Část 15'!$A$49</definedName>
    <definedName name="_ftnref13" localSheetId="25">'Část 15'!$A$50</definedName>
    <definedName name="_ftnref14" localSheetId="25">'Část 15'!$A$52</definedName>
    <definedName name="_ftnref15" localSheetId="25">'Část 15'!$A$55</definedName>
    <definedName name="_ftnref16" localSheetId="25">'Část 15'!$A$56</definedName>
    <definedName name="_ftnref17" localSheetId="25">'Část 15'!#REF!</definedName>
    <definedName name="_ftnref2" localSheetId="25">'Část 15'!$B$46</definedName>
    <definedName name="_ftnref3" localSheetId="25">'Část 15'!$C$46</definedName>
    <definedName name="_ftnref4" localSheetId="25">'Část 15'!$D$46</definedName>
    <definedName name="_ftnref5" localSheetId="25">'Část 15'!$E$46</definedName>
    <definedName name="_ftnref6" localSheetId="25">'Část 15'!$G$46</definedName>
    <definedName name="_ftnref7" localSheetId="25">'Část 15'!$H$46</definedName>
    <definedName name="_ftnref8" localSheetId="25">'Část 15'!$J$46</definedName>
    <definedName name="_ftnref9" localSheetId="25">'Část 15'!$A$47</definedName>
    <definedName name="_Toc314673294" localSheetId="25">'Část 15'!$A$105</definedName>
    <definedName name="_xlnm.Print_Area" localSheetId="0">Obsah!$A$1:$D$43</definedName>
    <definedName name="Z_5FF06785_8BFA_42DB_8A4F_D3DD90DE2CF4_.wvu.Cols" localSheetId="14" hidden="1">'Část 7a '!$F:$BA</definedName>
    <definedName name="Z_5FF06785_8BFA_42DB_8A4F_D3DD90DE2CF4_.wvu.Rows" localSheetId="12" hidden="1">'Část 6 '!$145:$153</definedName>
    <definedName name="Z_5FF06785_8BFA_42DB_8A4F_D3DD90DE2CF4_.wvu.Rows" localSheetId="13" hidden="1">'Část 7 '!$17:$29,'Část 7 '!$80:$119</definedName>
    <definedName name="Z_6678F0C1_715B_4BA0_AC25_AB11D36AC9E5_.wvu.Rows" localSheetId="13" hidden="1">'Část 7 '!$17:$29,'Část 7 '!$80:$119</definedName>
    <definedName name="Z_ABD3035E_AFCD_467C_94D6_9CEAB29DB4B9_.wvu.Rows" localSheetId="12" hidden="1">'Část 6 '!$145:$153</definedName>
    <definedName name="Z_ABD3035E_AFCD_467C_94D6_9CEAB29DB4B9_.wvu.Rows" localSheetId="13" hidden="1">'Část 7 '!$17:$29,'Část 7 '!$80:$119</definedName>
    <definedName name="Z_EEDC7722_33C4_45EE_86CC_8CF878021CCC_.wvu.Rows" localSheetId="13" hidden="1">'Část 7 '!$17:$29,'Část 7 '!$80:$119</definedName>
  </definedNames>
  <calcPr calcId="125725"/>
</workbook>
</file>

<file path=xl/calcChain.xml><?xml version="1.0" encoding="utf-8"?>
<calcChain xmlns="http://schemas.openxmlformats.org/spreadsheetml/2006/main">
  <c r="F117" i="31"/>
  <c r="F123" s="1"/>
  <c r="F116"/>
  <c r="F115"/>
  <c r="D20" i="38"/>
  <c r="D11"/>
  <c r="D33" s="1"/>
  <c r="H28" i="37" l="1"/>
  <c r="H27"/>
  <c r="E20" i="38"/>
  <c r="E11"/>
  <c r="B27" i="32"/>
  <c r="A6" i="44"/>
  <c r="A7" i="43"/>
  <c r="C253" i="42"/>
  <c r="C252"/>
  <c r="C251"/>
  <c r="C250"/>
  <c r="C249"/>
  <c r="C248"/>
  <c r="C247"/>
  <c r="C246"/>
  <c r="C245"/>
  <c r="C244"/>
  <c r="C243"/>
  <c r="C242"/>
  <c r="C241"/>
  <c r="C240"/>
  <c r="C239"/>
  <c r="C238"/>
  <c r="C237"/>
  <c r="C236"/>
  <c r="C235"/>
  <c r="C234"/>
  <c r="A6"/>
  <c r="A6" i="41"/>
  <c r="C6" i="20"/>
  <c r="C6" i="24"/>
  <c r="C6" i="19"/>
  <c r="C6" i="6"/>
  <c r="C6" i="10"/>
  <c r="C6" i="11"/>
  <c r="C6" i="12"/>
  <c r="C6" i="13"/>
  <c r="F6" i="14"/>
  <c r="F6" i="15"/>
  <c r="F6" i="21"/>
  <c r="E6" i="22"/>
  <c r="E6" i="23"/>
  <c r="C7" i="17"/>
  <c r="C6" i="36"/>
  <c r="C6" i="34"/>
  <c r="C6" i="35"/>
  <c r="A6"/>
  <c r="A6" i="34"/>
  <c r="A7" i="17"/>
  <c r="A6" i="36"/>
  <c r="A6" i="37"/>
  <c r="A6" i="32"/>
  <c r="A6" i="16"/>
  <c r="A6" i="23"/>
  <c r="A6" i="22"/>
  <c r="A6" i="21"/>
  <c r="A6" i="15"/>
  <c r="A6" i="14"/>
  <c r="A6" i="13"/>
  <c r="A6" i="12"/>
  <c r="A6" i="11"/>
  <c r="A6" i="10"/>
  <c r="A6" i="9"/>
  <c r="A6" i="6"/>
  <c r="A6" i="5"/>
  <c r="A6" i="4"/>
  <c r="A6" i="19"/>
  <c r="A6" i="24"/>
  <c r="A6" i="20"/>
  <c r="E33" i="38" l="1"/>
</calcChain>
</file>

<file path=xl/sharedStrings.xml><?xml version="1.0" encoding="utf-8"?>
<sst xmlns="http://schemas.openxmlformats.org/spreadsheetml/2006/main" count="3248" uniqueCount="1395">
  <si>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</si>
  <si>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</si>
  <si>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</si>
  <si>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</si>
  <si>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</si>
  <si>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</si>
  <si>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</si>
  <si>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</si>
  <si>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</si>
  <si>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</si>
  <si>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</si>
  <si>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</si>
  <si>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</si>
  <si>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</si>
  <si>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</si>
  <si>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</si>
  <si>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</si>
  <si>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</si>
  <si>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</si>
  <si>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</si>
  <si>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</si>
  <si>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</si>
  <si>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</si>
  <si>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</si>
  <si>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</si>
  <si>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</si>
  <si>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</si>
  <si>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</si>
  <si>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</si>
  <si>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</si>
  <si>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</si>
  <si>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</si>
  <si>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</si>
  <si>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</si>
  <si>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</si>
  <si>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</si>
  <si>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</si>
  <si>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</si>
  <si>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</si>
  <si>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</si>
  <si>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</si>
  <si>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</si>
  <si>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</si>
  <si>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</si>
  <si>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</si>
  <si>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</si>
  <si>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</si>
  <si>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</si>
  <si>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</si>
  <si>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</si>
  <si>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</si>
  <si>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</si>
  <si>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</si>
  <si>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</si>
  <si>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</si>
  <si>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</si>
  <si>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</si>
  <si>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</si>
  <si>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</si>
  <si>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</si>
  <si>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</si>
  <si>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</si>
  <si>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</si>
  <si>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</si>
  <si>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</si>
  <si>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</si>
  <si>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</si>
  <si>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</si>
  <si>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</si>
  <si>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</si>
  <si>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</si>
  <si>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</si>
  <si>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</si>
  <si>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</si>
  <si>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</si>
  <si>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</si>
  <si>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</si>
  <si>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</si>
  <si>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</si>
  <si>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</si>
  <si>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</si>
  <si>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</si>
  <si>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</si>
  <si>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</si>
  <si>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</si>
  <si>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</si>
  <si>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</si>
  <si>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</si>
  <si>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</si>
  <si>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</si>
  <si>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</si>
  <si>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</si>
  <si>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</si>
  <si>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</si>
  <si>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</si>
  <si>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</si>
  <si>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</si>
  <si>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</si>
  <si>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</si>
  <si>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</si>
  <si>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</si>
  <si>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</si>
  <si>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</si>
  <si>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</si>
  <si>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</si>
  <si>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</si>
  <si>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</si>
  <si>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</si>
  <si>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</si>
  <si>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</si>
  <si>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</si>
  <si>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</si>
  <si>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</si>
  <si>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</si>
  <si>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</si>
  <si>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</si>
  <si>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</si>
  <si>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</si>
  <si>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</si>
  <si>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</si>
  <si>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</si>
  <si>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</si>
  <si>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</si>
  <si>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</si>
  <si>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</si>
  <si>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</si>
  <si>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</si>
  <si>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</si>
  <si>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</si>
  <si>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</si>
  <si>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</si>
  <si>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</si>
  <si>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</si>
  <si>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</si>
  <si>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</si>
  <si>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</si>
  <si>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</si>
  <si>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</si>
  <si>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</si>
  <si>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</si>
  <si>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</si>
  <si>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</si>
  <si>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</si>
  <si>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</si>
  <si>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</si>
  <si>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</si>
  <si>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</si>
  <si>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</si>
  <si>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</si>
  <si>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</si>
  <si>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</si>
  <si>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</si>
  <si>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</si>
  <si>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</si>
  <si>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</si>
  <si>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</si>
  <si>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</si>
  <si>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</si>
  <si>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</si>
  <si>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</si>
  <si>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</si>
  <si>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</si>
  <si>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</si>
  <si>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</si>
  <si>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</si>
  <si>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</si>
  <si>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</si>
  <si>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</si>
  <si>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</si>
  <si>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</si>
  <si>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</si>
  <si>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</si>
  <si>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</si>
  <si>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</si>
  <si>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</si>
  <si>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</si>
  <si>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</si>
  <si>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</si>
  <si>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</si>
  <si>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</si>
  <si>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</si>
  <si>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</si>
  <si>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</si>
  <si>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</si>
  <si>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</si>
  <si>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</si>
  <si>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</si>
  <si>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</si>
  <si>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</si>
  <si>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</si>
  <si>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</si>
  <si>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</si>
  <si>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</si>
  <si>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</si>
  <si>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</si>
  <si>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</si>
  <si>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</si>
  <si>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</si>
  <si>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</si>
  <si>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</si>
  <si>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</si>
  <si>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</si>
  <si>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</si>
  <si>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</si>
  <si>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</si>
  <si>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</si>
  <si>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</si>
  <si>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</si>
  <si>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</si>
  <si>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</si>
  <si>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</si>
  <si>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</si>
  <si>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</si>
  <si>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</si>
  <si>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</si>
  <si>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</si>
  <si>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</si>
  <si>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</si>
  <si>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</si>
  <si>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</si>
  <si>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</si>
  <si>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</si>
  <si>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</si>
  <si>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</si>
  <si>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</si>
  <si>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</si>
  <si>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</si>
  <si>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</si>
  <si>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</si>
  <si>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</si>
  <si>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</si>
  <si>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</si>
  <si>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</si>
  <si>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</si>
  <si>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</si>
  <si>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</si>
  <si>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</si>
  <si>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</si>
  <si>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</si>
  <si>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</si>
  <si>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</si>
  <si>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</si>
  <si>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</si>
  <si>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</si>
  <si>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</si>
  <si>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</si>
  <si>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</si>
  <si>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</si>
  <si>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</si>
  <si>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</si>
  <si>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</si>
  <si>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</si>
  <si>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</si>
  <si>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</si>
  <si>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</si>
  <si>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</si>
  <si>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</si>
  <si>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</si>
  <si>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</si>
  <si>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</si>
  <si>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</si>
  <si>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</si>
  <si>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</si>
  <si>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</si>
  <si>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</si>
  <si>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</si>
  <si>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</si>
  <si>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</si>
  <si>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</si>
  <si>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</si>
  <si>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</si>
  <si>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</si>
  <si>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</si>
  <si>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</si>
  <si>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</si>
  <si>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</si>
  <si>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</si>
  <si>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</si>
  <si>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</si>
  <si>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</si>
  <si>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</si>
  <si>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</si>
  <si>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</si>
  <si>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</si>
  <si>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</si>
  <si>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</si>
  <si>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</si>
  <si>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</si>
  <si>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</si>
  <si>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</si>
  <si>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</si>
  <si>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</si>
  <si>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</si>
  <si>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</si>
  <si>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</si>
  <si>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</si>
  <si>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</si>
  <si>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</si>
  <si>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</si>
  <si>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</si>
  <si>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</si>
  <si>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</si>
  <si>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</si>
  <si>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</si>
  <si>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</si>
  <si>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</si>
  <si>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</si>
  <si>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</si>
  <si>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</si>
  <si>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</si>
  <si>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</si>
  <si>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</si>
  <si>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</si>
  <si>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</si>
  <si>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</si>
  <si>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</si>
  <si>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</si>
  <si>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</si>
  <si>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</si>
  <si>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</si>
  <si>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</si>
  <si>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</si>
  <si>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</si>
  <si>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</si>
  <si>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</si>
  <si>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</si>
  <si>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</si>
  <si>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</si>
  <si>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</si>
  <si>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</si>
  <si>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</si>
  <si>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</si>
  <si>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</si>
  <si>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</si>
  <si>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</si>
  <si>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</si>
  <si>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</si>
  <si>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</si>
  <si>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</si>
  <si>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</si>
  <si>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</si>
  <si>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</si>
  <si>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</si>
  <si>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</si>
  <si>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</si>
  <si>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</si>
  <si>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</si>
  <si>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</si>
  <si>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</si>
  <si>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</si>
  <si>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</si>
  <si>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</si>
  <si>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</si>
  <si>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</si>
  <si>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</si>
  <si>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</si>
  <si>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</si>
  <si>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</si>
  <si>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</si>
  <si>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</si>
  <si>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</si>
  <si>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</si>
  <si>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</si>
  <si>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</si>
  <si>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</si>
  <si>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</si>
  <si>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</si>
  <si>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</si>
  <si>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</si>
  <si>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</si>
  <si>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</si>
  <si>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</si>
  <si>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</si>
  <si>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</si>
  <si>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</si>
  <si>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</si>
  <si>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</si>
  <si>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</si>
  <si>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</si>
  <si>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</si>
  <si>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</si>
  <si>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</si>
  <si>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</si>
  <si>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</si>
  <si>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</si>
  <si>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</si>
  <si>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</si>
  <si>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</si>
  <si>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</si>
  <si>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</si>
  <si>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</si>
  <si>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</si>
  <si>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</si>
  <si>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</si>
  <si>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</si>
  <si>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</si>
  <si>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</si>
  <si>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</si>
  <si>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</si>
  <si>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</si>
  <si>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</si>
  <si>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</si>
  <si>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</si>
  <si>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</si>
  <si>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</si>
  <si>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</si>
  <si>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</si>
  <si>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</si>
  <si>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</si>
  <si>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</si>
  <si>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</si>
  <si>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</si>
  <si>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</si>
  <si>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</si>
  <si>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</si>
  <si>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</si>
  <si>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</si>
  <si>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</si>
  <si>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</si>
  <si>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</si>
  <si>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</si>
  <si>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</si>
  <si>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</si>
  <si>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</si>
  <si>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</si>
  <si>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</si>
  <si>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</si>
  <si>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</si>
  <si>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</si>
  <si>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</si>
  <si>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</si>
  <si>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</si>
  <si>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</si>
  <si>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</si>
  <si>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</si>
  <si>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</si>
  <si>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</si>
  <si>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</si>
  <si>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</si>
  <si>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</si>
  <si>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</si>
  <si>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</si>
  <si>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</si>
  <si>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</si>
  <si>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</si>
  <si>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</si>
  <si>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</si>
  <si>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</si>
  <si>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</si>
  <si>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</si>
  <si>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</si>
  <si>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</si>
  <si>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</si>
  <si>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</si>
  <si>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</si>
  <si>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</si>
  <si>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</si>
  <si>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</si>
  <si>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</si>
  <si>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</si>
  <si>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</si>
  <si>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</si>
  <si>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</si>
  <si>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</si>
  <si>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</si>
  <si>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</si>
  <si>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</si>
  <si>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</si>
  <si>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</si>
  <si>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</si>
  <si>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</si>
  <si>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</si>
  <si>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</si>
  <si>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</si>
  <si>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</si>
  <si>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</si>
  <si>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</si>
  <si>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</si>
  <si>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</si>
  <si>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</si>
  <si>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</si>
  <si>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</si>
  <si>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</si>
  <si>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</si>
  <si>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</si>
  <si>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</si>
  <si>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</si>
  <si>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</si>
  <si>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</si>
  <si>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</si>
  <si>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</si>
  <si>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</si>
  <si>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</si>
  <si>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</si>
  <si>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</si>
  <si>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</si>
  <si>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</si>
  <si>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</si>
  <si>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</si>
  <si>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</si>
  <si>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</si>
  <si>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</si>
  <si>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</si>
  <si>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</si>
  <si>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</si>
  <si>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</si>
  <si>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</si>
  <si>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</si>
  <si>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</si>
  <si>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</si>
  <si>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</si>
  <si>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</si>
  <si>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</si>
  <si>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</si>
  <si>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</si>
  <si>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</si>
  <si>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</si>
  <si>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</si>
  <si>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</si>
  <si>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</si>
  <si>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</si>
  <si>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</si>
  <si>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</si>
  <si>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</si>
  <si>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</si>
  <si>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</si>
  <si>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</si>
  <si>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</si>
  <si>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</si>
  <si>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</si>
  <si>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</si>
  <si>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</si>
  <si>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</si>
  <si>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</si>
  <si>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</si>
  <si>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</si>
  <si>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</si>
  <si>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</si>
  <si>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</si>
  <si>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</si>
  <si>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</si>
  <si>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</si>
  <si>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</si>
  <si>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</si>
  <si>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</si>
  <si>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</si>
  <si>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</si>
  <si>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</si>
  <si>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</si>
  <si>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</si>
  <si>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</si>
  <si>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</si>
  <si>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</si>
  <si>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</si>
  <si>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</si>
  <si>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</si>
  <si>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</si>
  <si>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</si>
  <si>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</si>
  <si>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</si>
  <si>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</si>
  <si>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</si>
  <si>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</si>
  <si>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</si>
  <si>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</si>
  <si>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</si>
  <si>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</si>
  <si>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</si>
  <si>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</si>
  <si>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</si>
  <si>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</si>
  <si>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</si>
  <si>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</si>
  <si>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</si>
  <si>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</si>
  <si>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</si>
  <si>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</si>
  <si>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</si>
  <si>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</si>
  <si>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</si>
  <si>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</si>
  <si>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</si>
  <si>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</si>
  <si>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</si>
  <si>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</si>
  <si>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</si>
  <si>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</si>
  <si>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</si>
  <si>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</si>
  <si>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</si>
  <si>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</si>
  <si>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</si>
  <si>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</si>
  <si>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</si>
  <si>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</si>
  <si>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</si>
  <si>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</si>
  <si>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</si>
  <si>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</si>
  <si>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</si>
  <si>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</si>
  <si>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</si>
  <si>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</si>
  <si>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</si>
  <si>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</si>
  <si>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</si>
  <si>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</si>
  <si>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</si>
  <si>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</si>
  <si>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</si>
  <si>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</si>
  <si>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</si>
  <si>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</si>
  <si>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</si>
  <si>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</si>
  <si>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</si>
  <si>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</si>
  <si>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</si>
  <si>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</si>
  <si>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</si>
  <si>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</si>
  <si>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</si>
  <si>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</si>
  <si>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</si>
  <si>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</si>
  <si>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</si>
  <si>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</si>
  <si>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</si>
  <si>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</si>
  <si>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</si>
  <si>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</si>
  <si>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</si>
  <si>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</si>
  <si>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</si>
  <si>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</si>
  <si>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</si>
  <si>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</si>
  <si>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</si>
  <si>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</si>
  <si>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</si>
  <si>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</si>
  <si>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</si>
  <si>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</si>
  <si>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</si>
  <si>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</si>
  <si>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</si>
  <si>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</si>
  <si>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</si>
  <si>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</si>
  <si>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</si>
  <si>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</si>
  <si>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</si>
  <si>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</si>
  <si>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</si>
  <si>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</si>
  <si>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</si>
  <si>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</si>
  <si>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</si>
  <si>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</si>
  <si>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</si>
  <si>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</si>
  <si>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</si>
  <si>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</si>
  <si>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</si>
  <si>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</si>
  <si>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</si>
  <si>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</si>
  <si>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</si>
  <si>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</si>
  <si>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</si>
  <si>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</si>
  <si>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</si>
  <si>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</si>
  <si>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</si>
  <si>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</si>
  <si>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</si>
  <si>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</si>
  <si>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</si>
  <si>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</si>
  <si>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</si>
  <si>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</si>
  <si>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</si>
  <si>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</si>
  <si>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</si>
  <si>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</si>
  <si>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</si>
  <si>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</si>
  <si>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</si>
  <si>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</si>
  <si>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</si>
  <si>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</si>
  <si>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</si>
  <si>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</si>
  <si>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</si>
  <si>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</si>
  <si>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</si>
  <si>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</si>
  <si>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</si>
  <si>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</si>
  <si>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</si>
  <si>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</si>
  <si>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</si>
  <si>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</si>
  <si>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</si>
  <si>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</si>
  <si>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</si>
  <si>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</si>
  <si>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</si>
  <si>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</si>
  <si>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</si>
  <si>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</si>
  <si>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</si>
  <si>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</si>
  <si>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</si>
  <si>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</si>
  <si>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</si>
  <si>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</si>
  <si>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</si>
  <si>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</si>
  <si>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</si>
  <si>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</si>
  <si>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</si>
  <si>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</si>
  <si>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</si>
  <si>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</si>
  <si>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</si>
  <si>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</si>
  <si>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</si>
  <si>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</si>
  <si>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</si>
  <si>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</si>
  <si>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</si>
  <si>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</si>
  <si>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</si>
  <si>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</si>
  <si>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</si>
  <si>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</si>
  <si>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</si>
  <si>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</si>
  <si>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</si>
  <si>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</si>
  <si>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</si>
  <si>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</si>
  <si>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</si>
  <si>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</si>
  <si>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</si>
  <si>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</si>
  <si>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</si>
  <si>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</si>
  <si>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</si>
  <si>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</si>
  <si>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</si>
  <si>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</si>
  <si>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</si>
  <si>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</si>
  <si>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</si>
  <si>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</si>
  <si>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</si>
  <si>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</si>
  <si>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</si>
  <si>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</si>
  <si>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</si>
  <si>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</si>
  <si>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</si>
  <si>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</si>
  <si>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</si>
  <si>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</si>
  <si>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</si>
  <si>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</si>
  <si>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</si>
  <si>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</si>
  <si>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</si>
  <si>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</si>
  <si>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</si>
  <si>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</si>
  <si>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</si>
  <si>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</si>
  <si>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</si>
  <si>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</si>
  <si>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</si>
  <si>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</si>
  <si>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</si>
  <si>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</si>
  <si>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</si>
  <si>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</si>
  <si>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</si>
  <si>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</si>
  <si>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</si>
  <si>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</si>
  <si>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</si>
  <si>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</si>
  <si>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</si>
  <si>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</si>
  <si>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</si>
  <si>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</si>
  <si>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</si>
  <si>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</si>
  <si>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</si>
  <si>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</si>
  <si>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</si>
  <si>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</si>
  <si>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</si>
  <si>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</si>
  <si>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</si>
  <si>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</si>
  <si>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</si>
  <si>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</si>
  <si>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</si>
  <si>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</si>
  <si>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</si>
  <si>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</si>
  <si>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</si>
  <si>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</si>
  <si>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</si>
  <si>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</si>
  <si>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</si>
  <si>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</si>
  <si>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</si>
  <si>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</si>
  <si>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</si>
  <si>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</si>
  <si>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</si>
  <si>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</si>
  <si>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</si>
  <si>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</si>
  <si>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</si>
  <si>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</si>
  <si>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</si>
  <si>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</si>
  <si>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</si>
  <si>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</si>
  <si>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</si>
  <si>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</si>
  <si>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</si>
  <si>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</si>
  <si>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</si>
  <si>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</si>
  <si>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</si>
  <si>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</si>
  <si>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</si>
  <si>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</si>
  <si>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</si>
  <si>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</si>
  <si>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</si>
  <si>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</si>
  <si>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</si>
  <si>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</si>
  <si>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</si>
  <si>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</si>
  <si>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</si>
  <si>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</si>
  <si>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</si>
  <si>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</si>
  <si>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</si>
  <si>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</si>
  <si>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</si>
  <si>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</si>
  <si>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</si>
  <si>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</si>
  <si>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</si>
  <si>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</si>
  <si>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</si>
  <si>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</si>
  <si>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</si>
  <si>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</si>
  <si>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</si>
  <si>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</si>
  <si>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</si>
  <si>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</si>
  <si>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</si>
  <si>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</si>
  <si>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</si>
  <si>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</si>
  <si>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</si>
  <si>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</si>
  <si>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</si>
  <si>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</si>
  <si>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</si>
  <si>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</si>
  <si>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</si>
  <si>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</si>
  <si>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</si>
  <si>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</si>
  <si>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</si>
  <si>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</si>
  <si>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</si>
  <si>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</si>
  <si>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</si>
  <si>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</si>
  <si>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</si>
  <si>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</si>
  <si>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</si>
  <si>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</si>
  <si>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</si>
  <si>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</si>
  <si>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</si>
  <si>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</si>
  <si>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</si>
  <si>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</si>
  <si>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</si>
  <si>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</si>
  <si>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</si>
  <si>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</si>
  <si>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</si>
  <si>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</si>
  <si>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</si>
  <si>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</si>
  <si>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</si>
  <si>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</si>
  <si>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</si>
  <si>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</si>
  <si>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</si>
  <si>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</si>
  <si>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</si>
  <si>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</si>
  <si>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</si>
  <si>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</si>
  <si>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</si>
  <si>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</si>
  <si>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</si>
  <si>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</si>
  <si>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</si>
  <si>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</si>
  <si>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</si>
  <si>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</si>
  <si>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</si>
  <si>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</si>
  <si>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</si>
  <si>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</si>
  <si>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</si>
  <si>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</si>
  <si>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</si>
  <si>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</si>
  <si>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</si>
  <si>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</si>
  <si>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</si>
  <si>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</si>
  <si>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</si>
  <si>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</si>
  <si>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</si>
  <si>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</si>
  <si>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</si>
  <si>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</si>
  <si>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</si>
  <si>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</si>
  <si>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</si>
  <si>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</si>
  <si>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</si>
  <si>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</si>
  <si>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</si>
  <si>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</si>
  <si>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</si>
  <si>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</si>
  <si>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</si>
  <si>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</si>
  <si>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</si>
  <si>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</si>
  <si>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</si>
  <si>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</si>
  <si>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</si>
  <si>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</si>
  <si>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</si>
  <si>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</si>
  <si>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</si>
  <si>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</si>
  <si>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</si>
  <si>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</si>
  <si>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</si>
  <si>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</si>
  <si>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</si>
  <si>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</si>
  <si>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</si>
  <si>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</si>
  <si>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</si>
  <si>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</si>
  <si>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</si>
  <si>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</si>
  <si>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</si>
  <si>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</si>
  <si>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</si>
  <si>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</si>
  <si>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</si>
  <si>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</si>
  <si>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</si>
  <si>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</si>
  <si>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</si>
  <si>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</si>
  <si>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</si>
  <si>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</si>
  <si>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</si>
  <si>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</si>
  <si>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</si>
  <si>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</si>
  <si>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</si>
  <si>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</si>
  <si>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</si>
  <si>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</si>
  <si>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</si>
  <si>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</si>
  <si>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</si>
  <si>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</si>
  <si>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</si>
  <si>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</si>
  <si>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</si>
  <si>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</si>
  <si>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</si>
  <si>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</si>
  <si>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</si>
  <si>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</si>
  <si>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</si>
  <si>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</si>
  <si>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</si>
  <si>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</si>
  <si>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</si>
  <si>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</si>
  <si>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</si>
  <si>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</si>
  <si>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</si>
  <si>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</si>
  <si>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</si>
  <si>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</si>
  <si>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</si>
  <si>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</si>
  <si>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</si>
  <si>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</si>
  <si>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</si>
  <si>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</si>
  <si>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</si>
  <si>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</si>
  <si>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</si>
  <si>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</si>
  <si>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</si>
  <si>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</si>
  <si>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</si>
  <si>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</si>
  <si>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</si>
  <si>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</si>
  <si>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</si>
  <si>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</si>
  <si>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</si>
  <si>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</si>
  <si>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</si>
  <si>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</si>
  <si>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</si>
  <si>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</si>
  <si>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</si>
  <si>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</si>
  <si>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</si>
  <si>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</si>
  <si>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</si>
  <si>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</si>
  <si>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</si>
  <si>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</si>
  <si>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</si>
  <si>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</si>
  <si>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</si>
  <si>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</si>
  <si>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</si>
  <si>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</si>
  <si>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</si>
  <si>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</si>
  <si>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</si>
  <si>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</si>
  <si>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</si>
  <si>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</si>
  <si>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</si>
  <si>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</si>
  <si>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</si>
  <si>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</si>
  <si>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</si>
  <si>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</si>
  <si>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</si>
  <si>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</si>
  <si>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 xml:space="preserve"> Kapitálové požadavky vypočítané podle čl. 92 odst. 3 písm. b) a c</t>
  </si>
  <si>
    <t>Splacené CET1 nástroje</t>
  </si>
  <si>
    <t>Emisní ážio</t>
  </si>
  <si>
    <t>0</t>
  </si>
  <si>
    <t>Nerozdělený zisk z předchozích období</t>
  </si>
  <si>
    <t>Menšinové podíly</t>
  </si>
  <si>
    <t xml:space="preserve">K pozičnímu riziku </t>
  </si>
  <si>
    <t xml:space="preserve"> Kapitálové požadavky vypočítané podle části třetí hlavy III kapitol 2, 3 a 4 Nařízení 2013/575/EU a zpřístupňované odděleně</t>
  </si>
  <si>
    <t>*)  Rizikové expozice pro úpravy ocenění o úvěrové riziko celkem - CVA</t>
  </si>
  <si>
    <t>*)  Tyto položky byly doplněny za účelem dodržení rozsahu povinného vykazování  ČNB.</t>
  </si>
  <si>
    <t>od 1.1.2018</t>
  </si>
  <si>
    <t>(31/12/2014)</t>
  </si>
  <si>
    <t>Vyhláška č.163/2014 Sb.</t>
  </si>
  <si>
    <t>Údaje o kapitálu a kapitálových požadavcích      
podle článku 437 odst. 1 písm. a) nařízení č. 575/2013/EU</t>
  </si>
  <si>
    <t>(tis. Kč)</t>
  </si>
  <si>
    <t>Údaje 
z rozvahy společnosti</t>
  </si>
  <si>
    <t>Vlastní kapitál celkem</t>
  </si>
  <si>
    <t>Základní kapitál</t>
  </si>
  <si>
    <t xml:space="preserve">Kumulovaný ostatní úplný výsledek </t>
  </si>
  <si>
    <t>Rezervní fondy</t>
  </si>
  <si>
    <t>Vlastní akcie</t>
  </si>
  <si>
    <t>Zisk za běžné účetní období</t>
  </si>
  <si>
    <t xml:space="preserve">Úpravy 
CET1 kapitálu </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</si>
  <si>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</si>
  <si>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</si>
  <si>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</si>
  <si>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</si>
  <si>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</si>
  <si>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</si>
  <si>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</si>
  <si>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Ostatní přechodné úpravy CET1 kapitálu</t>
  </si>
  <si>
    <t>Kapitál</t>
  </si>
  <si>
    <t>Tier 1 (T1) kapitál</t>
  </si>
  <si>
    <t>Kmenový tier 1 (CET1) kapitál</t>
  </si>
  <si>
    <t>(04/2014)</t>
  </si>
  <si>
    <t>Československá obchodní banka, a. s.</t>
  </si>
  <si>
    <t>ISIN CZ0008000288</t>
  </si>
  <si>
    <t xml:space="preserve">Zákon č. 90/2012 Sb. o obchodních společnostech a družstvech (zákon o obchodních korporacích), ve znění pozdějších předpisů </t>
  </si>
  <si>
    <t>20 Kč</t>
  </si>
  <si>
    <t>Žádná splatnost</t>
  </si>
  <si>
    <t>Vlastní kapitál akcionářů</t>
  </si>
  <si>
    <t>Věčný</t>
  </si>
  <si>
    <t>Ne</t>
  </si>
  <si>
    <t>Zcela podle uvážení</t>
  </si>
  <si>
    <t>Nekumulativní</t>
  </si>
  <si>
    <t>Nekonvertibilní</t>
  </si>
  <si>
    <t xml:space="preserve">Nepoužitelné </t>
  </si>
  <si>
    <t>Ano</t>
  </si>
  <si>
    <t>Rozhodnutí valné hromady zákonným způsobem</t>
  </si>
  <si>
    <t>Zcela nebo částečně</t>
  </si>
  <si>
    <t>Trvalé</t>
  </si>
  <si>
    <t>Jediný kapitálový nástroj v hierarchii</t>
  </si>
  <si>
    <t>Pohyblivá</t>
  </si>
  <si>
    <t>Individuální a (sub-)konsolidovaná</t>
  </si>
  <si>
    <t>Celkový objem expozic podle čl. 153 odst. 5, nařízení č. 575/2013/EU (v tis CZK)</t>
  </si>
  <si>
    <t>Riziková váha (%)</t>
  </si>
  <si>
    <t xml:space="preserve"> --</t>
  </si>
  <si>
    <t>Celkový objem expozic podle čl. 155 odst. 2, nařízení č. 575/2013/EU (v tis CZK)</t>
  </si>
  <si>
    <t>AD</t>
  </si>
  <si>
    <t>AE</t>
  </si>
  <si>
    <t>AF</t>
  </si>
  <si>
    <t>AL</t>
  </si>
  <si>
    <t>AM</t>
  </si>
  <si>
    <t>AO</t>
  </si>
  <si>
    <t>AR</t>
  </si>
  <si>
    <t>AT</t>
  </si>
  <si>
    <t>AU</t>
  </si>
  <si>
    <t>AZ</t>
  </si>
  <si>
    <t>BA</t>
  </si>
  <si>
    <t>BD</t>
  </si>
  <si>
    <t>BE</t>
  </si>
  <si>
    <t>BG</t>
  </si>
  <si>
    <t>BJ</t>
  </si>
  <si>
    <t>BR</t>
  </si>
  <si>
    <t>BW</t>
  </si>
  <si>
    <t>BY</t>
  </si>
  <si>
    <t>CA</t>
  </si>
  <si>
    <t>CD</t>
  </si>
  <si>
    <t>CG</t>
  </si>
  <si>
    <t>CH</t>
  </si>
  <si>
    <t>CI</t>
  </si>
  <si>
    <t>CL</t>
  </si>
  <si>
    <t>CM</t>
  </si>
  <si>
    <t>CN</t>
  </si>
  <si>
    <t>CO</t>
  </si>
  <si>
    <t>CR</t>
  </si>
  <si>
    <t>CU</t>
  </si>
  <si>
    <t>CV</t>
  </si>
  <si>
    <t>CY</t>
  </si>
  <si>
    <t>CZ</t>
  </si>
  <si>
    <t>DE</t>
  </si>
  <si>
    <t>DK</t>
  </si>
  <si>
    <t>DZ</t>
  </si>
  <si>
    <t>EC</t>
  </si>
  <si>
    <t>EE</t>
  </si>
  <si>
    <t>EG</t>
  </si>
  <si>
    <t>ES</t>
  </si>
  <si>
    <t>ET</t>
  </si>
  <si>
    <t>FI</t>
  </si>
  <si>
    <t>FR</t>
  </si>
  <si>
    <t>GB</t>
  </si>
  <si>
    <t>GE</t>
  </si>
  <si>
    <t>GH</t>
  </si>
  <si>
    <t>GN</t>
  </si>
  <si>
    <t>GR</t>
  </si>
  <si>
    <t>GT</t>
  </si>
  <si>
    <t>GY</t>
  </si>
  <si>
    <t>HR</t>
  </si>
  <si>
    <t>HU</t>
  </si>
  <si>
    <t>IE</t>
  </si>
  <si>
    <t>IL</t>
  </si>
  <si>
    <t>IN</t>
  </si>
  <si>
    <t>IQ</t>
  </si>
  <si>
    <t>IR</t>
  </si>
  <si>
    <t>IS</t>
  </si>
  <si>
    <t>IT</t>
  </si>
  <si>
    <t>JM</t>
  </si>
  <si>
    <t>JO</t>
  </si>
  <si>
    <t>JP</t>
  </si>
  <si>
    <t>KE</t>
  </si>
  <si>
    <t>KG</t>
  </si>
  <si>
    <t>KP</t>
  </si>
  <si>
    <t>KR</t>
  </si>
  <si>
    <t>KW</t>
  </si>
  <si>
    <t>KY</t>
  </si>
  <si>
    <t>KZ</t>
  </si>
  <si>
    <t>LB</t>
  </si>
  <si>
    <t>LI</t>
  </si>
  <si>
    <t>LT</t>
  </si>
  <si>
    <t>LU</t>
  </si>
  <si>
    <t>LV</t>
  </si>
  <si>
    <t>LY</t>
  </si>
  <si>
    <t>MA</t>
  </si>
  <si>
    <t>MC</t>
  </si>
  <si>
    <t>MD</t>
  </si>
  <si>
    <t>MK</t>
  </si>
  <si>
    <t>MN</t>
  </si>
  <si>
    <t>MT</t>
  </si>
  <si>
    <t>MX</t>
  </si>
  <si>
    <t>MY</t>
  </si>
  <si>
    <t>NE</t>
  </si>
  <si>
    <t>NG</t>
  </si>
  <si>
    <t>NI</t>
  </si>
  <si>
    <t>NL</t>
  </si>
  <si>
    <t>NO</t>
  </si>
  <si>
    <t>NP</t>
  </si>
  <si>
    <t>NZ</t>
  </si>
  <si>
    <t>PA</t>
  </si>
  <si>
    <t>PE</t>
  </si>
  <si>
    <t>PH</t>
  </si>
  <si>
    <t>PK</t>
  </si>
  <si>
    <t>PL</t>
  </si>
  <si>
    <t>PS</t>
  </si>
  <si>
    <t>PT</t>
  </si>
  <si>
    <t>RO</t>
  </si>
  <si>
    <t>RS</t>
  </si>
  <si>
    <t>RU</t>
  </si>
  <si>
    <t>SA</t>
  </si>
  <si>
    <t>SC</t>
  </si>
  <si>
    <t>SE</t>
  </si>
  <si>
    <t>SG</t>
  </si>
  <si>
    <t>SI</t>
  </si>
  <si>
    <t>SK</t>
  </si>
  <si>
    <t>SN</t>
  </si>
  <si>
    <t>SR</t>
  </si>
  <si>
    <t>SV</t>
  </si>
  <si>
    <t>SY</t>
  </si>
  <si>
    <t>TH</t>
  </si>
  <si>
    <t>TJ</t>
  </si>
  <si>
    <t>TM</t>
  </si>
  <si>
    <t>TN</t>
  </si>
  <si>
    <t>TR</t>
  </si>
  <si>
    <t>TW</t>
  </si>
  <si>
    <t>TZ</t>
  </si>
  <si>
    <t>UA</t>
  </si>
  <si>
    <t>UG</t>
  </si>
  <si>
    <t>UM</t>
  </si>
  <si>
    <t>US</t>
  </si>
  <si>
    <t>UY</t>
  </si>
  <si>
    <t>UZ</t>
  </si>
  <si>
    <t>VE</t>
  </si>
  <si>
    <t>VG</t>
  </si>
  <si>
    <t>VN</t>
  </si>
  <si>
    <t>XK</t>
  </si>
  <si>
    <t>YE</t>
  </si>
  <si>
    <t>ZA</t>
  </si>
  <si>
    <t>ZM</t>
  </si>
  <si>
    <t>ZW</t>
  </si>
  <si>
    <t>Pohledávka je „po splatnosti“, pokud došlo k nesplnění právní povinnosti uhradit pohledávku včas a řádně, tj. klient je v prodlení s platbami jistiny, úroků (vyjma úroků z prodlení), nebo poplatků.</t>
  </si>
  <si>
    <t>Pro výpočet potřeb opravných položek a rezerv jsou nebankovní klienti i banky (jejich rozvahová a podrozvahová angažovanost) zařazováni do jednotlivých kategorií rizika. Kategorie rizika dle IFRS se  (i) u klientů s ratingem člení dle PD ratingu na a) Normal (PD rating 1-7), b) AQR (PD rating 8-9), c) Uncertain (PD rating 10-11) a d) Irrecoverable (PD rating 12). (ii) U klientů se scoringem se kategorie rizika dle IFRS člení podle dnů po splatnosti na a) Normal (0-30d), b) AQR (31-90d), c) Uncertain (91-360d) a d) Irrecoverable (&gt;360d).</t>
  </si>
  <si>
    <t>Pro výpočet opravných položek kategorie rizika Uncertain je stanovován koeficient, který vychází z modelovaného LGD neindividuálně oceňovaných klientů a je aktualizován čtvrtletně. Pro klienty zařazené v kategorii Irrecoverable je opravná položka stanovena ve výši 100% po zohlednění zajištění.</t>
  </si>
  <si>
    <t xml:space="preserve">Klienti zařazeni v kategoriích rizika Uncertain či Irrecoverable jsou pro potřebu výpočtu opravných položek a rezerv dále děleni na individuálně oceňované a neindividuálně oceňované. </t>
  </si>
  <si>
    <t>Klient je označen jako individuálně oceňovaný pokud součet jeho rozvahové a podrozvahové angažovanosti dosáhne hodnoty rovné či větší než ekvivalent EUR 1.25m. Opravné položky na jistinu či poplatky po splatnosti jsou u individuálně oceňovaných klientů počítány jako rozdíl mezi rozvahovou hodnotou pohledávky a současnou hodnotou očekávaných budoucích peněžních toků z pohledávky diskontovanou původní efektivní úrokovou mírou.</t>
  </si>
  <si>
    <t>Klienti zařazení v kategorii Normal a  AQR (Watch) jsou pro potřebu výpočtu opravných položek a rezerv oceňováni pouze neindividuálně.</t>
  </si>
  <si>
    <t>Portfoliové opravné položky (IBNR): výpočet potřeby portfoliových opravných položek vychází z očekávaných ztrát (EL) portfolia Normal a AQR (Watch) v časovém horizontu jednoho roku upravených o emergence period.</t>
  </si>
  <si>
    <t>STA Průměrný objem expozic za celé období v členění podle jednotlivých kategorií expozic</t>
  </si>
  <si>
    <t xml:space="preserve">Expozice vůči podnikům </t>
  </si>
  <si>
    <t xml:space="preserve">Retailové expozice </t>
  </si>
  <si>
    <t>IRB Průměrný objem expozic za celé období v členění podle jednotlivých kategorií expozic</t>
  </si>
  <si>
    <t>použijeme KBC PIII:</t>
  </si>
  <si>
    <t>∑</t>
  </si>
  <si>
    <t>CORP etc.</t>
  </si>
  <si>
    <t>CENTRAL EASTERN EUROPE</t>
  </si>
  <si>
    <t>Retail</t>
  </si>
  <si>
    <t>Central governments and central banks</t>
  </si>
  <si>
    <t>Corporates</t>
  </si>
  <si>
    <t>Institutions</t>
  </si>
  <si>
    <t>WESTERN EUROPE</t>
  </si>
  <si>
    <t>OTHER</t>
  </si>
  <si>
    <t>Private Persons</t>
  </si>
  <si>
    <t>Retail - Secured by immovable property non-SME</t>
  </si>
  <si>
    <t>Retail - Other non-SME</t>
  </si>
  <si>
    <t>Retail - Other SME</t>
  </si>
  <si>
    <t>Authorities</t>
  </si>
  <si>
    <t>Corporates - Other</t>
  </si>
  <si>
    <t>Corporates - SME</t>
  </si>
  <si>
    <t>Corporates - Specialised Lending</t>
  </si>
  <si>
    <t>Finance &amp; Insurance</t>
  </si>
  <si>
    <t>Services</t>
  </si>
  <si>
    <t>Distribution</t>
  </si>
  <si>
    <t>Other (UNIDENTIFIED)</t>
  </si>
  <si>
    <t>Commercial Real Estate</t>
  </si>
  <si>
    <t>Automotive</t>
  </si>
  <si>
    <t>Building &amp; Construction</t>
  </si>
  <si>
    <t>Machinery &amp; Heavy Equipment</t>
  </si>
  <si>
    <t>Electricity</t>
  </si>
  <si>
    <t>Oil, Gas &amp; Other Fuels</t>
  </si>
  <si>
    <t>Metals</t>
  </si>
  <si>
    <t>Telecom</t>
  </si>
  <si>
    <t>Electrotechnics</t>
  </si>
  <si>
    <t>Chemicals</t>
  </si>
  <si>
    <t>Agriculture, Farming &amp; Fishing</t>
  </si>
  <si>
    <t>Food Producers</t>
  </si>
  <si>
    <t>Aviation</t>
  </si>
  <si>
    <t>Beverages</t>
  </si>
  <si>
    <t>Timber &amp; Wooden Furniture</t>
  </si>
  <si>
    <t>Water</t>
  </si>
  <si>
    <t>Paper &amp; Pulp</t>
  </si>
  <si>
    <t>Textile &amp; Apparel</t>
  </si>
  <si>
    <t>Horeca</t>
  </si>
  <si>
    <t>Traders</t>
  </si>
  <si>
    <t>Consumer Products</t>
  </si>
  <si>
    <t>Media</t>
  </si>
  <si>
    <t>Shipping</t>
  </si>
  <si>
    <t>Tobacco</t>
  </si>
  <si>
    <t xml:space="preserve"> &lt;1 rok</t>
  </si>
  <si>
    <t xml:space="preserve"> =&gt;1  &lt;5 let</t>
  </si>
  <si>
    <t xml:space="preserve"> =&gt;5  &lt;10 let</t>
  </si>
  <si>
    <t xml:space="preserve"> =&gt;10 let</t>
  </si>
  <si>
    <t>bez splatnosti</t>
  </si>
  <si>
    <r>
      <t xml:space="preserve">Rozdělení expozic podle </t>
    </r>
    <r>
      <rPr>
        <b/>
        <sz val="10"/>
        <rFont val="Arial"/>
        <family val="2"/>
        <charset val="238"/>
      </rPr>
      <t xml:space="preserve">odvětví </t>
    </r>
    <r>
      <rPr>
        <sz val="10"/>
        <rFont val="Arial"/>
        <family val="2"/>
        <charset val="238"/>
      </rPr>
      <t xml:space="preserve">nebo druhu protistrany </t>
    </r>
    <r>
      <rPr>
        <i/>
        <sz val="10"/>
        <rFont val="Arial"/>
        <family val="2"/>
        <charset val="238"/>
      </rPr>
      <t>(zde se uvede odvětví/druh protistrany)</t>
    </r>
  </si>
  <si>
    <r>
      <rPr>
        <b/>
        <sz val="10"/>
        <rFont val="Arial"/>
        <family val="2"/>
        <charset val="238"/>
      </rPr>
      <t>Zeměpisné</t>
    </r>
    <r>
      <rPr>
        <sz val="10"/>
        <rFont val="Arial"/>
        <family val="2"/>
        <charset val="238"/>
      </rPr>
      <t xml:space="preserve"> rozdělení expozic </t>
    </r>
    <r>
      <rPr>
        <i/>
        <sz val="10"/>
        <rFont val="Arial"/>
        <family val="2"/>
        <charset val="238"/>
      </rPr>
      <t>(zde se uvede zeměpisná oblast)</t>
    </r>
  </si>
  <si>
    <t>Ústřední vlády nebo centrální banky</t>
  </si>
  <si>
    <t>Instituce</t>
  </si>
  <si>
    <t>Podniky</t>
  </si>
  <si>
    <t>Retail - ostatní</t>
  </si>
  <si>
    <t>specifická opravná položka (OP) - individuální výše OP / nebo portfoliová OP</t>
  </si>
  <si>
    <t>---</t>
  </si>
  <si>
    <t>V rámci derivátových transakcí používá banka k účelu řízení kreditních rizik dohody o započtení typu ISDA.</t>
  </si>
  <si>
    <t>Tyto smlouvy, nebo jejich ekvivalenty, jsou aplikovány s většinou klientů, s nimiž má banka materiální derivátové expozice; kde materialita je měřena nominální hodnotou derivátu.</t>
  </si>
  <si>
    <t>Procesně za přípravu a správu odpovídá vždy odpovědný business segment (první linie), který spolupracuje s právním oddělením.</t>
  </si>
  <si>
    <t xml:space="preserve">Koncentrace na jednotlivé poskytovatele zajištění je sledována prostřednictvím interních limitů. Bonita poskytovatelů zajištění je pravidelně vyhodnocována. </t>
  </si>
  <si>
    <t xml:space="preserve">Instituce </t>
  </si>
  <si>
    <t>Skupina ČSOB řídí svůj kapitálový poměr (dříve kapitálová přiměřenost)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 byl ve Skupině implementován systém vnitřně stanoveného kapitálu (ICAAP). Vedle standardních pravidel pro určení minimální výše kapitálové přiměřenosti slouží tento proces, založený na modelu ekonomického kapitálu,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K tomuto účelu slouží tříletá prognóza kapitálových požadavků a dostupného kapitálu ke krytí rizik, jak z pohledu regulatorního, tak i ekonomického. Prognóza pracuje jak se základním scénářem, který bere v úvahu předpokládaný vnitřní a vnější růst, tak i s dalšími alternativními scénáři. Basel III doplňuje regulatorní Pilíř 2 dále především v oblasti plánování kapitálu, zátěžového testování a strategie řízení rizika.</t>
  </si>
  <si>
    <t>Kapitálový nástroj podle čl. 26 odst. 1 písm. a) nařízení č. 575/2013/EU</t>
  </si>
  <si>
    <t xml:space="preserve">IAS 39.59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Někdy nemusí být možné určit jednotlivou nespojitou událost, která snížení hodnoty způsobila. Snížení hodnoty mohlo být způsobeno kombinovaným účinkem více událostí. Ztráty očekávané v důsledku budoucích událostí, bez ohledu na jejich pravděpodobnost, se neúčtují.
</t>
  </si>
  <si>
    <t>Banka používá jako zajišťovací instrumenty pouze soubor vybraných zajišťovacích instrumentů, které se v praxi využívají nejčastěji. Standardní zajišťovací instrumenty:
• zástava nemovitostí
• zástava pohledávek
• zástava věcí movitých
• ručení
• depozita u ČSOB nebo u jiné banky
• směnky a depozitní směnky ČSOB a jiných bank
• pojištění EGAP / KUPEG / Euler Hermes
• přijaté finanční / bankovní záruky
• zastavení obchodního závodu / obchodního podílu</t>
  </si>
  <si>
    <t xml:space="preserve">Základní kapitál ČSOB (kmenový kapitál tier 1), zapsaný do Obchodního rejstříku dne  23.7.2013 činí 5 855 mil. Kč. Je představován 292 750 001 kusy kmenových akcií v zaknihované podobě znějících na majitele o nominální hodnotě 20 Kč (ISIN: CZ0008000288). Převoditelnost akcií není nijak omezena. Počet akcií schválených k vydání je shodný s počtem vydaných akcií. Základní kapitál je plně splacený.
Akcie ČSOB nejsou obchodovány na žádných burzovních trzích v České republice, ani v rámci EU či jinde ve světě.  
S kmenovými akciemi jsou spojena práva v souladu se zákonem č. 90/2012 Sb., o obchodních společnostech a družstvech (zákon o obchodních korporacích), a nejsou s nimi spojena žádná zvláštní práva. Hlasovací práva náležející akcionářům se řídí jmenovitou hodnotou jejich akcií. Akcie Banky nemají omezeno hlasovací právo. K vyloučení hlasovacího práva může dojít pouze ze zákonem stanovených důvodů. Banka nemůže vykonávat hlasovací práva spojená s vlastními akciemi.
Akcionář má právo na podíl ze zisku Banky (dividendu), který valná hromada podle hospodářského výsledku Banky a za podmínek stanovených obecně závaznými právními předpisy schválila k rozdělení.
</t>
  </si>
  <si>
    <t xml:space="preserve">Pro regulatorní účely výpočtu rizikově vážených aktiv nechává banka každou jednotlivou smlouvu schvalovat Českou národní bankou. </t>
  </si>
  <si>
    <t>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t>
  </si>
  <si>
    <t>Retail - zajištěný nemovitostmi 
non-SME</t>
  </si>
  <si>
    <t>Nová 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je první využití této rezervy v evropských jurisdikcích ohlášeno na průběh roku 2015. Skupina promítla tyto změny do pravidelného řízení rizik a kapitálu.           
Celkový požadavek ČNB na minimální kapitálový poměr podle Pilíře 1 ve stavu k 31.12.2014 činí 13,5 % a zahrnuje minimální požadavek 8,0%, dále požadavek na bezpečnostní kapitálovou rezervu ve výši 2,5 % a na rezervu pro krytí systémového rizika ve výši 3 %. Proticyklickou kapitálovou rezervu ČNB neuplatňuje.                                                                                                                                                                                                                                                                                                      
Celkový požadavek ČNB na minimální kapitálový poměr na bázi Tier 1 podle Pilíře 2 ve stavu k 31.12.2014 činí 14,9 % a zahrnuje minimální požadavek 8,0 %, dále požadavek na  rezervu pro krytí systémového rizika ve výši 3 % a na rezervu Pilíře 2 ve výši 3,9 %. Požadavek ČNB na minimální kapitálový poměr podle Pilíře 2 pro rok 2014 je tudíž strukturován tak, že v porovnání s Pilířem 1 znamená dodatečný požadavek nad Pilíř 1 ve výši 1,4 %.                                                                                                                                                                                                                                                                                                                                                                                                                       Skupina ČSOB vykazovala regulatorní kapitálový poměr k 31.12.2014 ve výši 17,24 % Tier 1 a 17.45 % CAD (Tier1 + Tier 2), (tj. Skupina ČSOB více než dostatečně pokryla zvýšené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t>
  </si>
  <si>
    <r>
      <rPr>
        <sz val="10"/>
        <color theme="1"/>
        <rFont val="Arial"/>
        <family val="2"/>
        <charset val="238"/>
      </rPr>
      <t>Pokud instituce zpřístupňují kapitálové poměry vypočtené pomocí složek kapitálu určených na jiném základě, než který je stanoven v tomto nařízení, uveřejní komplexní objasnění základu použitého pro výpočet těchto poměrů kapitálu</t>
    </r>
    <r>
      <rPr>
        <sz val="9"/>
        <color theme="3"/>
        <rFont val="Arial"/>
        <family val="2"/>
        <charset val="238"/>
      </rPr>
      <t xml:space="preserve">
Banka nevyužívá jiné nástroje než takové, které jsou v souladu s nařízením (EU) č. 575/2013.</t>
    </r>
  </si>
  <si>
    <r>
      <rPr>
        <sz val="9"/>
        <color theme="3"/>
        <rFont val="Arial"/>
        <family val="2"/>
        <charset val="238"/>
      </rPr>
      <t xml:space="preserve">2010 </t>
    </r>
    <r>
      <rPr>
        <sz val="10"/>
        <color theme="3"/>
        <rFont val="Arial"/>
        <family val="2"/>
        <charset val="238"/>
      </rPr>
      <t xml:space="preserve">
</t>
    </r>
    <r>
      <rPr>
        <sz val="8"/>
        <color theme="3"/>
        <rFont val="Arial"/>
        <family val="2"/>
        <charset val="238"/>
      </rPr>
      <t>V roce 2010 proběhl splittering akcií na 20 Kč za akcii.
(Rozhodnutí akcionáře z 24.2.2010)</t>
    </r>
  </si>
  <si>
    <r>
      <rPr>
        <vertAlign val="superscript"/>
        <sz val="8"/>
        <rFont val="Arial"/>
        <family val="2"/>
        <charset val="238"/>
      </rPr>
      <t>1</t>
    </r>
    <r>
      <rPr>
        <sz val="8"/>
        <rFont val="Arial"/>
        <family val="2"/>
        <charset val="238"/>
      </rPr>
      <t xml:space="preserve"> Není-li otázka použitelná, uveďte „nepoužitelné“</t>
    </r>
  </si>
  <si>
    <t>V bance existuje systém limitů na protistrany (kde expozice je sledována na bázi trhu - MTM). Tento systém sleduje vývoj limitů a jejich možné překročení na "téměř" online bázi. V případě překročení limitů je daný dealer povinný pozici uzavřít, nebo je možné dočasné schválení překročení limitu, doplněné o plán na jeho snížení. Pokud je to možné, překročení se řeší ex-ante, ještě než se materializuje.</t>
  </si>
  <si>
    <t xml:space="preserve">Páka     </t>
  </si>
  <si>
    <t>Pro ČSOB nerelevantní</t>
  </si>
  <si>
    <t>4x ročně</t>
  </si>
  <si>
    <t>N/A</t>
  </si>
  <si>
    <t>Rozpočet na variabilní odměňování je součástí plánu personálních nákladů ČSOB.</t>
  </si>
  <si>
    <t>V procesu hodnocení výkonnosti jsou zahrnuta finanční kritéria, ale také nefinanční kritéria.</t>
  </si>
  <si>
    <t>Pro účely pravidel odměňování se odměnou rozumí mzda (z pracovní smlouvy), odměna (ze smlouvy o výkonu funkce) a obdobné přímé či nepřímé příjmy a výhody zaměstnance, spojené s jeho profesní činností pro povinnou osobu. Odměnou např. tedy jsou i platby poskytované zaměstnanci mateřskou či jinou spřízněnou společností. Odměna se dělí na pevnou složku a složku pohyblivou, která je charakteristická tím, že závisí na výkonu nebo v některých případech na naplnění smluvních kritérií či kritérií stanovených vnitřními předpisy zaměstnavatele.</t>
  </si>
  <si>
    <t>Odměna je v souladu s dlouhodobými zájmy zaměstnavatele,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t>
  </si>
  <si>
    <t>Odměňování za výkon činnosti nesmí být závislé na odměňování, příp. výsledcích (obchodní výsledky, zisk) jiných činností, které jsou ve vzájemném střetu zájmů.</t>
  </si>
  <si>
    <t xml:space="preserve">Plán výplaty a odkladu variabilní odměny:
Výsledná částka bonusu je rozdělena v poměru 50 %:50 %, kdy polovinu z částky bonusu představuje plnění v hotovosti a druhou polovinu představuje nefinanční plnění, tj. plnění formou virtuálního investičního certifikátu (dále jen „VIC“). V prvním roce je vyplacen bonus ve výši 25 % či 30 % z celkového bonusu  a zaměstnanci je současně zaevidován VIC ve výši 30 % (25 %) z celkového bonusu s tím, že zadržovací období (lhůta, po kterou není možné VIC předložit k proplacení) činí jeden rok. V následujících letech je k stanovenému datu vyplacena vždy 1/3 zbývající části finančního plnění, která představuje 6,66 % (8,33 %) finančního plnění ročně, stejně tak je zaevidována zbývající část, tj. každý rok 6,66 % (8,33 %) z celkového nefinančního plnění, to vše za předpokladu, že jsou splněny podmínky stanovené vnitřními předpisy zaměstnavatele. 
 </t>
  </si>
  <si>
    <t xml:space="preserve">Je zaveden kvantitativní rizikově upravený systém měření výkonnosti, který má vliv na výši variabilní odměny alokované jednotlivým KIS. Tento systém zahrnuje (je kombinací) risk-gateways a odpovídajících opatření upravujících riziko. Risk gateway v sobě zarhnuje (ekonomické a regulatorní) parametry, jako je likvidita a požadavky na kapitál, ze kterých vyplývá, že variabilní odměna není vyplacena v případě, když alespoň jeden z parametrů není splněn. Odložené částky variabilní odměny jsou vyplaceny pouze tehdy, když je v roce výplaty splněna risk gateway. Pokud risk gateway není splněna, odložené částky splatné v daném roce se nevyplatí a jsou zrušené.  </t>
  </si>
  <si>
    <t xml:space="preserve"> Informací o složení a mandátu výboru pro odměňování, pokud je zřízen</t>
  </si>
  <si>
    <t>Principy odměňování upravuje vnitřní předpis Pravidla remunerační politiky, který byl schválen dozorčí radou ČSOB na základě materiálu předloženého výborem pro odměňování a personální otázky (Nomination and Remuneration Committee; NRC).</t>
  </si>
  <si>
    <t>Poslední verze vnitřního předpisu Pravidla remunerační politiky byla dozorčí radou ČSOB schválena 3.10.2014 a dne 31.10.2014 vydána formou pokynu představenstva..</t>
  </si>
  <si>
    <t xml:space="preserve">Výplata pohyblivé složky odměny vychází z hospodářských výsledků banky, velikost pohyblivé složky vázané na splnění cílů proto není zaručena, a to ani v případě, kdy příslušný pracovník svým výkonem cílů dosáhne. Rozhodnutí o částce podléhá schválení jediného akcionáře a schválení CEO a Dozorčí radou ČSOB. </t>
  </si>
  <si>
    <t>Variabilní odměňování jednotlivým zaměstnancům je navrhováno manažery s ohledem na výsledky ročního hodnocení zaměstnanců.</t>
  </si>
  <si>
    <t xml:space="preserve">Pravidla pro odměňování zaměstnanců, kteří nejvýrazněji ovlivňují rizikový profil ČSOB, se řídí vnitřním předpisem Pravidla remunerační politiky. Pravidla spočívají ve splnění tzv. Risk gateways a v odkladu výplaty pohyblivé složky odměny a využití nepeněžních nástrojů – virtuálních investičních certifikátů. Zaměstnancům, jejichž odměna podléhá odkladu a část odměny je vyplácena v nefinančním nástroji, je zakázáno veškeré zajištění proti pohybu ceny těchto nástrojů. Dlouhodobá složka odložené části odměny zaměstnanců představuje minimálně 40 % variabilní odměny. Virtuální investiční certifikát jako nefinanční nástroj tvoří 50 % variabilní odměny. </t>
  </si>
  <si>
    <t>Systém odměňování vychází z kompetencí zaměstnance, posouzení váhy pracovní pozice, dovedností a výkonnosti a je v souladu s dlouhodobými zájmy akcionářů a ziskovostí skupiny ČSOB jako celku, a současně zohledňuje celková rizika a ceny kapitálu.</t>
  </si>
  <si>
    <t xml:space="preserve">Mezi základní mzdou a variabilním odměňováním existuje odpovídající poměr, a to 1:0,5 pro všechny kategorie zaměstnanců; v případě, že variabilní odměna nepřesáhne 50 000 EUR, musí být dodržen maximální poměr 1:1. </t>
  </si>
  <si>
    <t>Systém odměňování zahrnuje fixní a variabilní odměňování.</t>
  </si>
  <si>
    <t>Nejdůležitější charakteristiky systému odměňování, včetně informací o kritériích používaných k měření výkonnosti, o úpravách o riziko, zásadách pro oddálení nároku na pohyblivou složku odměny a kritériích pro jejich přiznání</t>
  </si>
  <si>
    <t>U zaměstnanců, kteří nejvýrazněji ovlivňují rizikový profil ČSOB  (Key Identified Staff = KIS) a jejichž variabilní odměna je rovna nebo překračuje 75 000 EUR a KIS na určitých pozicích bez ohledu na výši odměňování tvoří skupinu materiálních KIS,  se na jejich variabilní odměnu vztahují specifická opatření týkající se nefinančního nástroje a odkladu. Na variabilní odměnu materiálních KIS se vztahují zvláštní opatření, jako je odklad minimálně 40 % variabilní odměny na 3 roky. 50 % variabilní odměny (vycházející z výsledků a individuálních cílů) je tvořeno virtuálním investičním certifikátem (VIC).</t>
  </si>
  <si>
    <r>
      <rPr>
        <u/>
        <sz val="9"/>
        <color theme="3"/>
        <rFont val="Arial"/>
        <family val="2"/>
        <charset val="238"/>
      </rPr>
      <t>Fixní odměňování</t>
    </r>
    <r>
      <rPr>
        <sz val="9"/>
        <color theme="3"/>
        <rFont val="Arial"/>
        <family val="2"/>
        <charset val="238"/>
      </rPr>
      <t>: základní mzda</t>
    </r>
  </si>
  <si>
    <t>Největším poskytovatelem zajištění je k 31.12.2014 Exportní garanční a pojišťovací společnost, a.s. plně vlastněná českým státem.</t>
  </si>
  <si>
    <r>
      <rPr>
        <u/>
        <sz val="9"/>
        <color theme="3"/>
        <rFont val="Arial"/>
        <family val="2"/>
        <charset val="238"/>
      </rPr>
      <t>Variabilní odměňování</t>
    </r>
    <r>
      <rPr>
        <sz val="9"/>
        <color theme="3"/>
        <rFont val="Arial"/>
        <family val="2"/>
        <charset val="238"/>
      </rPr>
      <t>: výše odměny závisí na výsledcích skupiny ČSOB, daného segmentu/útvaru a individiuálních finančních výsledcích nebo dosažení klíčových ukazatelů výkonnosti příslušného zaměstnance (kde lze uplatnit), dále na individuálním výkonu zaměstnance (nefinančních kritériích).
Variabilní odměňování tvoří nenárokovou složku odměňování poskytovanou pouze za předpokladu, že na jeho výplatu byly zaměstnavatelem vytvořené zdroje a byla splněna individuální a skupinová kritéria. Variabilní odměňování nesmí způsobovat přijímání rizika převyšujícího rizikový profil jednotlivých subjektů skupiny ČSOB. Současný systém variabilního odměňování zahrnuje následující základní bonusové úrovně vyjádřené procentem z roční základní mzdy. Roční základní mzdou se rozumí souhrn přiznaných základních mezd za dané období, u zaměstnanců se zkráceným pracovním úvazkem pak souhrn základních mezd krácených podle délky úvazku.  
Při 100% plnění cílů činí základní bonusové úrovně:
• 16 % pro tarifní zaměstnance
• 30 % pro manažery a vybrané seniorní tarifní pozice</t>
    </r>
  </si>
  <si>
    <t>Podnikové, včetně vůči malým a středním podnikům, specializované úvěrové expozice a podnikové pohledávky nabyté za úplatu</t>
  </si>
  <si>
    <t>NRC předkládá dozorčí radě doporučení ohledně
- vhodných kandidátů na funkci člena/členů představenstva společnosti a člena/členů statutárních orgánů dceřiných společností, 
- odvolání stávajícího/stávajících člena/členů představenstva společnosti a člena/členů statutárních orgánů dceřiných společností.
NRC navrhuje systém odměňování pro členy představenstva společnosti a člena/členy statutárních orgánů dceřiných společností včetně rozvržení fixní i pohyblivé složky,
NRC předkládá dozorčí radě 
- návrhy týkající se obsazování funkcí ve výborech dozorčí rady,
- doporučení k zásadám odměňování ředitele vnitřního auditu.</t>
  </si>
  <si>
    <t>5.855 mil. Kč
(objem splaceného kapitálu v CET1 nástrojích)</t>
  </si>
  <si>
    <t>Regulovaný kons. celek</t>
  </si>
  <si>
    <t>Banka</t>
  </si>
  <si>
    <t xml:space="preserve">Variabilní složka odměňování je tvořena bonusy. Bonusy jsou nenárokovou motivační složkou. Jsou vázány na hodnocení cílů a hodnocení výkonu stanoveného pro období, za které jsou vypláceny.
V rámci dalších nepeněžních výhod je poskytován např. příspěvek na penzijní a životní pojištění, příspěvek na stravování, Cafeterii a zvýhodněné bankovní produkty.  </t>
  </si>
  <si>
    <t>Výbor pro odměňování a personální otázky (Nomination and Remuneration Committee; NRC) je výborem dozorčí rady a je jejím poradním orgánem.
Členové výboru jsou voleni z řad členů dozočí rady.
Členy NRC k 31.12.2014 byli Christine van Rijsseghem (předsedkyně) a Pavel Kavánek; od 1.1.2015 je členem NRC také Martin Jarolím.</t>
  </si>
  <si>
    <t xml:space="preserve"> </t>
  </si>
  <si>
    <t>Tier 2 kapitál</t>
  </si>
  <si>
    <t>Tier 2 kapitál celkem</t>
  </si>
  <si>
    <t>Přebytek krytí očekávaných ztrát při přístupu IRB</t>
  </si>
  <si>
    <t>Tier 2 (T2) kapitál</t>
  </si>
  <si>
    <t>(01/2015)</t>
  </si>
  <si>
    <t>NE                    Vyplňuje se od 1.1.2018.</t>
  </si>
  <si>
    <t>Instituce nevyplňují (k 31.12.2014) informace o páce na základě ustanovení čl. 521 odst. 2 písm. a CRR (Vstup v platnost a datum použitelnosti).</t>
  </si>
  <si>
    <t>(02/2015)</t>
  </si>
  <si>
    <t>(03/2015)</t>
  </si>
  <si>
    <t>(30/09/2015)</t>
  </si>
  <si>
    <t>(11/11/2015)</t>
  </si>
  <si>
    <t>k 30.9.2015</t>
  </si>
  <si>
    <t>*)  Rizikové expozice pro poziční, měnové a komoditní riziko při použití vlastních modelů</t>
  </si>
</sst>
</file>

<file path=xl/styles.xml><?xml version="1.0" encoding="utf-8"?>
<styleSheet xmlns="http://schemas.openxmlformats.org/spreadsheetml/2006/main">
  <numFmts count="5">
    <numFmt numFmtId="164" formatCode="#,##0.00\ _K_č"/>
    <numFmt numFmtId="165" formatCode="#,##0.00\ [$CHF]"/>
    <numFmt numFmtId="166" formatCode="#,##0.00\ [$EUR]"/>
    <numFmt numFmtId="167" formatCode="#,##0.00\ [$GBP]"/>
    <numFmt numFmtId="168" formatCode="#,##0.00\ [$USD]"/>
  </numFmts>
  <fonts count="9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sz val="10"/>
      <name val="Calibri"/>
      <family val="2"/>
      <charset val="238"/>
      <scheme val="minor"/>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name val="Verdana"/>
      <family val="2"/>
    </font>
    <font>
      <i/>
      <sz val="8"/>
      <color rgb="FFFF0000"/>
      <name val="Calibri"/>
      <family val="2"/>
      <charset val="238"/>
      <scheme val="minor"/>
    </font>
    <font>
      <sz val="8"/>
      <color theme="1"/>
      <name val="Arial"/>
      <family val="2"/>
      <charset val="238"/>
    </font>
    <font>
      <sz val="8"/>
      <color theme="3"/>
      <name val="Arial"/>
      <family val="2"/>
      <charset val="238"/>
    </font>
    <font>
      <sz val="9"/>
      <color indexed="8"/>
      <name val="Arial"/>
      <family val="2"/>
      <charset val="238"/>
    </font>
    <font>
      <sz val="10"/>
      <name val="MS Sans Serif"/>
      <family val="2"/>
    </font>
    <font>
      <sz val="11"/>
      <color theme="1"/>
      <name val="Calibri"/>
      <family val="2"/>
      <scheme val="minor"/>
    </font>
    <font>
      <sz val="11"/>
      <color indexed="8"/>
      <name val="Calibri"/>
      <family val="2"/>
    </font>
    <font>
      <sz val="11"/>
      <color theme="0" tint="-0.499984740745262"/>
      <name val="Calibri"/>
      <family val="2"/>
      <charset val="238"/>
      <scheme val="minor"/>
    </font>
    <font>
      <b/>
      <sz val="10"/>
      <color rgb="FFFF0000"/>
      <name val="Arial"/>
      <family val="2"/>
      <charset val="238"/>
    </font>
    <font>
      <sz val="10"/>
      <color rgb="FFFF0000"/>
      <name val="Albertus MT Lt"/>
      <family val="1"/>
    </font>
    <font>
      <sz val="10"/>
      <color rgb="FFFF0000"/>
      <name val="Arial"/>
      <family val="2"/>
      <charset val="238"/>
    </font>
    <font>
      <b/>
      <sz val="10"/>
      <color indexed="10"/>
      <name val="Arial"/>
      <family val="2"/>
      <charset val="238"/>
    </font>
    <font>
      <b/>
      <sz val="10"/>
      <color indexed="8"/>
      <name val="Arial"/>
      <family val="2"/>
      <charset val="238"/>
    </font>
    <font>
      <sz val="10"/>
      <color rgb="FF222222"/>
      <name val="Arial"/>
      <family val="2"/>
      <charset val="238"/>
    </font>
    <font>
      <b/>
      <sz val="9"/>
      <color indexed="8"/>
      <name val="Arial"/>
      <family val="2"/>
      <charset val="238"/>
    </font>
    <font>
      <sz val="9"/>
      <color theme="3"/>
      <name val="Arial"/>
      <family val="2"/>
      <charset val="238"/>
    </font>
    <font>
      <sz val="11"/>
      <color theme="3"/>
      <name val="Calibri"/>
      <family val="2"/>
      <charset val="238"/>
      <scheme val="minor"/>
    </font>
    <font>
      <i/>
      <sz val="11"/>
      <color theme="3"/>
      <name val="Calibri"/>
      <family val="2"/>
      <charset val="238"/>
      <scheme val="minor"/>
    </font>
    <font>
      <sz val="9"/>
      <color theme="3"/>
      <name val="Calibri"/>
      <family val="2"/>
      <charset val="238"/>
      <scheme val="minor"/>
    </font>
    <font>
      <b/>
      <sz val="9"/>
      <color theme="3"/>
      <name val="Arial"/>
      <family val="2"/>
      <charset val="238"/>
    </font>
    <font>
      <sz val="11"/>
      <color theme="3"/>
      <name val="Arial"/>
      <family val="2"/>
      <charset val="238"/>
    </font>
    <font>
      <sz val="9"/>
      <color theme="3"/>
      <name val="Arial"/>
      <family val="2"/>
    </font>
    <font>
      <sz val="10"/>
      <color theme="3"/>
      <name val="Arial"/>
      <family val="2"/>
      <charset val="238"/>
    </font>
    <font>
      <b/>
      <sz val="10"/>
      <color theme="3"/>
      <name val="Arial"/>
      <family val="2"/>
      <charset val="238"/>
    </font>
    <font>
      <sz val="8"/>
      <name val="Arial"/>
      <family val="2"/>
      <charset val="238"/>
    </font>
    <font>
      <vertAlign val="superscript"/>
      <sz val="8"/>
      <name val="Arial"/>
      <family val="2"/>
      <charset val="238"/>
    </font>
    <font>
      <sz val="9"/>
      <color theme="1"/>
      <name val="Arial"/>
      <family val="2"/>
      <charset val="238"/>
    </font>
    <font>
      <sz val="9"/>
      <color rgb="FFFF0000"/>
      <name val="Arial"/>
      <family val="2"/>
      <charset val="238"/>
    </font>
    <font>
      <u/>
      <sz val="9"/>
      <color theme="3"/>
      <name val="Arial"/>
      <family val="2"/>
      <charset val="238"/>
    </font>
    <font>
      <sz val="8"/>
      <color indexed="8"/>
      <name val="Arial"/>
      <family val="2"/>
      <charset val="238"/>
    </font>
    <font>
      <u/>
      <sz val="8"/>
      <color indexed="12"/>
      <name val="Arial"/>
      <family val="2"/>
    </font>
    <font>
      <sz val="8"/>
      <color theme="1"/>
      <name val="Calibri"/>
      <family val="2"/>
      <charset val="238"/>
      <scheme val="minor"/>
    </font>
    <font>
      <b/>
      <sz val="8"/>
      <name val="Arial"/>
      <family val="2"/>
      <charset val="238"/>
    </font>
    <font>
      <sz val="8"/>
      <color indexed="10"/>
      <name val="Arial"/>
      <family val="2"/>
      <charset val="238"/>
    </font>
    <font>
      <u/>
      <sz val="8"/>
      <color indexed="12"/>
      <name val="Arial"/>
      <family val="2"/>
      <charset val="238"/>
    </font>
    <font>
      <sz val="10"/>
      <color rgb="FF993300"/>
      <name val="Arial"/>
      <family val="2"/>
      <charset val="238"/>
    </font>
    <font>
      <sz val="9"/>
      <color theme="3"/>
      <name val="Tahoma"/>
      <family val="2"/>
      <charset val="238"/>
    </font>
    <font>
      <sz val="11"/>
      <color rgb="FFFF0000"/>
      <name val="Calibri"/>
      <family val="2"/>
      <charset val="238"/>
      <scheme val="minor"/>
    </font>
    <font>
      <sz val="8"/>
      <color rgb="FFFF0000"/>
      <name val="Arial"/>
      <family val="2"/>
      <charset val="238"/>
    </font>
    <font>
      <b/>
      <sz val="8"/>
      <color rgb="FFFF0000"/>
      <name val="Arial"/>
      <family val="2"/>
      <charset val="238"/>
    </font>
    <font>
      <i/>
      <sz val="11"/>
      <color rgb="FFFF0000"/>
      <name val="Calibri"/>
      <family val="2"/>
      <charset val="238"/>
      <scheme val="minor"/>
    </font>
    <font>
      <b/>
      <sz val="11"/>
      <color rgb="FFFF0000"/>
      <name val="Calibri"/>
      <family val="2"/>
      <charset val="238"/>
      <scheme val="minor"/>
    </font>
    <font>
      <b/>
      <sz val="8"/>
      <color theme="1"/>
      <name val="Arial"/>
      <family val="2"/>
      <charset val="238"/>
    </font>
    <font>
      <b/>
      <sz val="11"/>
      <color rgb="FFFF000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FFFF99"/>
        <bgColor indexed="64"/>
      </patternFill>
    </fill>
    <fill>
      <patternFill patternType="solid">
        <fgColor rgb="FFDBEEF3"/>
        <bgColor indexed="64"/>
      </patternFill>
    </fill>
    <fill>
      <patternFill patternType="solid">
        <fgColor theme="3" tint="0.7999816888943144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30" fillId="0" borderId="0" applyNumberFormat="0" applyFill="0" applyBorder="0" applyAlignment="0" applyProtection="0"/>
    <xf numFmtId="3" fontId="27" fillId="12" borderId="13" applyFont="0">
      <alignment horizontal="right" vertical="center"/>
      <protection locked="0"/>
    </xf>
    <xf numFmtId="0" fontId="31" fillId="3" borderId="11" applyFont="0" applyBorder="0">
      <alignment horizontal="center" wrapText="1"/>
    </xf>
    <xf numFmtId="0" fontId="50" fillId="0" borderId="0"/>
    <xf numFmtId="0" fontId="51" fillId="0" borderId="0"/>
    <xf numFmtId="0" fontId="52" fillId="0" borderId="0"/>
    <xf numFmtId="0" fontId="27" fillId="0" borderId="0"/>
  </cellStyleXfs>
  <cellXfs count="1973">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1"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2" fillId="0" borderId="72" xfId="0" applyFont="1" applyFill="1" applyBorder="1" applyAlignment="1">
      <alignment vertical="center" wrapText="1"/>
    </xf>
    <xf numFmtId="0" fontId="11" fillId="0" borderId="45" xfId="0" applyFont="1" applyFill="1" applyBorder="1" applyAlignment="1">
      <alignment vertical="center" wrapText="1"/>
    </xf>
    <xf numFmtId="0" fontId="11" fillId="0" borderId="15"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1"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7" fillId="3" borderId="44" xfId="4" applyFont="1" applyFill="1" applyBorder="1" applyAlignment="1" applyProtection="1">
      <alignment vertical="center"/>
    </xf>
    <xf numFmtId="0" fontId="30" fillId="3" borderId="50" xfId="5" applyFont="1" applyFill="1" applyBorder="1" applyAlignment="1">
      <alignment vertical="center"/>
    </xf>
    <xf numFmtId="0" fontId="32" fillId="3" borderId="53" xfId="4" applyFont="1" applyFill="1" applyBorder="1" applyAlignment="1">
      <alignment vertical="center"/>
    </xf>
    <xf numFmtId="0" fontId="27" fillId="3" borderId="63" xfId="4" applyFont="1" applyFill="1" applyBorder="1" applyAlignment="1" applyProtection="1">
      <alignment vertical="center"/>
    </xf>
    <xf numFmtId="0" fontId="27" fillId="3" borderId="63" xfId="2" applyFont="1" applyFill="1" applyBorder="1">
      <alignment vertical="center"/>
    </xf>
    <xf numFmtId="0" fontId="33" fillId="11" borderId="13" xfId="4" quotePrefix="1" applyFont="1" applyFill="1" applyBorder="1" applyAlignment="1">
      <alignment horizontal="center" vertical="center"/>
    </xf>
    <xf numFmtId="0" fontId="33" fillId="11" borderId="19" xfId="4" applyFont="1" applyFill="1" applyBorder="1" applyAlignment="1">
      <alignment horizontal="left" vertical="center" wrapText="1" indent="1"/>
    </xf>
    <xf numFmtId="3" fontId="34" fillId="0" borderId="13" xfId="6" applyFont="1" applyFill="1" applyBorder="1" applyAlignment="1">
      <alignment horizontal="center" vertical="center"/>
      <protection locked="0"/>
    </xf>
    <xf numFmtId="3" fontId="34" fillId="13" borderId="13" xfId="6" applyFont="1" applyFill="1" applyBorder="1" applyAlignment="1">
      <alignment horizontal="center" vertical="center"/>
      <protection locked="0"/>
    </xf>
    <xf numFmtId="3" fontId="34" fillId="13" borderId="15" xfId="6" applyFont="1" applyFill="1" applyBorder="1" applyAlignment="1">
      <alignment horizontal="center" vertical="center"/>
      <protection locked="0"/>
    </xf>
    <xf numFmtId="0" fontId="32" fillId="3" borderId="13" xfId="4" quotePrefix="1" applyFont="1" applyFill="1" applyBorder="1" applyAlignment="1">
      <alignment horizontal="center" vertical="center"/>
    </xf>
    <xf numFmtId="0" fontId="27" fillId="3" borderId="13" xfId="4" applyFont="1" applyFill="1" applyBorder="1" applyAlignment="1">
      <alignment horizontal="left" vertical="center" wrapText="1" indent="2"/>
    </xf>
    <xf numFmtId="3" fontId="34" fillId="0" borderId="15" xfId="6" applyFont="1" applyFill="1" applyBorder="1" applyAlignment="1">
      <alignment horizontal="center" vertical="center"/>
      <protection locked="0"/>
    </xf>
    <xf numFmtId="0" fontId="27" fillId="0" borderId="13" xfId="4" applyFont="1" applyFill="1" applyBorder="1" applyAlignment="1">
      <alignment horizontal="left" vertical="center" wrapText="1" indent="2"/>
    </xf>
    <xf numFmtId="3" fontId="35" fillId="13" borderId="13" xfId="6" applyFont="1" applyFill="1" applyBorder="1" applyAlignment="1">
      <alignment horizontal="center" vertical="center"/>
      <protection locked="0"/>
    </xf>
    <xf numFmtId="3" fontId="35" fillId="13" borderId="15" xfId="6" applyFont="1" applyFill="1" applyBorder="1" applyAlignment="1">
      <alignment horizontal="center" vertical="center"/>
      <protection locked="0"/>
    </xf>
    <xf numFmtId="0" fontId="32" fillId="5" borderId="10" xfId="4" quotePrefix="1" applyFont="1" applyFill="1" applyBorder="1" applyAlignment="1">
      <alignment horizontal="right" vertical="center"/>
    </xf>
    <xf numFmtId="0" fontId="36" fillId="5" borderId="10" xfId="4" applyFont="1" applyFill="1" applyBorder="1" applyAlignment="1">
      <alignment horizontal="left" vertical="center" wrapText="1" indent="1"/>
    </xf>
    <xf numFmtId="3" fontId="34" fillId="5" borderId="10" xfId="6" applyFont="1" applyFill="1" applyBorder="1" applyAlignment="1">
      <alignment horizontal="center" vertical="center"/>
      <protection locked="0"/>
    </xf>
    <xf numFmtId="3" fontId="34" fillId="5" borderId="0" xfId="6" applyFont="1" applyFill="1" applyBorder="1" applyAlignment="1">
      <alignment horizontal="center" vertical="center"/>
      <protection locked="0"/>
    </xf>
    <xf numFmtId="3" fontId="34" fillId="5" borderId="42" xfId="6" applyFont="1" applyFill="1" applyBorder="1" applyAlignment="1">
      <alignment horizontal="center" vertical="center"/>
      <protection locked="0"/>
    </xf>
    <xf numFmtId="0" fontId="32" fillId="5" borderId="0" xfId="4" quotePrefix="1" applyFont="1" applyFill="1" applyBorder="1" applyAlignment="1">
      <alignment horizontal="right" vertical="center"/>
    </xf>
    <xf numFmtId="0" fontId="36" fillId="5" borderId="0" xfId="4" applyFont="1" applyFill="1" applyBorder="1" applyAlignment="1">
      <alignment horizontal="left" vertical="center" wrapText="1" indent="1"/>
    </xf>
    <xf numFmtId="0" fontId="30" fillId="3" borderId="0" xfId="5" applyFont="1" applyFill="1" applyBorder="1" applyAlignment="1">
      <alignment horizontal="left" vertical="center"/>
    </xf>
    <xf numFmtId="0" fontId="30" fillId="3" borderId="42" xfId="5" applyFont="1" applyFill="1" applyBorder="1" applyAlignment="1">
      <alignment horizontal="left" vertical="center"/>
    </xf>
    <xf numFmtId="0" fontId="32" fillId="5" borderId="44" xfId="4" quotePrefix="1" applyFont="1" applyFill="1" applyBorder="1" applyAlignment="1">
      <alignment horizontal="right" vertical="center"/>
    </xf>
    <xf numFmtId="0" fontId="27" fillId="5" borderId="10" xfId="4" applyFont="1" applyFill="1" applyBorder="1" applyAlignment="1">
      <alignment horizontal="left" vertical="center" wrapText="1" indent="1"/>
    </xf>
    <xf numFmtId="0" fontId="31" fillId="0" borderId="0" xfId="4" applyFont="1" applyFill="1" applyBorder="1" applyAlignment="1" applyProtection="1">
      <alignment vertical="center"/>
    </xf>
    <xf numFmtId="0" fontId="27" fillId="5" borderId="42" xfId="2" applyFont="1" applyFill="1" applyBorder="1">
      <alignment vertical="center"/>
    </xf>
    <xf numFmtId="0" fontId="32" fillId="5" borderId="53" xfId="4" quotePrefix="1" applyFont="1" applyFill="1" applyBorder="1" applyAlignment="1">
      <alignment horizontal="right" vertical="center"/>
    </xf>
    <xf numFmtId="0" fontId="27" fillId="5" borderId="0" xfId="4" applyFont="1" applyFill="1" applyBorder="1" applyAlignment="1">
      <alignment horizontal="left" vertical="center" wrapText="1" indent="1"/>
    </xf>
    <xf numFmtId="0" fontId="27" fillId="5" borderId="0" xfId="2" applyFont="1" applyFill="1" applyBorder="1">
      <alignment vertical="center"/>
    </xf>
    <xf numFmtId="0" fontId="27" fillId="3" borderId="53" xfId="2" applyFont="1" applyFill="1" applyBorder="1">
      <alignment vertical="center"/>
    </xf>
    <xf numFmtId="0" fontId="27" fillId="3" borderId="0" xfId="2" applyFont="1" applyFill="1" applyBorder="1" applyAlignment="1">
      <alignment horizontal="left" vertical="center" wrapText="1" indent="1"/>
    </xf>
    <xf numFmtId="0" fontId="27" fillId="3" borderId="0" xfId="2" applyFont="1" applyFill="1" applyBorder="1">
      <alignment vertical="center"/>
    </xf>
    <xf numFmtId="0" fontId="27" fillId="3" borderId="42" xfId="2" applyFont="1" applyFill="1" applyBorder="1">
      <alignment vertical="center"/>
    </xf>
    <xf numFmtId="0" fontId="33" fillId="11" borderId="44" xfId="4" applyFont="1" applyFill="1" applyBorder="1" applyAlignment="1">
      <alignment horizontal="left" vertical="center" wrapText="1" indent="1"/>
    </xf>
    <xf numFmtId="0" fontId="27" fillId="3" borderId="2" xfId="4" applyFont="1" applyFill="1" applyBorder="1" applyAlignment="1">
      <alignment horizontal="left" vertical="center" wrapText="1" indent="2"/>
    </xf>
    <xf numFmtId="0" fontId="27" fillId="0" borderId="2" xfId="4" applyFont="1" applyFill="1" applyBorder="1" applyAlignment="1">
      <alignment horizontal="left" vertical="center" wrapText="1" indent="2"/>
    </xf>
    <xf numFmtId="0" fontId="27" fillId="5" borderId="2" xfId="4" applyFont="1" applyFill="1" applyBorder="1" applyAlignment="1">
      <alignment horizontal="left" vertical="center" wrapText="1" indent="2"/>
    </xf>
    <xf numFmtId="3" fontId="34" fillId="5" borderId="13" xfId="6" applyFont="1" applyFill="1" applyBorder="1" applyAlignment="1">
      <alignment horizontal="center" vertical="center"/>
      <protection locked="0"/>
    </xf>
    <xf numFmtId="0" fontId="33" fillId="11" borderId="11" xfId="4" applyFont="1" applyFill="1" applyBorder="1" applyAlignment="1">
      <alignment horizontal="left" vertical="center" wrapText="1" indent="1"/>
    </xf>
    <xf numFmtId="0" fontId="27" fillId="3" borderId="0" xfId="2" applyFont="1" applyFill="1" applyBorder="1" applyAlignment="1">
      <alignment vertical="center"/>
    </xf>
    <xf numFmtId="0" fontId="28" fillId="3" borderId="0" xfId="3" applyFont="1" applyFill="1" applyBorder="1" applyAlignment="1">
      <alignment vertical="center" wrapText="1"/>
    </xf>
    <xf numFmtId="0" fontId="28" fillId="3" borderId="0" xfId="3" applyFont="1" applyFill="1" applyBorder="1" applyAlignment="1">
      <alignment vertical="center"/>
    </xf>
    <xf numFmtId="0" fontId="37" fillId="3" borderId="0" xfId="3" applyFont="1" applyFill="1" applyBorder="1" applyAlignment="1">
      <alignment vertical="center"/>
    </xf>
    <xf numFmtId="0" fontId="25" fillId="3" borderId="44" xfId="4" applyFont="1" applyFill="1" applyBorder="1" applyAlignment="1" applyProtection="1">
      <alignment vertical="center"/>
    </xf>
    <xf numFmtId="0" fontId="38" fillId="3" borderId="10" xfId="5" applyFont="1" applyFill="1" applyBorder="1" applyAlignment="1">
      <alignment vertical="center" wrapText="1"/>
    </xf>
    <xf numFmtId="0" fontId="25" fillId="3" borderId="53" xfId="4" applyFont="1" applyFill="1" applyBorder="1" applyAlignment="1" applyProtection="1">
      <alignment vertical="center"/>
    </xf>
    <xf numFmtId="0" fontId="25" fillId="3" borderId="0" xfId="2" applyFont="1" applyFill="1" applyBorder="1">
      <alignment vertical="center"/>
    </xf>
    <xf numFmtId="0" fontId="38" fillId="3" borderId="0" xfId="5" applyFont="1" applyFill="1" applyBorder="1" applyAlignment="1">
      <alignment vertical="center" wrapText="1"/>
    </xf>
    <xf numFmtId="0" fontId="41" fillId="11" borderId="13" xfId="4" quotePrefix="1" applyFont="1" applyFill="1" applyBorder="1" applyAlignment="1">
      <alignment horizontal="center" vertical="center"/>
    </xf>
    <xf numFmtId="0" fontId="41" fillId="11" borderId="11" xfId="4" applyFont="1" applyFill="1" applyBorder="1" applyAlignment="1">
      <alignment horizontal="left" vertical="center" wrapText="1" indent="1"/>
    </xf>
    <xf numFmtId="3" fontId="42" fillId="5" borderId="13" xfId="6" applyFont="1" applyFill="1" applyBorder="1" applyAlignment="1">
      <alignment horizontal="center" vertical="center"/>
      <protection locked="0"/>
    </xf>
    <xf numFmtId="0" fontId="40" fillId="3" borderId="0" xfId="4" quotePrefix="1" applyFont="1" applyFill="1" applyBorder="1" applyAlignment="1">
      <alignment horizontal="center" vertical="center"/>
    </xf>
    <xf numFmtId="0" fontId="25" fillId="3" borderId="0" xfId="2" applyFont="1" applyFill="1" applyBorder="1" applyAlignment="1">
      <alignment vertical="center" wrapText="1"/>
    </xf>
    <xf numFmtId="3" fontId="42" fillId="0" borderId="0" xfId="6" applyFont="1" applyFill="1" applyBorder="1" applyAlignment="1">
      <alignment horizontal="center" vertical="center"/>
      <protection locked="0"/>
    </xf>
    <xf numFmtId="0" fontId="25" fillId="3" borderId="0" xfId="2" applyFont="1" applyFill="1" applyBorder="1" applyAlignment="1">
      <alignment horizontal="left" vertical="center" indent="1"/>
    </xf>
    <xf numFmtId="0" fontId="25" fillId="3" borderId="42" xfId="2" applyFont="1" applyFill="1" applyBorder="1">
      <alignment vertical="center"/>
    </xf>
    <xf numFmtId="0" fontId="25" fillId="13" borderId="13" xfId="2" applyFont="1" applyFill="1" applyBorder="1">
      <alignment vertical="center"/>
    </xf>
    <xf numFmtId="0" fontId="27" fillId="3" borderId="44" xfId="2" applyFont="1" applyFill="1" applyBorder="1">
      <alignment vertical="center"/>
    </xf>
    <xf numFmtId="0" fontId="27" fillId="3" borderId="10" xfId="2" applyFont="1" applyFill="1" applyBorder="1">
      <alignment vertical="center"/>
    </xf>
    <xf numFmtId="0" fontId="27" fillId="5" borderId="10" xfId="2" applyFont="1" applyFill="1" applyBorder="1">
      <alignment vertical="center"/>
    </xf>
    <xf numFmtId="0" fontId="27" fillId="5" borderId="50" xfId="2" applyFont="1" applyFill="1" applyBorder="1">
      <alignment vertical="center"/>
    </xf>
    <xf numFmtId="0" fontId="27" fillId="5" borderId="63" xfId="2" applyFont="1" applyFill="1" applyBorder="1">
      <alignment vertical="center"/>
    </xf>
    <xf numFmtId="3" fontId="34" fillId="5" borderId="63" xfId="6" applyFont="1" applyFill="1" applyBorder="1" applyAlignment="1">
      <alignment horizontal="center" vertical="center"/>
      <protection locked="0"/>
    </xf>
    <xf numFmtId="0" fontId="28" fillId="3" borderId="63" xfId="3" applyFont="1" applyFill="1" applyBorder="1" applyAlignment="1">
      <alignment vertical="center"/>
    </xf>
    <xf numFmtId="0" fontId="27" fillId="3" borderId="46" xfId="2" applyFont="1" applyFill="1" applyBorder="1">
      <alignment vertical="center"/>
    </xf>
    <xf numFmtId="0" fontId="27" fillId="3" borderId="1" xfId="2" applyFont="1" applyFill="1" applyBorder="1">
      <alignment vertical="center"/>
    </xf>
    <xf numFmtId="0" fontId="27" fillId="3" borderId="64" xfId="2" applyFont="1" applyFill="1" applyBorder="1">
      <alignment vertical="center"/>
    </xf>
    <xf numFmtId="0" fontId="27" fillId="3" borderId="23" xfId="2" applyFont="1" applyFill="1" applyBorder="1">
      <alignment vertical="center"/>
    </xf>
    <xf numFmtId="0" fontId="27" fillId="3" borderId="35" xfId="2" applyFont="1" applyFill="1" applyBorder="1">
      <alignment vertical="center"/>
    </xf>
    <xf numFmtId="0" fontId="30" fillId="3" borderId="58" xfId="5" applyFont="1" applyFill="1" applyBorder="1" applyAlignment="1">
      <alignment horizontal="left" vertical="center" indent="1"/>
    </xf>
    <xf numFmtId="0" fontId="29" fillId="3" borderId="58" xfId="4" applyFont="1" applyFill="1" applyBorder="1" applyAlignment="1">
      <alignment horizontal="left" vertical="center" indent="1"/>
    </xf>
    <xf numFmtId="0" fontId="29" fillId="5" borderId="58" xfId="4" applyFont="1" applyFill="1" applyBorder="1" applyAlignment="1">
      <alignment horizontal="left" vertical="center" indent="1"/>
    </xf>
    <xf numFmtId="0" fontId="27" fillId="3" borderId="58" xfId="2" applyFont="1" applyFill="1" applyBorder="1" applyAlignment="1">
      <alignment horizontal="left" vertical="center" indent="1"/>
    </xf>
    <xf numFmtId="0" fontId="43" fillId="3" borderId="58" xfId="5" applyFont="1" applyFill="1" applyBorder="1" applyAlignment="1">
      <alignment horizontal="left" vertical="center" indent="1"/>
    </xf>
    <xf numFmtId="0" fontId="44" fillId="3" borderId="58" xfId="4" applyFont="1" applyFill="1" applyBorder="1" applyAlignment="1">
      <alignment horizontal="left" vertical="center" indent="1"/>
    </xf>
    <xf numFmtId="0" fontId="44"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0" fillId="3" borderId="1" xfId="5" applyFont="1" applyFill="1" applyBorder="1" applyAlignment="1">
      <alignment horizontal="left" vertical="center"/>
    </xf>
    <xf numFmtId="0" fontId="30" fillId="3" borderId="73" xfId="5" applyFont="1" applyFill="1" applyBorder="1" applyAlignment="1">
      <alignment horizontal="left" vertical="center"/>
    </xf>
    <xf numFmtId="0" fontId="4" fillId="7" borderId="49" xfId="0" applyFont="1" applyFill="1" applyBorder="1" applyAlignment="1">
      <alignment vertical="center" wrapText="1"/>
    </xf>
    <xf numFmtId="0" fontId="11" fillId="7" borderId="29" xfId="0" applyFont="1" applyFill="1" applyBorder="1" applyAlignment="1">
      <alignment horizontal="center" vertical="center"/>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2"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3" fillId="7" borderId="0" xfId="1" applyFill="1" applyAlignment="1" applyProtection="1"/>
    <xf numFmtId="0" fontId="2" fillId="0" borderId="31" xfId="0" applyFont="1" applyBorder="1" applyAlignment="1">
      <alignment horizontal="left" vertical="center" wrapText="1"/>
    </xf>
    <xf numFmtId="0" fontId="11" fillId="0" borderId="17" xfId="0" applyFont="1" applyBorder="1" applyAlignment="1">
      <alignment horizontal="left" vertical="center" wrapText="1"/>
    </xf>
    <xf numFmtId="3" fontId="11" fillId="0" borderId="47" xfId="0" applyNumberFormat="1" applyFont="1" applyBorder="1" applyAlignment="1">
      <alignment horizontal="left" vertical="center" wrapText="1"/>
    </xf>
    <xf numFmtId="0" fontId="11" fillId="0" borderId="6" xfId="0" applyNumberFormat="1" applyFont="1" applyBorder="1" applyAlignment="1">
      <alignment horizontal="left" vertical="center" wrapText="1"/>
    </xf>
    <xf numFmtId="1" fontId="11" fillId="0" borderId="6" xfId="0" applyNumberFormat="1" applyFont="1" applyBorder="1" applyAlignment="1">
      <alignment horizontal="left" vertical="center" wrapText="1"/>
    </xf>
    <xf numFmtId="0" fontId="2" fillId="0" borderId="0" xfId="0" applyFont="1" applyFill="1" applyAlignment="1">
      <alignment horizontal="center" vertical="center" wrapText="1"/>
    </xf>
    <xf numFmtId="0" fontId="45" fillId="0" borderId="0" xfId="0" applyFont="1" applyFill="1" applyAlignment="1">
      <alignment vertical="center"/>
    </xf>
    <xf numFmtId="3" fontId="0" fillId="0" borderId="0" xfId="0" applyNumberFormat="1" applyFill="1"/>
    <xf numFmtId="3" fontId="46" fillId="0" borderId="0" xfId="0" applyNumberFormat="1" applyFont="1" applyFill="1"/>
    <xf numFmtId="0" fontId="0" fillId="0" borderId="23" xfId="0" applyBorder="1"/>
    <xf numFmtId="0" fontId="32" fillId="14" borderId="13" xfId="4" quotePrefix="1" applyFont="1" applyFill="1" applyBorder="1" applyAlignment="1">
      <alignment horizontal="center" vertical="center"/>
    </xf>
    <xf numFmtId="0" fontId="32" fillId="14" borderId="15" xfId="4" quotePrefix="1" applyFont="1" applyFill="1" applyBorder="1" applyAlignment="1">
      <alignment horizontal="center" vertical="center"/>
    </xf>
    <xf numFmtId="0" fontId="39" fillId="14" borderId="19" xfId="7" applyFont="1" applyFill="1" applyBorder="1" applyAlignment="1">
      <alignment horizontal="center" vertical="center" wrapText="1"/>
    </xf>
    <xf numFmtId="0" fontId="39" fillId="14" borderId="41" xfId="7" applyFont="1" applyFill="1" applyBorder="1" applyAlignment="1">
      <alignment horizontal="center" vertical="center" wrapText="1"/>
    </xf>
    <xf numFmtId="0" fontId="40" fillId="14" borderId="13" xfId="4" quotePrefix="1" applyFont="1" applyFill="1" applyBorder="1" applyAlignment="1">
      <alignment horizontal="center" vertical="center"/>
    </xf>
    <xf numFmtId="0" fontId="4" fillId="7" borderId="49" xfId="0" applyFont="1" applyFill="1" applyBorder="1" applyAlignment="1">
      <alignment horizontal="center" vertical="center" wrapText="1"/>
    </xf>
    <xf numFmtId="49" fontId="47" fillId="0" borderId="0" xfId="0" applyNumberFormat="1" applyFont="1" applyAlignment="1">
      <alignment wrapText="1"/>
    </xf>
    <xf numFmtId="0" fontId="11" fillId="0" borderId="17" xfId="0" applyNumberFormat="1" applyFont="1" applyFill="1" applyBorder="1" applyAlignment="1">
      <alignment horizontal="left" vertical="center" wrapText="1"/>
    </xf>
    <xf numFmtId="0" fontId="4" fillId="7" borderId="4" xfId="0"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3" fontId="11" fillId="0" borderId="13" xfId="0" applyNumberFormat="1" applyFont="1" applyFill="1" applyBorder="1" applyAlignment="1">
      <alignment horizontal="right" vertical="center" wrapText="1"/>
    </xf>
    <xf numFmtId="49" fontId="11" fillId="0" borderId="13" xfId="0" applyNumberFormat="1" applyFont="1" applyBorder="1" applyAlignment="1">
      <alignment horizontal="right" vertical="center" wrapText="1"/>
    </xf>
    <xf numFmtId="0" fontId="14" fillId="0" borderId="13" xfId="0" applyFont="1" applyBorder="1" applyAlignment="1">
      <alignment horizontal="right" vertical="center" wrapText="1"/>
    </xf>
    <xf numFmtId="0" fontId="11" fillId="0" borderId="47" xfId="0" applyFont="1" applyBorder="1" applyAlignment="1">
      <alignment horizontal="right" vertical="center" wrapText="1"/>
    </xf>
    <xf numFmtId="0" fontId="19" fillId="0" borderId="0" xfId="0" applyFont="1"/>
    <xf numFmtId="0" fontId="19" fillId="0" borderId="23" xfId="0" applyFont="1" applyBorder="1"/>
    <xf numFmtId="0" fontId="19" fillId="0" borderId="0" xfId="0" applyFont="1" applyFill="1" applyAlignment="1">
      <alignment horizontal="right"/>
    </xf>
    <xf numFmtId="0" fontId="2" fillId="0" borderId="41" xfId="0" applyFont="1" applyBorder="1" applyAlignment="1">
      <alignment horizontal="right" vertical="center" wrapText="1"/>
    </xf>
    <xf numFmtId="0" fontId="22" fillId="0" borderId="0" xfId="0" applyFont="1" applyFill="1" applyBorder="1"/>
    <xf numFmtId="0" fontId="0" fillId="0" borderId="0" xfId="0" applyFill="1" applyBorder="1"/>
    <xf numFmtId="3" fontId="0" fillId="0" borderId="0" xfId="0" applyNumberFormat="1" applyFill="1" applyBorder="1"/>
    <xf numFmtId="3" fontId="0" fillId="0" borderId="0" xfId="0" applyNumberFormat="1"/>
    <xf numFmtId="0" fontId="53" fillId="0" borderId="0" xfId="0" applyFont="1"/>
    <xf numFmtId="0" fontId="54" fillId="0" borderId="0" xfId="0" applyFont="1" applyFill="1"/>
    <xf numFmtId="0" fontId="18" fillId="0" borderId="0" xfId="0" applyFont="1" applyFill="1"/>
    <xf numFmtId="49" fontId="18" fillId="0" borderId="1" xfId="0" applyNumberFormat="1" applyFont="1" applyFill="1" applyBorder="1" applyAlignment="1">
      <alignment horizontal="left" vertical="center" wrapText="1"/>
    </xf>
    <xf numFmtId="49" fontId="18" fillId="0" borderId="64" xfId="0" applyNumberFormat="1" applyFont="1" applyFill="1" applyBorder="1" applyAlignment="1">
      <alignment horizontal="left" vertical="center" wrapText="1"/>
    </xf>
    <xf numFmtId="49" fontId="18" fillId="0" borderId="2" xfId="0" applyNumberFormat="1" applyFont="1" applyFill="1" applyBorder="1" applyAlignment="1">
      <alignment horizontal="left" vertical="center" wrapText="1"/>
    </xf>
    <xf numFmtId="49" fontId="18" fillId="0" borderId="47" xfId="0" applyNumberFormat="1" applyFont="1" applyFill="1" applyBorder="1" applyAlignment="1">
      <alignment horizontal="left" vertical="center" wrapText="1"/>
    </xf>
    <xf numFmtId="49" fontId="18" fillId="0" borderId="2" xfId="0" applyNumberFormat="1" applyFont="1" applyFill="1" applyBorder="1" applyAlignment="1">
      <alignment horizontal="left" vertical="center"/>
    </xf>
    <xf numFmtId="49" fontId="18" fillId="0" borderId="23" xfId="0" applyNumberFormat="1" applyFont="1" applyFill="1" applyBorder="1" applyAlignment="1">
      <alignment horizontal="left" vertical="center" wrapText="1"/>
    </xf>
    <xf numFmtId="49" fontId="18" fillId="0" borderId="62" xfId="0" applyNumberFormat="1" applyFont="1" applyFill="1" applyBorder="1" applyAlignment="1">
      <alignment horizontal="left" vertical="center" wrapText="1"/>
    </xf>
    <xf numFmtId="49" fontId="15" fillId="0" borderId="0" xfId="0" applyNumberFormat="1" applyFont="1" applyAlignment="1"/>
    <xf numFmtId="49" fontId="55" fillId="0" borderId="13" xfId="0" applyNumberFormat="1" applyFont="1" applyFill="1" applyBorder="1" applyAlignment="1">
      <alignment horizontal="center"/>
    </xf>
    <xf numFmtId="3" fontId="11" fillId="0" borderId="0" xfId="0" applyNumberFormat="1" applyFont="1" applyAlignment="1"/>
    <xf numFmtId="0" fontId="56" fillId="0" borderId="13" xfId="0" applyFont="1" applyFill="1" applyBorder="1" applyAlignment="1">
      <alignment horizontal="center"/>
    </xf>
    <xf numFmtId="49" fontId="55" fillId="0" borderId="47" xfId="0" applyNumberFormat="1" applyFont="1" applyFill="1" applyBorder="1" applyAlignment="1">
      <alignment horizontal="center"/>
    </xf>
    <xf numFmtId="0" fontId="4" fillId="0" borderId="46" xfId="0" applyFont="1" applyFill="1" applyBorder="1" applyAlignment="1">
      <alignment vertical="center" wrapText="1"/>
    </xf>
    <xf numFmtId="0" fontId="22" fillId="0" borderId="0" xfId="0" applyFont="1" applyFill="1"/>
    <xf numFmtId="0" fontId="57" fillId="0" borderId="55" xfId="0" applyFont="1" applyFill="1" applyBorder="1" applyAlignment="1">
      <alignment vertical="center"/>
    </xf>
    <xf numFmtId="0" fontId="59" fillId="0" borderId="0" xfId="0" applyFont="1"/>
    <xf numFmtId="49" fontId="11" fillId="4" borderId="5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49" fillId="0" borderId="6" xfId="0" applyFont="1" applyBorder="1" applyAlignment="1">
      <alignment vertical="center" wrapText="1"/>
    </xf>
    <xf numFmtId="0" fontId="49" fillId="0" borderId="2" xfId="0" applyFont="1" applyBorder="1" applyAlignment="1">
      <alignment vertical="center" wrapText="1"/>
    </xf>
    <xf numFmtId="0" fontId="49" fillId="0" borderId="47" xfId="0" applyFont="1" applyBorder="1" applyAlignment="1">
      <alignment vertical="center" wrapText="1"/>
    </xf>
    <xf numFmtId="0" fontId="62" fillId="0" borderId="0" xfId="0" applyFont="1"/>
    <xf numFmtId="0" fontId="63" fillId="0" borderId="0" xfId="0" applyFont="1"/>
    <xf numFmtId="0" fontId="62" fillId="0" borderId="23" xfId="0" applyFont="1" applyBorder="1"/>
    <xf numFmtId="3" fontId="65" fillId="0" borderId="13" xfId="0" applyNumberFormat="1" applyFont="1" applyFill="1" applyBorder="1"/>
    <xf numFmtId="3" fontId="65" fillId="0" borderId="0" xfId="0" applyNumberFormat="1" applyFont="1" applyFill="1"/>
    <xf numFmtId="3" fontId="61" fillId="0" borderId="13" xfId="0" applyNumberFormat="1" applyFont="1" applyFill="1" applyBorder="1"/>
    <xf numFmtId="0" fontId="66" fillId="0" borderId="31" xfId="0" applyFont="1" applyFill="1" applyBorder="1"/>
    <xf numFmtId="3" fontId="65" fillId="0" borderId="41" xfId="0" applyNumberFormat="1" applyFont="1" applyFill="1" applyBorder="1"/>
    <xf numFmtId="0" fontId="61" fillId="0" borderId="0" xfId="0" applyFont="1" applyFill="1"/>
    <xf numFmtId="49" fontId="61" fillId="0" borderId="11" xfId="0" applyNumberFormat="1" applyFont="1" applyFill="1" applyBorder="1" applyAlignment="1"/>
    <xf numFmtId="0" fontId="61" fillId="0" borderId="13" xfId="0" applyFont="1" applyFill="1" applyBorder="1"/>
    <xf numFmtId="49" fontId="61" fillId="0" borderId="47" xfId="0" applyNumberFormat="1" applyFont="1" applyFill="1" applyBorder="1" applyAlignment="1"/>
    <xf numFmtId="49" fontId="61" fillId="0" borderId="13" xfId="0" applyNumberFormat="1" applyFont="1" applyFill="1" applyBorder="1" applyAlignment="1"/>
    <xf numFmtId="0" fontId="61" fillId="0" borderId="17" xfId="0" applyFont="1" applyFill="1" applyBorder="1" applyAlignment="1">
      <alignment horizontal="center"/>
    </xf>
    <xf numFmtId="0" fontId="61" fillId="0" borderId="17" xfId="0" applyFont="1" applyFill="1" applyBorder="1" applyAlignment="1">
      <alignment horizontal="left"/>
    </xf>
    <xf numFmtId="3" fontId="61" fillId="0" borderId="17" xfId="0" applyNumberFormat="1" applyFont="1" applyFill="1" applyBorder="1" applyAlignment="1">
      <alignment horizontal="right"/>
    </xf>
    <xf numFmtId="0" fontId="61" fillId="0" borderId="17" xfId="0" applyNumberFormat="1" applyFont="1" applyFill="1" applyBorder="1" applyAlignment="1">
      <alignment horizontal="left"/>
    </xf>
    <xf numFmtId="0" fontId="61" fillId="0" borderId="17" xfId="0" applyFont="1" applyBorder="1" applyAlignment="1">
      <alignment horizontal="center"/>
    </xf>
    <xf numFmtId="0" fontId="61" fillId="0" borderId="17" xfId="0" applyFont="1" applyBorder="1" applyAlignment="1">
      <alignment horizontal="left"/>
    </xf>
    <xf numFmtId="3" fontId="61" fillId="0" borderId="17" xfId="0" applyNumberFormat="1" applyFont="1" applyBorder="1" applyAlignment="1">
      <alignment horizontal="right"/>
    </xf>
    <xf numFmtId="0" fontId="61" fillId="0" borderId="0" xfId="0" applyFont="1" applyFill="1" applyAlignment="1">
      <alignment horizontal="center"/>
    </xf>
    <xf numFmtId="0" fontId="61" fillId="0" borderId="30" xfId="0" applyFont="1" applyBorder="1" applyAlignment="1">
      <alignment vertical="center" wrapText="1"/>
    </xf>
    <xf numFmtId="3" fontId="61" fillId="0" borderId="64" xfId="0" applyNumberFormat="1" applyFont="1" applyFill="1" applyBorder="1" applyAlignment="1">
      <alignment vertical="center" wrapText="1"/>
    </xf>
    <xf numFmtId="0" fontId="61" fillId="0" borderId="64" xfId="0" applyFont="1" applyFill="1" applyBorder="1" applyAlignment="1">
      <alignment vertical="center" wrapText="1"/>
    </xf>
    <xf numFmtId="3" fontId="61" fillId="0" borderId="41" xfId="0" applyNumberFormat="1" applyFont="1" applyFill="1" applyBorder="1" applyAlignment="1">
      <alignment vertical="center" wrapText="1"/>
    </xf>
    <xf numFmtId="0" fontId="64" fillId="0" borderId="13" xfId="0" applyFont="1" applyFill="1" applyBorder="1" applyAlignment="1">
      <alignment horizontal="center"/>
    </xf>
    <xf numFmtId="0" fontId="61" fillId="0" borderId="13" xfId="0" applyFont="1" applyBorder="1" applyAlignment="1">
      <alignment vertical="center" wrapText="1"/>
    </xf>
    <xf numFmtId="3" fontId="61" fillId="0" borderId="47" xfId="0" applyNumberFormat="1" applyFont="1" applyFill="1" applyBorder="1" applyAlignment="1">
      <alignment vertical="center" wrapText="1"/>
    </xf>
    <xf numFmtId="0" fontId="61" fillId="0" borderId="47" xfId="0" applyFont="1" applyFill="1" applyBorder="1" applyAlignment="1">
      <alignment vertical="center" wrapText="1"/>
    </xf>
    <xf numFmtId="3" fontId="61" fillId="0" borderId="13" xfId="0" applyNumberFormat="1" applyFont="1" applyFill="1" applyBorder="1" applyAlignment="1">
      <alignment vertical="center" wrapText="1"/>
    </xf>
    <xf numFmtId="0" fontId="64" fillId="0" borderId="17" xfId="0" applyFont="1" applyFill="1" applyBorder="1" applyAlignment="1">
      <alignment horizontal="center"/>
    </xf>
    <xf numFmtId="0" fontId="64" fillId="0" borderId="47" xfId="0" applyFont="1" applyFill="1" applyBorder="1" applyAlignment="1">
      <alignment horizontal="center"/>
    </xf>
    <xf numFmtId="0" fontId="61" fillId="5" borderId="31" xfId="0" applyFont="1" applyFill="1" applyBorder="1" applyAlignment="1">
      <alignment vertical="center" wrapText="1"/>
    </xf>
    <xf numFmtId="3" fontId="61" fillId="0" borderId="31" xfId="0" applyNumberFormat="1" applyFont="1" applyFill="1" applyBorder="1" applyAlignment="1">
      <alignment vertical="center" wrapText="1"/>
    </xf>
    <xf numFmtId="0" fontId="61" fillId="0" borderId="31" xfId="0" applyFont="1" applyFill="1" applyBorder="1" applyAlignment="1">
      <alignment vertical="center" wrapText="1"/>
    </xf>
    <xf numFmtId="0" fontId="61" fillId="0" borderId="41" xfId="0" applyFont="1" applyBorder="1" applyAlignment="1">
      <alignment vertical="center" wrapText="1"/>
    </xf>
    <xf numFmtId="0" fontId="61" fillId="5" borderId="13" xfId="0" applyFont="1" applyFill="1" applyBorder="1" applyAlignment="1">
      <alignment vertical="center" wrapText="1"/>
    </xf>
    <xf numFmtId="0" fontId="61" fillId="0" borderId="13" xfId="0" applyFont="1" applyFill="1" applyBorder="1" applyAlignment="1">
      <alignment vertical="center" wrapText="1"/>
    </xf>
    <xf numFmtId="3" fontId="61" fillId="0" borderId="48" xfId="0" applyNumberFormat="1" applyFont="1" applyFill="1" applyBorder="1" applyAlignment="1">
      <alignment vertical="center" wrapText="1"/>
    </xf>
    <xf numFmtId="0" fontId="61" fillId="0" borderId="49" xfId="0" applyFont="1" applyBorder="1" applyAlignment="1">
      <alignment vertical="center" wrapText="1"/>
    </xf>
    <xf numFmtId="3" fontId="61" fillId="0" borderId="30" xfId="0" applyNumberFormat="1" applyFont="1" applyBorder="1" applyAlignment="1">
      <alignment vertical="center" wrapText="1"/>
    </xf>
    <xf numFmtId="3" fontId="61" fillId="0" borderId="47" xfId="0" applyNumberFormat="1" applyFont="1" applyBorder="1" applyAlignment="1">
      <alignment vertical="center" wrapText="1"/>
    </xf>
    <xf numFmtId="0" fontId="61" fillId="0" borderId="47" xfId="0" applyFont="1" applyBorder="1" applyAlignment="1">
      <alignment vertical="center" wrapText="1"/>
    </xf>
    <xf numFmtId="3" fontId="61" fillId="0" borderId="13" xfId="0" applyNumberFormat="1" applyFont="1" applyBorder="1" applyAlignment="1">
      <alignment vertical="center" wrapText="1"/>
    </xf>
    <xf numFmtId="0" fontId="61" fillId="0" borderId="31" xfId="0" applyFont="1" applyBorder="1" applyAlignment="1">
      <alignment vertical="center" wrapText="1"/>
    </xf>
    <xf numFmtId="3" fontId="61" fillId="0" borderId="31" xfId="0" applyNumberFormat="1" applyFont="1" applyBorder="1" applyAlignment="1">
      <alignment vertical="center" wrapText="1"/>
    </xf>
    <xf numFmtId="0" fontId="61" fillId="0" borderId="64" xfId="0" applyFont="1" applyBorder="1" applyAlignment="1">
      <alignment vertical="center" wrapText="1"/>
    </xf>
    <xf numFmtId="3" fontId="61" fillId="0" borderId="41" xfId="0" applyNumberFormat="1" applyFont="1" applyBorder="1" applyAlignment="1">
      <alignment vertical="center" wrapText="1"/>
    </xf>
    <xf numFmtId="3" fontId="61" fillId="0" borderId="48" xfId="0" applyNumberFormat="1" applyFont="1" applyBorder="1" applyAlignment="1">
      <alignment vertical="center" wrapText="1"/>
    </xf>
    <xf numFmtId="0" fontId="61" fillId="0" borderId="48" xfId="0" applyFont="1" applyBorder="1" applyAlignment="1">
      <alignment vertical="center" wrapText="1"/>
    </xf>
    <xf numFmtId="49" fontId="4" fillId="0" borderId="41" xfId="0" applyNumberFormat="1" applyFont="1" applyFill="1" applyBorder="1" applyAlignment="1"/>
    <xf numFmtId="3" fontId="61" fillId="0" borderId="45" xfId="0" applyNumberFormat="1" applyFont="1" applyBorder="1" applyAlignment="1">
      <alignment vertical="center" wrapText="1"/>
    </xf>
    <xf numFmtId="3" fontId="61" fillId="0" borderId="73" xfId="0" applyNumberFormat="1" applyFont="1" applyFill="1" applyBorder="1" applyAlignment="1">
      <alignment vertical="center" wrapText="1"/>
    </xf>
    <xf numFmtId="3" fontId="61" fillId="0" borderId="15" xfId="0" applyNumberFormat="1" applyFont="1" applyBorder="1" applyAlignment="1">
      <alignment vertical="center" wrapText="1"/>
    </xf>
    <xf numFmtId="3" fontId="61" fillId="0" borderId="71" xfId="0" applyNumberFormat="1" applyFont="1" applyFill="1" applyBorder="1" applyAlignment="1">
      <alignment vertical="center" wrapText="1"/>
    </xf>
    <xf numFmtId="3" fontId="61" fillId="0" borderId="16" xfId="0" applyNumberFormat="1" applyFont="1" applyBorder="1" applyAlignment="1">
      <alignment vertical="center" wrapText="1"/>
    </xf>
    <xf numFmtId="3" fontId="61" fillId="0" borderId="70" xfId="0" applyNumberFormat="1" applyFont="1" applyFill="1" applyBorder="1" applyAlignment="1">
      <alignment vertical="center" wrapText="1"/>
    </xf>
    <xf numFmtId="3" fontId="61" fillId="0" borderId="41" xfId="0" applyNumberFormat="1" applyFont="1" applyBorder="1" applyAlignment="1">
      <alignment wrapText="1"/>
    </xf>
    <xf numFmtId="3" fontId="61" fillId="0" borderId="13" xfId="0" applyNumberFormat="1" applyFont="1" applyBorder="1" applyAlignment="1">
      <alignment wrapText="1"/>
    </xf>
    <xf numFmtId="0" fontId="61" fillId="0" borderId="0" xfId="0" applyFont="1"/>
    <xf numFmtId="0" fontId="61" fillId="0" borderId="0" xfId="0" applyFont="1" applyBorder="1"/>
    <xf numFmtId="0" fontId="61" fillId="0" borderId="63" xfId="0" applyFont="1" applyBorder="1"/>
    <xf numFmtId="0" fontId="67" fillId="5" borderId="21" xfId="0" applyFont="1" applyFill="1" applyBorder="1" applyAlignment="1">
      <alignment horizontal="right" vertical="center" wrapText="1"/>
    </xf>
    <xf numFmtId="3" fontId="65" fillId="0" borderId="41" xfId="0" applyNumberFormat="1" applyFont="1" applyFill="1" applyBorder="1" applyAlignment="1">
      <alignment horizontal="right" wrapText="1"/>
    </xf>
    <xf numFmtId="3" fontId="61" fillId="0" borderId="13" xfId="0" applyNumberFormat="1" applyFont="1" applyFill="1" applyBorder="1" applyAlignment="1">
      <alignment horizontal="right" wrapText="1"/>
    </xf>
    <xf numFmtId="3" fontId="61" fillId="0" borderId="31" xfId="0" applyNumberFormat="1" applyFont="1" applyBorder="1" applyAlignment="1">
      <alignment horizontal="right" wrapText="1"/>
    </xf>
    <xf numFmtId="3" fontId="65" fillId="0" borderId="30" xfId="0" applyNumberFormat="1" applyFont="1" applyBorder="1" applyAlignment="1">
      <alignment horizontal="right" vertical="center" wrapText="1"/>
    </xf>
    <xf numFmtId="3" fontId="61" fillId="0" borderId="47" xfId="0" applyNumberFormat="1" applyFont="1" applyBorder="1" applyAlignment="1">
      <alignment horizontal="right" wrapText="1"/>
    </xf>
    <xf numFmtId="3" fontId="61" fillId="5" borderId="47" xfId="0" applyNumberFormat="1" applyFont="1" applyFill="1" applyBorder="1" applyAlignment="1">
      <alignment horizontal="right" wrapText="1"/>
    </xf>
    <xf numFmtId="3" fontId="61" fillId="0" borderId="48" xfId="0" applyNumberFormat="1" applyFont="1" applyBorder="1" applyAlignment="1">
      <alignment horizontal="right" wrapText="1"/>
    </xf>
    <xf numFmtId="0" fontId="61" fillId="0" borderId="0" xfId="0" applyFont="1" applyBorder="1" applyAlignment="1">
      <alignment horizontal="left" vertical="center" wrapText="1"/>
    </xf>
    <xf numFmtId="1" fontId="61" fillId="0" borderId="0" xfId="0" applyNumberFormat="1" applyFont="1" applyBorder="1" applyAlignment="1">
      <alignment horizontal="right" vertical="center" wrapText="1"/>
    </xf>
    <xf numFmtId="3" fontId="61" fillId="0" borderId="0" xfId="0" applyNumberFormat="1"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right" vertical="center" wrapText="1"/>
    </xf>
    <xf numFmtId="3" fontId="61" fillId="0" borderId="13" xfId="0" applyNumberFormat="1" applyFont="1" applyBorder="1" applyAlignment="1">
      <alignment horizontal="right" vertical="center" wrapText="1"/>
    </xf>
    <xf numFmtId="0" fontId="61" fillId="0" borderId="41" xfId="0" applyFont="1" applyBorder="1" applyAlignment="1">
      <alignment horizontal="right" vertical="center" wrapText="1"/>
    </xf>
    <xf numFmtId="3" fontId="61" fillId="0" borderId="31" xfId="0" applyNumberFormat="1" applyFont="1" applyBorder="1" applyAlignment="1">
      <alignment horizontal="right" vertical="center" wrapText="1"/>
    </xf>
    <xf numFmtId="3" fontId="61" fillId="0" borderId="30" xfId="0" applyNumberFormat="1" applyFont="1" applyBorder="1" applyAlignment="1">
      <alignment horizontal="right" vertical="center" wrapText="1"/>
    </xf>
    <xf numFmtId="3" fontId="61" fillId="0" borderId="41" xfId="0" applyNumberFormat="1" applyFont="1" applyBorder="1" applyAlignment="1">
      <alignment horizontal="right" vertical="center" wrapText="1"/>
    </xf>
    <xf numFmtId="0" fontId="61" fillId="0" borderId="13" xfId="0" applyFont="1" applyBorder="1" applyAlignment="1">
      <alignment horizontal="right" vertical="center" wrapText="1"/>
    </xf>
    <xf numFmtId="3" fontId="61" fillId="0" borderId="19" xfId="0" applyNumberFormat="1" applyFont="1" applyBorder="1" applyAlignment="1">
      <alignment horizontal="right" vertical="center" wrapText="1"/>
    </xf>
    <xf numFmtId="0" fontId="61" fillId="0" borderId="31" xfId="0" applyFont="1" applyBorder="1" applyAlignment="1">
      <alignment horizontal="right" vertical="center" wrapText="1"/>
    </xf>
    <xf numFmtId="3" fontId="64" fillId="0" borderId="0" xfId="0" applyNumberFormat="1" applyFont="1" applyAlignment="1">
      <alignment horizontal="right"/>
    </xf>
    <xf numFmtId="3" fontId="64" fillId="0" borderId="23" xfId="0" applyNumberFormat="1" applyFont="1" applyBorder="1" applyAlignment="1">
      <alignment horizontal="right"/>
    </xf>
    <xf numFmtId="3" fontId="61" fillId="0" borderId="25" xfId="0" applyNumberFormat="1" applyFont="1" applyBorder="1" applyAlignment="1">
      <alignment horizontal="center"/>
    </xf>
    <xf numFmtId="3" fontId="61" fillId="0" borderId="12" xfId="0" applyNumberFormat="1" applyFont="1" applyBorder="1" applyAlignment="1">
      <alignment horizontal="center"/>
    </xf>
    <xf numFmtId="3" fontId="61" fillId="0" borderId="36" xfId="0" applyNumberFormat="1" applyFont="1" applyBorder="1" applyAlignment="1">
      <alignment horizontal="right"/>
    </xf>
    <xf numFmtId="3" fontId="61" fillId="0" borderId="58" xfId="0" applyNumberFormat="1" applyFont="1" applyBorder="1" applyAlignment="1">
      <alignment horizontal="center"/>
    </xf>
    <xf numFmtId="3" fontId="61" fillId="0" borderId="0" xfId="0" applyNumberFormat="1" applyFont="1" applyBorder="1" applyAlignment="1">
      <alignment horizontal="center"/>
    </xf>
    <xf numFmtId="3" fontId="61" fillId="0" borderId="54" xfId="0" applyNumberFormat="1" applyFont="1" applyBorder="1" applyAlignment="1">
      <alignment horizontal="right"/>
    </xf>
    <xf numFmtId="3" fontId="61" fillId="0" borderId="58" xfId="0" applyNumberFormat="1" applyFont="1" applyFill="1" applyBorder="1" applyAlignment="1">
      <alignment horizontal="center"/>
    </xf>
    <xf numFmtId="3" fontId="61" fillId="0" borderId="0" xfId="0" applyNumberFormat="1" applyFont="1" applyFill="1" applyBorder="1" applyAlignment="1">
      <alignment horizontal="center"/>
    </xf>
    <xf numFmtId="3" fontId="61" fillId="0" borderId="54" xfId="0" applyNumberFormat="1" applyFont="1" applyFill="1" applyBorder="1" applyAlignment="1">
      <alignment horizontal="right"/>
    </xf>
    <xf numFmtId="3" fontId="61" fillId="0" borderId="27" xfId="0" applyNumberFormat="1" applyFont="1" applyBorder="1" applyAlignment="1">
      <alignment horizontal="center"/>
    </xf>
    <xf numFmtId="3" fontId="61" fillId="0" borderId="23" xfId="0" applyNumberFormat="1" applyFont="1" applyBorder="1" applyAlignment="1">
      <alignment horizontal="center"/>
    </xf>
    <xf numFmtId="3" fontId="61" fillId="0" borderId="51" xfId="0" applyNumberFormat="1" applyFont="1" applyBorder="1" applyAlignment="1">
      <alignment horizontal="right"/>
    </xf>
    <xf numFmtId="49" fontId="61" fillId="0" borderId="47" xfId="0" applyNumberFormat="1" applyFont="1" applyFill="1" applyBorder="1" applyAlignment="1">
      <alignment horizontal="center"/>
    </xf>
    <xf numFmtId="3" fontId="61" fillId="0" borderId="13" xfId="0" applyNumberFormat="1" applyFont="1" applyBorder="1" applyAlignment="1">
      <alignment horizontal="right" wrapText="1"/>
    </xf>
    <xf numFmtId="0" fontId="11" fillId="0" borderId="26" xfId="0" applyFont="1" applyBorder="1" applyAlignment="1">
      <alignment wrapText="1"/>
    </xf>
    <xf numFmtId="0" fontId="61" fillId="0" borderId="2" xfId="0" applyFont="1" applyBorder="1" applyAlignment="1">
      <alignment vertical="center"/>
    </xf>
    <xf numFmtId="0" fontId="61" fillId="0" borderId="47" xfId="0" applyFont="1" applyBorder="1" applyAlignment="1">
      <alignment vertical="center"/>
    </xf>
    <xf numFmtId="3" fontId="61" fillId="0" borderId="2" xfId="0" applyNumberFormat="1" applyFont="1" applyBorder="1" applyAlignment="1">
      <alignment wrapText="1"/>
    </xf>
    <xf numFmtId="3" fontId="61" fillId="0" borderId="3" xfId="0" applyNumberFormat="1" applyFont="1" applyBorder="1" applyAlignment="1">
      <alignment wrapText="1"/>
    </xf>
    <xf numFmtId="0" fontId="15"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3" fontId="61" fillId="0" borderId="6" xfId="0" applyNumberFormat="1" applyFont="1" applyBorder="1" applyAlignment="1">
      <alignment wrapText="1"/>
    </xf>
    <xf numFmtId="3" fontId="61" fillId="0" borderId="7" xfId="0" applyNumberFormat="1" applyFont="1" applyBorder="1" applyAlignment="1">
      <alignment wrapText="1"/>
    </xf>
    <xf numFmtId="0" fontId="64" fillId="0" borderId="48" xfId="0" applyFont="1" applyFill="1" applyBorder="1" applyAlignment="1">
      <alignment horizontal="center"/>
    </xf>
    <xf numFmtId="3" fontId="61" fillId="0" borderId="31" xfId="0" applyNumberFormat="1" applyFont="1" applyFill="1" applyBorder="1"/>
    <xf numFmtId="3" fontId="61" fillId="0" borderId="13" xfId="0" applyNumberFormat="1" applyFont="1" applyFill="1" applyBorder="1" applyAlignment="1">
      <alignment horizontal="right" vertical="center" wrapText="1"/>
    </xf>
    <xf numFmtId="49" fontId="61" fillId="0" borderId="13" xfId="0" applyNumberFormat="1" applyFont="1" applyBorder="1" applyAlignment="1">
      <alignment horizontal="right" vertical="center" wrapText="1"/>
    </xf>
    <xf numFmtId="3" fontId="65" fillId="7" borderId="13" xfId="0" applyNumberFormat="1" applyFont="1" applyFill="1" applyBorder="1" applyAlignment="1">
      <alignment horizontal="right" vertical="center" wrapText="1"/>
    </xf>
    <xf numFmtId="49" fontId="61" fillId="7" borderId="13" xfId="0" applyNumberFormat="1" applyFont="1" applyFill="1" applyBorder="1" applyAlignment="1">
      <alignment horizontal="right" vertical="center" wrapText="1"/>
    </xf>
    <xf numFmtId="0" fontId="61" fillId="7" borderId="47" xfId="0" applyFont="1" applyFill="1" applyBorder="1" applyAlignment="1">
      <alignment horizontal="right" vertical="center" wrapText="1"/>
    </xf>
    <xf numFmtId="10" fontId="61" fillId="7" borderId="47" xfId="0" applyNumberFormat="1" applyFont="1" applyFill="1" applyBorder="1" applyAlignment="1">
      <alignment horizontal="right" vertical="center" wrapText="1"/>
    </xf>
    <xf numFmtId="3" fontId="65" fillId="0" borderId="13" xfId="0" applyNumberFormat="1" applyFont="1" applyFill="1" applyBorder="1" applyAlignment="1">
      <alignment horizontal="right" vertical="center" wrapText="1"/>
    </xf>
    <xf numFmtId="0" fontId="61" fillId="0" borderId="47" xfId="0" applyFont="1" applyBorder="1" applyAlignment="1">
      <alignment horizontal="right" vertical="center" wrapText="1"/>
    </xf>
    <xf numFmtId="3" fontId="61" fillId="0" borderId="47" xfId="0" applyNumberFormat="1" applyFont="1" applyBorder="1" applyAlignment="1">
      <alignment horizontal="right" vertical="center" wrapText="1"/>
    </xf>
    <xf numFmtId="49" fontId="68" fillId="0" borderId="15" xfId="0" applyNumberFormat="1" applyFont="1" applyFill="1" applyBorder="1" applyAlignment="1">
      <alignment horizontal="left" vertical="center" wrapText="1"/>
    </xf>
    <xf numFmtId="49" fontId="61" fillId="0" borderId="15" xfId="0" applyNumberFormat="1" applyFont="1" applyFill="1" applyBorder="1" applyAlignment="1">
      <alignment horizontal="left" vertical="center" wrapText="1"/>
    </xf>
    <xf numFmtId="0" fontId="47" fillId="0" borderId="17" xfId="0" applyNumberFormat="1" applyFont="1" applyBorder="1" applyAlignment="1">
      <alignment horizontal="left" vertical="center" wrapText="1"/>
    </xf>
    <xf numFmtId="2" fontId="47" fillId="0" borderId="17" xfId="0" applyNumberFormat="1" applyFont="1" applyBorder="1" applyAlignment="1">
      <alignment horizontal="left" vertical="center" wrapText="1"/>
    </xf>
    <xf numFmtId="0" fontId="47" fillId="0" borderId="39" xfId="0" applyNumberFormat="1" applyFont="1" applyBorder="1" applyAlignment="1">
      <alignment horizontal="left" vertical="center" wrapText="1"/>
    </xf>
    <xf numFmtId="49" fontId="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4" borderId="16" xfId="0" applyFont="1" applyFill="1" applyBorder="1" applyAlignment="1">
      <alignment horizontal="center" vertical="center"/>
    </xf>
    <xf numFmtId="49" fontId="18" fillId="7" borderId="58" xfId="0" applyNumberFormat="1" applyFont="1" applyFill="1" applyBorder="1" applyAlignment="1">
      <alignment vertical="center"/>
    </xf>
    <xf numFmtId="49" fontId="61" fillId="0" borderId="34" xfId="0" applyNumberFormat="1" applyFont="1" applyFill="1" applyBorder="1" applyAlignment="1">
      <alignment horizontal="right" wrapText="1"/>
    </xf>
    <xf numFmtId="49" fontId="72" fillId="0" borderId="17" xfId="0" applyNumberFormat="1" applyFont="1" applyBorder="1" applyAlignment="1">
      <alignment wrapText="1"/>
    </xf>
    <xf numFmtId="0" fontId="72" fillId="0" borderId="17" xfId="0" applyFont="1" applyFill="1" applyBorder="1" applyAlignment="1">
      <alignment wrapText="1"/>
    </xf>
    <xf numFmtId="0" fontId="72" fillId="0" borderId="17" xfId="0" applyFont="1" applyFill="1" applyBorder="1" applyAlignment="1">
      <alignment horizontal="left" vertical="center" wrapText="1"/>
    </xf>
    <xf numFmtId="49" fontId="72" fillId="0" borderId="17" xfId="0" applyNumberFormat="1" applyFont="1" applyFill="1" applyBorder="1" applyAlignment="1">
      <alignment wrapText="1"/>
    </xf>
    <xf numFmtId="49" fontId="72" fillId="0" borderId="17" xfId="0" applyNumberFormat="1" applyFont="1" applyFill="1" applyBorder="1" applyAlignment="1">
      <alignment vertical="center" wrapText="1"/>
    </xf>
    <xf numFmtId="49" fontId="72" fillId="0" borderId="39" xfId="0" applyNumberFormat="1" applyFont="1" applyFill="1" applyBorder="1" applyAlignment="1">
      <alignment vertical="center" wrapText="1"/>
    </xf>
    <xf numFmtId="0" fontId="72" fillId="0" borderId="0" xfId="0" applyFont="1"/>
    <xf numFmtId="0" fontId="61" fillId="0" borderId="58" xfId="0" applyFont="1" applyFill="1" applyBorder="1" applyAlignment="1">
      <alignment vertical="center"/>
    </xf>
    <xf numFmtId="0" fontId="61" fillId="0" borderId="0" xfId="0" applyFont="1" applyFill="1" applyBorder="1" applyAlignment="1">
      <alignment vertical="center"/>
    </xf>
    <xf numFmtId="0" fontId="61" fillId="0" borderId="63" xfId="0" applyFont="1" applyFill="1" applyBorder="1" applyAlignment="1">
      <alignment vertical="center"/>
    </xf>
    <xf numFmtId="49" fontId="61" fillId="5" borderId="21" xfId="0" applyNumberFormat="1" applyFont="1" applyFill="1" applyBorder="1" applyAlignment="1">
      <alignment vertical="distributed" wrapText="1"/>
    </xf>
    <xf numFmtId="0" fontId="61" fillId="0" borderId="9" xfId="0" applyFont="1" applyFill="1" applyBorder="1" applyAlignment="1">
      <alignment vertical="center"/>
    </xf>
    <xf numFmtId="3" fontId="61" fillId="0" borderId="13" xfId="0" applyNumberFormat="1" applyFont="1" applyFill="1" applyBorder="1" applyAlignment="1">
      <alignment horizontal="center" vertical="center" wrapText="1"/>
    </xf>
    <xf numFmtId="0" fontId="61" fillId="0" borderId="13" xfId="0" applyNumberFormat="1" applyFont="1" applyFill="1" applyBorder="1" applyAlignment="1">
      <alignment horizontal="center" vertical="center" wrapText="1"/>
    </xf>
    <xf numFmtId="0" fontId="61" fillId="0" borderId="13" xfId="0" applyNumberFormat="1" applyFont="1" applyBorder="1" applyAlignment="1">
      <alignment horizontal="center" vertical="center" wrapText="1"/>
    </xf>
    <xf numFmtId="3" fontId="61" fillId="0" borderId="13" xfId="0" applyNumberFormat="1" applyFont="1" applyBorder="1" applyAlignment="1">
      <alignment horizontal="center" vertical="center" wrapText="1"/>
    </xf>
    <xf numFmtId="3" fontId="61" fillId="0" borderId="15" xfId="0" applyNumberFormat="1" applyFont="1" applyBorder="1" applyAlignment="1">
      <alignment horizontal="center" vertical="center" wrapText="1"/>
    </xf>
    <xf numFmtId="49" fontId="61" fillId="0" borderId="13" xfId="0" applyNumberFormat="1" applyFont="1" applyBorder="1" applyAlignment="1">
      <alignment wrapText="1"/>
    </xf>
    <xf numFmtId="3" fontId="61" fillId="0" borderId="31" xfId="0" applyNumberFormat="1" applyFont="1" applyBorder="1" applyAlignment="1">
      <alignment horizontal="center" vertical="center" wrapText="1"/>
    </xf>
    <xf numFmtId="49" fontId="61" fillId="0" borderId="31" xfId="0" applyNumberFormat="1" applyFont="1" applyBorder="1" applyAlignment="1">
      <alignment wrapText="1"/>
    </xf>
    <xf numFmtId="3" fontId="61" fillId="0" borderId="16" xfId="0" applyNumberFormat="1" applyFont="1" applyBorder="1" applyAlignment="1">
      <alignment horizontal="center" vertical="center" wrapText="1"/>
    </xf>
    <xf numFmtId="0" fontId="61" fillId="0" borderId="0" xfId="0" applyFont="1" applyAlignment="1">
      <alignment vertical="center"/>
    </xf>
    <xf numFmtId="0" fontId="4" fillId="7" borderId="34" xfId="0" applyNumberFormat="1" applyFont="1" applyFill="1" applyBorder="1" applyAlignment="1">
      <alignment horizontal="center" vertical="center" wrapText="1"/>
    </xf>
    <xf numFmtId="0" fontId="0" fillId="7" borderId="24" xfId="0" applyFill="1" applyBorder="1" applyAlignment="1">
      <alignment horizontal="center"/>
    </xf>
    <xf numFmtId="0" fontId="4" fillId="7" borderId="45" xfId="0" applyFont="1" applyFill="1" applyBorder="1" applyAlignment="1">
      <alignment horizontal="center" vertical="center" wrapText="1"/>
    </xf>
    <xf numFmtId="0" fontId="3" fillId="14" borderId="0" xfId="1" applyFill="1" applyAlignment="1" applyProtection="1"/>
    <xf numFmtId="49" fontId="18" fillId="14" borderId="58" xfId="0" applyNumberFormat="1" applyFont="1" applyFill="1" applyBorder="1" applyAlignment="1">
      <alignment vertical="center"/>
    </xf>
    <xf numFmtId="49" fontId="75" fillId="0" borderId="25" xfId="0" applyNumberFormat="1" applyFont="1" applyFill="1" applyBorder="1" applyAlignment="1">
      <alignment vertical="center"/>
    </xf>
    <xf numFmtId="0" fontId="76" fillId="0" borderId="0" xfId="1" applyFont="1" applyAlignment="1" applyProtection="1"/>
    <xf numFmtId="0" fontId="75" fillId="0" borderId="29" xfId="0" applyFont="1" applyBorder="1" applyAlignment="1">
      <alignment horizontal="center" vertical="center"/>
    </xf>
    <xf numFmtId="0" fontId="75" fillId="0" borderId="55" xfId="0" applyFont="1" applyBorder="1" applyAlignment="1">
      <alignment vertical="center"/>
    </xf>
    <xf numFmtId="0" fontId="75" fillId="0" borderId="0" xfId="0" applyFont="1" applyBorder="1" applyAlignment="1">
      <alignment vertical="center"/>
    </xf>
    <xf numFmtId="0" fontId="77" fillId="0" borderId="0" xfId="0" applyFont="1" applyBorder="1"/>
    <xf numFmtId="0" fontId="77" fillId="0" borderId="0" xfId="0" applyFont="1"/>
    <xf numFmtId="49" fontId="75" fillId="0" borderId="58" xfId="0" applyNumberFormat="1" applyFont="1" applyFill="1" applyBorder="1" applyAlignment="1">
      <alignment vertical="center"/>
    </xf>
    <xf numFmtId="0" fontId="75" fillId="0" borderId="53" xfId="0" applyFont="1" applyBorder="1" applyAlignment="1">
      <alignment horizontal="center" vertical="center"/>
    </xf>
    <xf numFmtId="49" fontId="78" fillId="7" borderId="0" xfId="0" applyNumberFormat="1" applyFont="1" applyFill="1" applyBorder="1" applyAlignment="1">
      <alignment vertical="center"/>
    </xf>
    <xf numFmtId="0" fontId="80" fillId="7" borderId="0" xfId="1" applyFont="1" applyFill="1" applyBorder="1" applyAlignment="1" applyProtection="1"/>
    <xf numFmtId="49" fontId="70" fillId="0" borderId="58" xfId="0" applyNumberFormat="1" applyFont="1" applyFill="1" applyBorder="1" applyAlignment="1">
      <alignment vertical="center"/>
    </xf>
    <xf numFmtId="0" fontId="70" fillId="0" borderId="53" xfId="0" applyFont="1" applyBorder="1" applyAlignment="1">
      <alignment horizontal="center" vertical="center"/>
    </xf>
    <xf numFmtId="0" fontId="70" fillId="0" borderId="53" xfId="0" applyFont="1" applyFill="1" applyBorder="1" applyAlignment="1">
      <alignment horizontal="center"/>
    </xf>
    <xf numFmtId="14" fontId="79" fillId="0" borderId="0" xfId="0" applyNumberFormat="1" applyFont="1" applyBorder="1" applyAlignment="1">
      <alignment vertical="center"/>
    </xf>
    <xf numFmtId="0" fontId="70" fillId="0" borderId="53" xfId="0" applyFont="1" applyBorder="1" applyAlignment="1">
      <alignment horizontal="center"/>
    </xf>
    <xf numFmtId="0" fontId="75" fillId="0" borderId="53" xfId="0" applyFont="1" applyBorder="1" applyAlignment="1">
      <alignment horizontal="center"/>
    </xf>
    <xf numFmtId="0" fontId="75" fillId="0" borderId="55" xfId="0" applyFont="1" applyFill="1" applyBorder="1" applyAlignment="1">
      <alignment vertical="center"/>
    </xf>
    <xf numFmtId="0" fontId="47" fillId="0" borderId="53" xfId="0" applyFont="1" applyBorder="1" applyAlignment="1">
      <alignment horizontal="center"/>
    </xf>
    <xf numFmtId="0" fontId="75" fillId="0" borderId="55" xfId="0" applyFont="1" applyFill="1" applyBorder="1" applyAlignment="1">
      <alignment horizontal="center" vertical="center"/>
    </xf>
    <xf numFmtId="0" fontId="70" fillId="0" borderId="0" xfId="0" applyFont="1" applyBorder="1" applyAlignment="1">
      <alignment vertical="center"/>
    </xf>
    <xf numFmtId="14" fontId="70" fillId="0" borderId="0" xfId="0" applyNumberFormat="1" applyFont="1" applyBorder="1" applyAlignment="1">
      <alignment vertical="center"/>
    </xf>
    <xf numFmtId="49" fontId="70" fillId="0" borderId="27" xfId="0" applyNumberFormat="1" applyFont="1" applyFill="1" applyBorder="1" applyAlignment="1">
      <alignment vertical="center"/>
    </xf>
    <xf numFmtId="0" fontId="75" fillId="0" borderId="26" xfId="0" applyFont="1" applyBorder="1" applyAlignment="1">
      <alignment horizontal="center"/>
    </xf>
    <xf numFmtId="0" fontId="18" fillId="7" borderId="53" xfId="0" applyFont="1" applyFill="1" applyBorder="1" applyAlignment="1">
      <alignment horizontal="center" vertical="center"/>
    </xf>
    <xf numFmtId="0" fontId="15" fillId="7" borderId="55" xfId="0" applyFont="1" applyFill="1" applyBorder="1" applyAlignment="1">
      <alignment horizontal="center" vertical="center"/>
    </xf>
    <xf numFmtId="0" fontId="18" fillId="14" borderId="53" xfId="0" applyFont="1" applyFill="1" applyBorder="1" applyAlignment="1">
      <alignment horizontal="center" vertical="center"/>
    </xf>
    <xf numFmtId="0" fontId="15" fillId="14" borderId="55" xfId="0" applyFont="1" applyFill="1" applyBorder="1" applyAlignment="1">
      <alignment horizontal="center" vertical="center"/>
    </xf>
    <xf numFmtId="0" fontId="18" fillId="7" borderId="53" xfId="0" applyFont="1" applyFill="1" applyBorder="1" applyAlignment="1">
      <alignment horizontal="center"/>
    </xf>
    <xf numFmtId="0" fontId="58" fillId="7" borderId="53" xfId="0" applyFont="1" applyFill="1" applyBorder="1" applyAlignment="1">
      <alignment horizontal="center"/>
    </xf>
    <xf numFmtId="0" fontId="70" fillId="0" borderId="55" xfId="0" applyFont="1" applyFill="1" applyBorder="1" applyAlignment="1">
      <alignment vertical="center"/>
    </xf>
    <xf numFmtId="0" fontId="70" fillId="7" borderId="53" xfId="0" applyFont="1" applyFill="1" applyBorder="1" applyAlignment="1">
      <alignment horizontal="center" vertical="center"/>
    </xf>
    <xf numFmtId="14" fontId="48" fillId="0" borderId="31" xfId="0" applyNumberFormat="1" applyFont="1" applyFill="1" applyBorder="1" applyAlignment="1">
      <alignment horizontal="center" vertical="center" wrapText="1"/>
    </xf>
    <xf numFmtId="14" fontId="81" fillId="0" borderId="0" xfId="0" applyNumberFormat="1" applyFont="1" applyBorder="1" applyAlignment="1">
      <alignment vertical="center"/>
    </xf>
    <xf numFmtId="3" fontId="65" fillId="5" borderId="30" xfId="0" applyNumberFormat="1" applyFont="1" applyFill="1" applyBorder="1" applyAlignment="1">
      <alignment horizontal="right" vertical="center" wrapText="1"/>
    </xf>
    <xf numFmtId="3" fontId="61" fillId="5" borderId="48" xfId="0" applyNumberFormat="1" applyFont="1" applyFill="1" applyBorder="1" applyAlignment="1">
      <alignment horizontal="right" wrapText="1"/>
    </xf>
    <xf numFmtId="3" fontId="65" fillId="5" borderId="64" xfId="0" applyNumberFormat="1" applyFont="1" applyFill="1" applyBorder="1" applyAlignment="1">
      <alignment horizontal="right" wrapText="1"/>
    </xf>
    <xf numFmtId="3" fontId="65" fillId="5" borderId="47" xfId="0" applyNumberFormat="1" applyFont="1" applyFill="1" applyBorder="1" applyAlignment="1">
      <alignment horizontal="right" wrapText="1"/>
    </xf>
    <xf numFmtId="3" fontId="65" fillId="5" borderId="13" xfId="0" applyNumberFormat="1" applyFont="1" applyFill="1" applyBorder="1" applyAlignment="1">
      <alignment horizontal="right" wrapText="1"/>
    </xf>
    <xf numFmtId="0" fontId="61" fillId="5" borderId="0"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14" fillId="0" borderId="47" xfId="0" applyFont="1" applyBorder="1" applyAlignment="1">
      <alignment horizontal="left" vertical="center" wrapText="1"/>
    </xf>
    <xf numFmtId="0" fontId="4" fillId="7" borderId="12"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4" fillId="7" borderId="72" xfId="0" applyNumberFormat="1" applyFont="1" applyFill="1" applyBorder="1" applyAlignment="1">
      <alignment horizontal="center" vertical="center" wrapText="1"/>
    </xf>
    <xf numFmtId="0" fontId="2" fillId="9" borderId="63" xfId="0" applyFont="1" applyFill="1" applyBorder="1" applyAlignment="1">
      <alignment horizontal="center" vertical="center"/>
    </xf>
    <xf numFmtId="0" fontId="47" fillId="0" borderId="0" xfId="0" applyFont="1" applyBorder="1"/>
    <xf numFmtId="0" fontId="47" fillId="0" borderId="0" xfId="0" applyFont="1"/>
    <xf numFmtId="0" fontId="61" fillId="0" borderId="13" xfId="0" applyNumberFormat="1" applyFont="1" applyBorder="1" applyAlignment="1">
      <alignment horizontal="right" vertical="center" wrapText="1"/>
    </xf>
    <xf numFmtId="0" fontId="82" fillId="0" borderId="13" xfId="0" applyFont="1" applyBorder="1" applyAlignment="1">
      <alignment horizontal="right" vertical="center" wrapText="1"/>
    </xf>
    <xf numFmtId="49" fontId="61" fillId="0" borderId="47" xfId="0" applyNumberFormat="1" applyFont="1" applyBorder="1" applyAlignment="1">
      <alignment horizontal="right" vertical="center" wrapText="1"/>
    </xf>
    <xf numFmtId="0" fontId="61" fillId="0" borderId="47" xfId="0" applyNumberFormat="1" applyFont="1" applyBorder="1" applyAlignment="1">
      <alignment horizontal="right" vertical="center" wrapText="1"/>
    </xf>
    <xf numFmtId="0" fontId="82" fillId="0" borderId="48" xfId="0" applyFont="1" applyBorder="1" applyAlignment="1">
      <alignment horizontal="right" vertical="center" wrapText="1"/>
    </xf>
    <xf numFmtId="0" fontId="84" fillId="0" borderId="0" xfId="0" applyFont="1" applyBorder="1" applyAlignment="1">
      <alignment vertical="center"/>
    </xf>
    <xf numFmtId="0" fontId="83" fillId="0" borderId="0" xfId="0" applyFont="1"/>
    <xf numFmtId="49" fontId="85" fillId="0" borderId="0" xfId="0" applyNumberFormat="1" applyFont="1" applyFill="1" applyBorder="1" applyAlignment="1">
      <alignment vertical="center"/>
    </xf>
    <xf numFmtId="0" fontId="84" fillId="0" borderId="0" xfId="0" applyFont="1" applyBorder="1"/>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11" fillId="0" borderId="47" xfId="0" applyNumberFormat="1" applyFont="1" applyBorder="1" applyAlignment="1">
      <alignment horizontal="left" vertical="center" wrapText="1"/>
    </xf>
    <xf numFmtId="0" fontId="4" fillId="7" borderId="12" xfId="0" applyFont="1" applyFill="1" applyBorder="1" applyAlignment="1">
      <alignment horizontal="center" vertical="center" wrapText="1"/>
    </xf>
    <xf numFmtId="9" fontId="61" fillId="7" borderId="47" xfId="0" applyNumberFormat="1" applyFont="1" applyFill="1" applyBorder="1" applyAlignment="1">
      <alignment horizontal="right" vertical="center" wrapText="1"/>
    </xf>
    <xf numFmtId="0" fontId="83" fillId="0" borderId="0" xfId="0" applyFont="1" applyFill="1"/>
    <xf numFmtId="0" fontId="86" fillId="0" borderId="0" xfId="0" applyFont="1" applyFill="1"/>
    <xf numFmtId="3" fontId="22" fillId="0" borderId="0" xfId="0" applyNumberFormat="1" applyFont="1"/>
    <xf numFmtId="3" fontId="83" fillId="0" borderId="0" xfId="0" applyNumberFormat="1" applyFont="1"/>
    <xf numFmtId="0" fontId="0" fillId="0" borderId="0" xfId="0" applyAlignment="1">
      <alignment horizontal="right"/>
    </xf>
    <xf numFmtId="3" fontId="65" fillId="7" borderId="47" xfId="0" applyNumberFormat="1" applyFont="1" applyFill="1" applyBorder="1" applyAlignment="1">
      <alignment horizontal="right" vertical="center" wrapText="1"/>
    </xf>
    <xf numFmtId="3" fontId="65" fillId="0" borderId="47" xfId="0" applyNumberFormat="1" applyFont="1" applyFill="1" applyBorder="1" applyAlignment="1">
      <alignment horizontal="right" vertical="center" wrapText="1"/>
    </xf>
    <xf numFmtId="3" fontId="61" fillId="0" borderId="47" xfId="0" applyNumberFormat="1" applyFont="1" applyFill="1" applyBorder="1" applyAlignment="1">
      <alignment horizontal="right" vertical="center" wrapText="1"/>
    </xf>
    <xf numFmtId="0" fontId="4" fillId="0" borderId="13" xfId="0" applyFont="1" applyBorder="1" applyAlignment="1">
      <alignment horizontal="left" vertical="center" wrapText="1"/>
    </xf>
    <xf numFmtId="0" fontId="87" fillId="0" borderId="0" xfId="0" applyFont="1" applyBorder="1"/>
    <xf numFmtId="0" fontId="47" fillId="0" borderId="0" xfId="0" applyFont="1" applyBorder="1" applyAlignment="1">
      <alignment vertical="center"/>
    </xf>
    <xf numFmtId="49" fontId="88" fillId="0" borderId="0" xfId="0" applyNumberFormat="1" applyFont="1" applyFill="1" applyBorder="1" applyAlignment="1">
      <alignment vertical="center"/>
    </xf>
    <xf numFmtId="0" fontId="0" fillId="0" borderId="0" xfId="0" applyFont="1" applyFill="1" applyBorder="1"/>
    <xf numFmtId="49" fontId="89" fillId="0" borderId="0" xfId="0" applyNumberFormat="1" applyFont="1" applyFill="1" applyBorder="1" applyAlignment="1">
      <alignment horizontal="left" vertical="center"/>
    </xf>
    <xf numFmtId="0" fontId="0" fillId="0" borderId="0" xfId="0" applyFont="1" applyBorder="1"/>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4" fillId="0" borderId="13" xfId="0" applyFont="1" applyBorder="1" applyAlignment="1">
      <alignment horizontal="left" vertical="center" wrapText="1"/>
    </xf>
    <xf numFmtId="0" fontId="11" fillId="0" borderId="47" xfId="0" applyNumberFormat="1" applyFont="1" applyBorder="1" applyAlignment="1">
      <alignment horizontal="left" vertical="center" wrapText="1"/>
    </xf>
    <xf numFmtId="0" fontId="4" fillId="7" borderId="12" xfId="0" applyFont="1" applyFill="1" applyBorder="1" applyAlignment="1">
      <alignment horizontal="center" vertical="center" wrapText="1"/>
    </xf>
    <xf numFmtId="0" fontId="11" fillId="0" borderId="47" xfId="0" applyFont="1" applyBorder="1" applyAlignment="1">
      <alignment horizontal="left" vertical="center" wrapText="1"/>
    </xf>
    <xf numFmtId="0" fontId="61" fillId="0" borderId="47" xfId="0" applyFont="1" applyFill="1" applyBorder="1" applyAlignment="1">
      <alignment horizontal="right" vertical="center" wrapText="1"/>
    </xf>
    <xf numFmtId="10" fontId="61" fillId="15" borderId="47" xfId="0" applyNumberFormat="1" applyFont="1" applyFill="1" applyBorder="1" applyAlignment="1">
      <alignment horizontal="right" vertical="center" wrapText="1"/>
    </xf>
    <xf numFmtId="49" fontId="15" fillId="14" borderId="0" xfId="0" applyNumberFormat="1" applyFont="1" applyFill="1" applyBorder="1" applyAlignment="1">
      <alignment vertical="center"/>
    </xf>
    <xf numFmtId="0" fontId="58" fillId="14" borderId="0" xfId="0" applyFont="1" applyFill="1" applyBorder="1" applyAlignment="1">
      <alignment vertic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49" fontId="4" fillId="14" borderId="74" xfId="0" applyNumberFormat="1" applyFont="1" applyFill="1" applyBorder="1" applyAlignment="1">
      <alignment horizontal="center" vertical="center" wrapText="1"/>
    </xf>
    <xf numFmtId="49" fontId="4" fillId="14" borderId="55" xfId="0" applyNumberFormat="1" applyFont="1" applyFill="1" applyBorder="1" applyAlignment="1">
      <alignment horizontal="center" vertical="center" wrapText="1"/>
    </xf>
    <xf numFmtId="49" fontId="4" fillId="14"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61" fillId="5" borderId="57" xfId="0" applyFont="1" applyFill="1" applyBorder="1" applyAlignment="1">
      <alignment horizontal="center" vertical="center" wrapText="1"/>
    </xf>
    <xf numFmtId="0" fontId="61" fillId="5" borderId="28" xfId="0" applyFont="1" applyFill="1" applyBorder="1" applyAlignment="1">
      <alignment horizontal="center" vertical="center" wrapText="1"/>
    </xf>
    <xf numFmtId="0" fontId="65" fillId="5" borderId="13" xfId="0" applyFont="1" applyFill="1" applyBorder="1" applyAlignment="1">
      <alignment horizontal="left" wrapText="1"/>
    </xf>
    <xf numFmtId="0" fontId="65" fillId="5" borderId="30" xfId="0" applyFont="1" applyFill="1" applyBorder="1" applyAlignment="1">
      <alignment horizontal="left" wrapText="1"/>
    </xf>
    <xf numFmtId="0" fontId="61" fillId="5" borderId="31" xfId="0" applyFont="1" applyFill="1" applyBorder="1" applyAlignment="1">
      <alignment wrapText="1"/>
    </xf>
    <xf numFmtId="0" fontId="65" fillId="5" borderId="41" xfId="0" applyFont="1" applyFill="1" applyBorder="1" applyAlignment="1">
      <alignment horizontal="left" wrapText="1"/>
    </xf>
    <xf numFmtId="0" fontId="61" fillId="0" borderId="30" xfId="0" applyFont="1" applyBorder="1" applyAlignment="1">
      <alignment horizontal="left" vertical="center" wrapText="1"/>
    </xf>
    <xf numFmtId="0" fontId="61" fillId="0" borderId="11" xfId="0" applyFont="1" applyBorder="1" applyAlignment="1">
      <alignment horizontal="left" vertical="center" wrapText="1"/>
    </xf>
    <xf numFmtId="0" fontId="61" fillId="0" borderId="33" xfId="0" applyFont="1" applyBorder="1" applyAlignment="1">
      <alignment horizontal="left" vertical="center" wrapText="1"/>
    </xf>
    <xf numFmtId="0" fontId="65" fillId="0" borderId="30" xfId="0" applyFont="1" applyBorder="1" applyAlignment="1">
      <alignment horizontal="left" wrapText="1"/>
    </xf>
    <xf numFmtId="0" fontId="61" fillId="0" borderId="13" xfId="0" applyFont="1" applyBorder="1" applyAlignment="1">
      <alignment wrapText="1"/>
    </xf>
    <xf numFmtId="0" fontId="61" fillId="0" borderId="13" xfId="0" applyFont="1" applyBorder="1" applyAlignment="1">
      <alignment horizontal="left" wrapText="1"/>
    </xf>
    <xf numFmtId="0" fontId="61" fillId="5" borderId="13" xfId="0" applyFont="1" applyFill="1" applyBorder="1" applyAlignment="1">
      <alignment wrapText="1"/>
    </xf>
    <xf numFmtId="0" fontId="61" fillId="0" borderId="31" xfId="0" applyFont="1" applyBorder="1" applyAlignment="1">
      <alignment horizontal="left" wrapText="1"/>
    </xf>
    <xf numFmtId="0" fontId="61" fillId="0" borderId="41" xfId="0" applyFont="1" applyBorder="1" applyAlignment="1">
      <alignment horizontal="left" vertical="center" wrapText="1"/>
    </xf>
    <xf numFmtId="0" fontId="61" fillId="0" borderId="13" xfId="0" applyFont="1" applyBorder="1" applyAlignment="1">
      <alignment horizontal="left" vertical="center" wrapText="1"/>
    </xf>
    <xf numFmtId="0" fontId="61" fillId="0" borderId="31" xfId="0" applyFont="1" applyBorder="1" applyAlignment="1">
      <alignment horizontal="left" vertical="center" wrapText="1"/>
    </xf>
    <xf numFmtId="0" fontId="65" fillId="0" borderId="41" xfId="0" applyFont="1" applyFill="1" applyBorder="1" applyAlignment="1">
      <alignment wrapText="1"/>
    </xf>
    <xf numFmtId="0" fontId="61" fillId="0" borderId="13" xfId="0" applyFont="1" applyFill="1" applyBorder="1" applyAlignment="1">
      <alignment wrapText="1"/>
    </xf>
    <xf numFmtId="0" fontId="61" fillId="0" borderId="31" xfId="0" applyFont="1" applyFill="1" applyBorder="1" applyAlignment="1">
      <alignment wrapText="1"/>
    </xf>
    <xf numFmtId="0" fontId="47" fillId="0" borderId="17" xfId="0" applyFont="1" applyBorder="1" applyAlignment="1">
      <alignment horizontal="left" vertical="center" wrapText="1"/>
    </xf>
    <xf numFmtId="0" fontId="47" fillId="0" borderId="13" xfId="0" applyFont="1" applyBorder="1" applyAlignment="1">
      <alignment horizontal="left" vertical="center" wrapText="1"/>
    </xf>
    <xf numFmtId="0" fontId="47" fillId="0" borderId="15" xfId="0" applyFont="1" applyBorder="1" applyAlignment="1">
      <alignment horizontal="left" vertical="center" wrapText="1"/>
    </xf>
    <xf numFmtId="0" fontId="47" fillId="0" borderId="39" xfId="0" applyFont="1" applyBorder="1" applyAlignment="1">
      <alignment horizontal="left" vertical="center" wrapText="1"/>
    </xf>
    <xf numFmtId="0" fontId="47" fillId="0" borderId="31" xfId="0" applyFont="1" applyBorder="1" applyAlignment="1">
      <alignment horizontal="left" vertical="center" wrapText="1"/>
    </xf>
    <xf numFmtId="0" fontId="47" fillId="0" borderId="16" xfId="0" applyFont="1" applyBorder="1" applyAlignment="1">
      <alignment horizontal="left" vertical="center" wrapText="1"/>
    </xf>
    <xf numFmtId="0" fontId="47" fillId="0" borderId="38" xfId="0" applyFont="1" applyBorder="1" applyAlignment="1">
      <alignment horizontal="left" vertical="center" wrapText="1"/>
    </xf>
    <xf numFmtId="0" fontId="47" fillId="0" borderId="30" xfId="0" applyFont="1" applyBorder="1" applyAlignment="1">
      <alignment horizontal="left" vertical="center" wrapText="1"/>
    </xf>
    <xf numFmtId="0" fontId="47" fillId="0" borderId="14" xfId="0" applyFont="1" applyBorder="1" applyAlignment="1">
      <alignment horizontal="left" vertical="center" wrapText="1"/>
    </xf>
    <xf numFmtId="0" fontId="67" fillId="5" borderId="29" xfId="0" applyFont="1" applyFill="1" applyBorder="1" applyAlignment="1">
      <alignment horizontal="center" vertical="center" wrapText="1"/>
    </xf>
    <xf numFmtId="0" fontId="64" fillId="0" borderId="12" xfId="0" applyFont="1" applyBorder="1" applyAlignment="1">
      <alignment horizontal="center" vertical="center" wrapText="1"/>
    </xf>
    <xf numFmtId="0" fontId="64" fillId="0" borderId="61" xfId="0" applyFont="1" applyBorder="1" applyAlignment="1">
      <alignment horizontal="center" vertical="center" wrapText="1"/>
    </xf>
    <xf numFmtId="0" fontId="0" fillId="0" borderId="26" xfId="0" applyBorder="1" applyAlignment="1">
      <alignment vertical="center" wrapText="1"/>
    </xf>
    <xf numFmtId="0" fontId="0" fillId="0" borderId="23" xfId="0" applyBorder="1" applyAlignment="1">
      <alignment vertical="center" wrapText="1"/>
    </xf>
    <xf numFmtId="0" fontId="0" fillId="0" borderId="62" xfId="0" applyBorder="1" applyAlignment="1">
      <alignmen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wrapText="1"/>
    </xf>
    <xf numFmtId="0" fontId="26" fillId="4" borderId="51" xfId="0" applyFont="1" applyFill="1" applyBorder="1" applyAlignment="1">
      <alignment horizontal="center" vertical="center" wrapText="1"/>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47" fillId="0" borderId="13" xfId="0" applyNumberFormat="1" applyFont="1" applyBorder="1" applyAlignment="1">
      <alignment horizontal="left" vertical="center" wrapText="1"/>
    </xf>
    <xf numFmtId="49" fontId="47" fillId="0" borderId="15" xfId="0" applyNumberFormat="1" applyFont="1" applyBorder="1" applyAlignment="1">
      <alignment horizontal="left" vertical="center" wrapText="1"/>
    </xf>
    <xf numFmtId="49" fontId="47" fillId="0" borderId="31" xfId="0" applyNumberFormat="1" applyFont="1" applyBorder="1" applyAlignment="1">
      <alignment horizontal="left" vertical="center" wrapText="1"/>
    </xf>
    <xf numFmtId="49" fontId="47" fillId="0" borderId="16" xfId="0" applyNumberFormat="1" applyFont="1" applyBorder="1" applyAlignment="1">
      <alignment horizontal="left" vertical="center" wrapText="1"/>
    </xf>
    <xf numFmtId="0" fontId="47" fillId="0" borderId="13" xfId="0" applyNumberFormat="1" applyFont="1" applyBorder="1" applyAlignment="1">
      <alignment horizontal="left" vertical="center" wrapText="1"/>
    </xf>
    <xf numFmtId="0" fontId="47" fillId="0" borderId="15" xfId="0" applyNumberFormat="1" applyFont="1" applyBorder="1" applyAlignment="1">
      <alignment horizontal="left" vertical="center" wrapText="1"/>
    </xf>
    <xf numFmtId="49" fontId="70" fillId="0" borderId="7" xfId="0" applyNumberFormat="1" applyFont="1" applyFill="1" applyBorder="1" applyAlignment="1">
      <alignment horizontal="left" wrapText="1"/>
    </xf>
    <xf numFmtId="49" fontId="70" fillId="0" borderId="3" xfId="0" applyNumberFormat="1" applyFont="1" applyFill="1" applyBorder="1" applyAlignment="1">
      <alignment horizontal="left" wrapText="1"/>
    </xf>
    <xf numFmtId="49" fontId="70"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3" xfId="0" applyNumberFormat="1" applyFont="1" applyBorder="1" applyAlignment="1">
      <alignment horizontal="left" vertical="center" wrapText="1"/>
    </xf>
    <xf numFmtId="0" fontId="47" fillId="0" borderId="17" xfId="0" applyNumberFormat="1" applyFont="1" applyBorder="1" applyAlignment="1">
      <alignment horizontal="left" vertical="center" wrapText="1"/>
    </xf>
    <xf numFmtId="49" fontId="47" fillId="0" borderId="17" xfId="0" applyNumberFormat="1" applyFont="1" applyBorder="1" applyAlignment="1">
      <alignment horizontal="left" vertical="center" wrapText="1"/>
    </xf>
    <xf numFmtId="49" fontId="47"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1" fillId="0" borderId="13" xfId="0" applyNumberFormat="1" applyFont="1"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5" fillId="0" borderId="27" xfId="1" applyFont="1" applyBorder="1" applyAlignment="1" applyProtection="1">
      <alignment horizontal="left" vertical="center"/>
    </xf>
    <xf numFmtId="0" fontId="25" fillId="0" borderId="23" xfId="1" applyFont="1" applyBorder="1" applyAlignment="1" applyProtection="1">
      <alignment horizontal="left" vertic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47" xfId="0" applyNumberFormat="1" applyFont="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0"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7" xfId="0" applyNumberFormat="1" applyFont="1" applyBorder="1" applyAlignment="1">
      <alignment horizontal="left" vertical="center" wrapText="1"/>
    </xf>
    <xf numFmtId="0" fontId="0" fillId="0" borderId="8" xfId="0" applyBorder="1" applyAlignment="1">
      <alignment horizontal="center"/>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25" fillId="0" borderId="7" xfId="1" applyFont="1" applyBorder="1" applyAlignment="1" applyProtection="1">
      <alignment horizontal="left" vertical="center"/>
    </xf>
    <xf numFmtId="0" fontId="25" fillId="0" borderId="3" xfId="1" applyFont="1" applyBorder="1" applyAlignment="1" applyProtection="1">
      <alignment horizontal="left" vertical="center"/>
    </xf>
    <xf numFmtId="0" fontId="25"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69"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5"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0" fontId="61" fillId="0" borderId="7" xfId="0" applyNumberFormat="1" applyFont="1" applyBorder="1" applyAlignment="1">
      <alignment horizontal="left" vertical="center" wrapText="1"/>
    </xf>
    <xf numFmtId="0" fontId="61" fillId="0" borderId="3" xfId="0" applyNumberFormat="1" applyFont="1" applyBorder="1" applyAlignment="1">
      <alignment horizontal="left" vertical="center" wrapText="1"/>
    </xf>
    <xf numFmtId="0" fontId="61" fillId="0" borderId="48" xfId="0" applyNumberFormat="1" applyFont="1" applyBorder="1" applyAlignment="1">
      <alignment horizontal="left"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0" fontId="61" fillId="0" borderId="44"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50" xfId="0" applyNumberFormat="1" applyFont="1" applyFill="1" applyBorder="1" applyAlignment="1">
      <alignment horizontal="left" vertical="center" wrapText="1"/>
    </xf>
    <xf numFmtId="0" fontId="2" fillId="0" borderId="53"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2" fillId="0" borderId="63" xfId="0" applyNumberFormat="1" applyFont="1" applyFill="1" applyBorder="1" applyAlignment="1">
      <alignment horizontal="left" vertical="center" wrapText="1"/>
    </xf>
    <xf numFmtId="0" fontId="2" fillId="0" borderId="26" xfId="0" applyNumberFormat="1" applyFont="1" applyFill="1" applyBorder="1" applyAlignment="1">
      <alignment horizontal="left" vertical="center" wrapText="1"/>
    </xf>
    <xf numFmtId="0" fontId="2" fillId="0" borderId="23" xfId="0" applyNumberFormat="1" applyFont="1" applyFill="1" applyBorder="1" applyAlignment="1">
      <alignment horizontal="left" vertical="center" wrapText="1"/>
    </xf>
    <xf numFmtId="0" fontId="2" fillId="0" borderId="62" xfId="0" applyNumberFormat="1" applyFont="1" applyFill="1" applyBorder="1" applyAlignment="1">
      <alignment horizontal="left" vertical="center" wrapText="1"/>
    </xf>
    <xf numFmtId="0" fontId="25" fillId="0" borderId="0" xfId="1" applyFont="1" applyBorder="1" applyAlignment="1" applyProtection="1">
      <alignment horizontal="left"/>
    </xf>
    <xf numFmtId="0" fontId="61" fillId="0" borderId="0" xfId="0" applyFont="1" applyBorder="1" applyAlignment="1">
      <alignment horizontal="left" vertical="center" wrapText="1"/>
    </xf>
    <xf numFmtId="0" fontId="61" fillId="0" borderId="9" xfId="0" applyNumberFormat="1" applyFont="1" applyBorder="1" applyAlignment="1">
      <alignment horizontal="left" vertical="center" wrapText="1"/>
    </xf>
    <xf numFmtId="0" fontId="61" fillId="0" borderId="10" xfId="0" applyNumberFormat="1" applyFont="1" applyBorder="1" applyAlignment="1">
      <alignment horizontal="left" vertical="center" wrapText="1"/>
    </xf>
    <xf numFmtId="0" fontId="61" fillId="0" borderId="50" xfId="0" applyNumberFormat="1" applyFont="1" applyBorder="1" applyAlignment="1">
      <alignment horizontal="left" vertical="center" wrapText="1"/>
    </xf>
    <xf numFmtId="0" fontId="61" fillId="0" borderId="58" xfId="0" applyNumberFormat="1" applyFont="1" applyBorder="1" applyAlignment="1">
      <alignment horizontal="left" vertical="center" wrapText="1"/>
    </xf>
    <xf numFmtId="0" fontId="61" fillId="0" borderId="0" xfId="0" applyNumberFormat="1" applyFont="1" applyBorder="1" applyAlignment="1">
      <alignment horizontal="left" vertical="center" wrapText="1"/>
    </xf>
    <xf numFmtId="0" fontId="61" fillId="0" borderId="63" xfId="0" applyNumberFormat="1" applyFont="1" applyBorder="1" applyAlignment="1">
      <alignment horizontal="left" vertical="center" wrapText="1"/>
    </xf>
    <xf numFmtId="0" fontId="61" fillId="0" borderId="27" xfId="0" applyNumberFormat="1" applyFont="1" applyBorder="1" applyAlignment="1">
      <alignment horizontal="left" vertical="center" wrapText="1"/>
    </xf>
    <xf numFmtId="0" fontId="61" fillId="0" borderId="23" xfId="0" applyNumberFormat="1" applyFont="1" applyBorder="1" applyAlignment="1">
      <alignment horizontal="left" vertical="center" wrapText="1"/>
    </xf>
    <xf numFmtId="0" fontId="61" fillId="0" borderId="62" xfId="0" applyNumberFormat="1" applyFont="1" applyBorder="1" applyAlignment="1">
      <alignment horizontal="left" vertical="center" wrapText="1"/>
    </xf>
    <xf numFmtId="0" fontId="61" fillId="0" borderId="9" xfId="0" applyFont="1" applyBorder="1" applyAlignment="1">
      <alignment horizontal="left" vertical="center" wrapText="1"/>
    </xf>
    <xf numFmtId="0" fontId="61" fillId="0" borderId="10" xfId="0" applyFont="1" applyBorder="1" applyAlignment="1">
      <alignment horizontal="left" vertical="center" wrapText="1"/>
    </xf>
    <xf numFmtId="0" fontId="61" fillId="0" borderId="50" xfId="0" applyFont="1" applyBorder="1" applyAlignment="1">
      <alignment horizontal="left" vertical="center" wrapText="1"/>
    </xf>
    <xf numFmtId="0" fontId="61" fillId="0" borderId="58" xfId="0" applyFont="1" applyBorder="1" applyAlignment="1">
      <alignment horizontal="left" vertical="center" wrapText="1"/>
    </xf>
    <xf numFmtId="0" fontId="61" fillId="0" borderId="63" xfId="0" applyFont="1" applyBorder="1" applyAlignment="1">
      <alignment horizontal="left" vertical="center" wrapText="1"/>
    </xf>
    <xf numFmtId="0" fontId="61" fillId="0" borderId="27" xfId="0" applyFont="1" applyBorder="1" applyAlignment="1">
      <alignment horizontal="left" vertical="center" wrapText="1"/>
    </xf>
    <xf numFmtId="0" fontId="61" fillId="0" borderId="23" xfId="0" applyFont="1" applyBorder="1" applyAlignment="1">
      <alignment horizontal="left" vertical="center" wrapText="1"/>
    </xf>
    <xf numFmtId="0" fontId="61" fillId="0" borderId="62" xfId="0" applyFont="1" applyBorder="1" applyAlignment="1">
      <alignment horizontal="left" vertical="center" wrapText="1"/>
    </xf>
    <xf numFmtId="0" fontId="2" fillId="4" borderId="65" xfId="0" applyFont="1" applyFill="1" applyBorder="1" applyAlignment="1">
      <alignment horizontal="center" vertical="center" wrapText="1"/>
    </xf>
    <xf numFmtId="0" fontId="58" fillId="0" borderId="66" xfId="0" applyFont="1" applyBorder="1" applyAlignment="1">
      <alignment horizontal="center" vertical="center" wrapText="1"/>
    </xf>
    <xf numFmtId="0" fontId="58"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23" xfId="0" applyFont="1" applyFill="1" applyBorder="1" applyAlignment="1">
      <alignment horizontal="left" vertical="center"/>
    </xf>
    <xf numFmtId="0" fontId="60" fillId="0" borderId="38" xfId="0" applyFont="1" applyBorder="1" applyAlignment="1">
      <alignment horizontal="center" vertical="center" wrapText="1"/>
    </xf>
    <xf numFmtId="0" fontId="60" fillId="0" borderId="30"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30"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58"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5" fillId="0" borderId="38" xfId="0" applyNumberFormat="1" applyFont="1" applyBorder="1" applyAlignment="1">
      <alignment horizontal="center" wrapText="1"/>
    </xf>
    <xf numFmtId="49" fontId="15" fillId="0" borderId="30"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5" fillId="0" borderId="4" xfId="0" applyNumberFormat="1" applyFont="1" applyBorder="1" applyAlignment="1">
      <alignment horizontal="center" vertical="center" wrapText="1"/>
    </xf>
    <xf numFmtId="49" fontId="15" fillId="0" borderId="59" xfId="0" applyNumberFormat="1" applyFont="1" applyBorder="1" applyAlignment="1">
      <alignment horizontal="center" vertical="center" wrapText="1"/>
    </xf>
    <xf numFmtId="0" fontId="2" fillId="0" borderId="23" xfId="0" applyFont="1" applyBorder="1" applyAlignment="1">
      <alignment horizontal="left" wrapText="1"/>
    </xf>
    <xf numFmtId="49" fontId="4" fillId="0" borderId="19" xfId="0" applyNumberFormat="1" applyFont="1" applyFill="1" applyBorder="1" applyAlignment="1">
      <alignment horizontal="center" vertical="center" wrapText="1"/>
    </xf>
    <xf numFmtId="0" fontId="20" fillId="0" borderId="28"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49" fontId="11" fillId="4" borderId="65" xfId="0" applyNumberFormat="1" applyFont="1" applyFill="1"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49" fontId="11" fillId="4" borderId="54" xfId="0" applyNumberFormat="1" applyFont="1" applyFill="1" applyBorder="1" applyAlignment="1">
      <alignment horizontal="center" vertic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7" xfId="0" applyFont="1" applyBorder="1" applyAlignment="1">
      <alignment horizontal="center" vertical="center"/>
    </xf>
    <xf numFmtId="0" fontId="4" fillId="0" borderId="19" xfId="0" applyFont="1" applyFill="1" applyBorder="1" applyAlignment="1">
      <alignment horizontal="center" vertical="center" wrapText="1"/>
    </xf>
    <xf numFmtId="0" fontId="20" fillId="0" borderId="68" xfId="0"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11" fillId="4" borderId="36"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0" fontId="11" fillId="0" borderId="17" xfId="0" applyFont="1" applyFill="1" applyBorder="1" applyAlignment="1">
      <alignment horizontal="center"/>
    </xf>
    <xf numFmtId="0" fontId="11" fillId="0" borderId="13" xfId="0" applyFont="1" applyFill="1" applyBorder="1" applyAlignment="1">
      <alignment horizont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2" fillId="0" borderId="6" xfId="0" applyFont="1" applyBorder="1" applyAlignment="1">
      <alignment horizontal="center"/>
    </xf>
    <xf numFmtId="0" fontId="12" fillId="0" borderId="47" xfId="0" applyFont="1" applyBorder="1" applyAlignment="1">
      <alignment horizontal="center"/>
    </xf>
    <xf numFmtId="0" fontId="11" fillId="0" borderId="11" xfId="0" applyFont="1" applyBorder="1" applyAlignment="1">
      <alignment horizontal="center"/>
    </xf>
    <xf numFmtId="0" fontId="11" fillId="0" borderId="47" xfId="0" applyFont="1" applyBorder="1" applyAlignment="1">
      <alignment horizontal="center"/>
    </xf>
    <xf numFmtId="0" fontId="11" fillId="0" borderId="33" xfId="0" applyFont="1" applyBorder="1" applyAlignment="1">
      <alignment horizontal="center"/>
    </xf>
    <xf numFmtId="0" fontId="11" fillId="0" borderId="48" xfId="0" applyFont="1" applyBorder="1" applyAlignment="1">
      <alignment horizontal="center"/>
    </xf>
    <xf numFmtId="0" fontId="12" fillId="0" borderId="43" xfId="0" applyFont="1" applyBorder="1" applyAlignment="1">
      <alignment horizontal="center"/>
    </xf>
    <xf numFmtId="0" fontId="12" fillId="0" borderId="49" xfId="0" applyFont="1" applyBorder="1" applyAlignment="1">
      <alignment horizontal="center"/>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61" fillId="0" borderId="11" xfId="0" applyFont="1" applyBorder="1" applyAlignment="1">
      <alignment horizontal="center"/>
    </xf>
    <xf numFmtId="0" fontId="61" fillId="0" borderId="47" xfId="0" applyFont="1" applyBorder="1" applyAlignment="1">
      <alignment horizontal="center"/>
    </xf>
    <xf numFmtId="49" fontId="4" fillId="0" borderId="2" xfId="0" applyNumberFormat="1" applyFont="1" applyFill="1" applyBorder="1" applyAlignment="1">
      <alignment horizontal="left" vertical="center" wrapText="1"/>
    </xf>
    <xf numFmtId="49" fontId="18" fillId="0" borderId="23" xfId="0" applyNumberFormat="1" applyFont="1" applyFill="1" applyBorder="1" applyAlignment="1">
      <alignment horizontal="center" vertical="center" wrapText="1"/>
    </xf>
    <xf numFmtId="49" fontId="4" fillId="0" borderId="63" xfId="0" applyNumberFormat="1" applyFont="1" applyFill="1" applyBorder="1" applyAlignment="1">
      <alignment horizont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49" fontId="18" fillId="0" borderId="38" xfId="0" applyNumberFormat="1" applyFont="1" applyFill="1" applyBorder="1" applyAlignment="1">
      <alignment horizontal="left" vertical="center" wrapText="1"/>
    </xf>
    <xf numFmtId="49" fontId="18" fillId="0" borderId="30"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0" fillId="0" borderId="38" xfId="0" applyBorder="1" applyAlignment="1">
      <alignment horizontal="left"/>
    </xf>
    <xf numFmtId="0" fontId="0" fillId="0" borderId="30" xfId="0" applyBorder="1" applyAlignment="1">
      <alignment horizontal="left"/>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49" fontId="18" fillId="0" borderId="38" xfId="0" applyNumberFormat="1" applyFont="1" applyBorder="1" applyAlignment="1">
      <alignment horizontal="left" wrapText="1"/>
    </xf>
    <xf numFmtId="49" fontId="18" fillId="0" borderId="30" xfId="0" applyNumberFormat="1" applyFont="1" applyBorder="1" applyAlignment="1">
      <alignment horizontal="left" wrapText="1"/>
    </xf>
    <xf numFmtId="49" fontId="18" fillId="0" borderId="32" xfId="0" applyNumberFormat="1" applyFont="1" applyBorder="1" applyAlignment="1">
      <alignment horizontal="left" wrapText="1"/>
    </xf>
    <xf numFmtId="49" fontId="4" fillId="4" borderId="36" xfId="0" applyNumberFormat="1" applyFont="1" applyFill="1" applyBorder="1" applyAlignment="1">
      <alignment horizontal="center" vertical="center" wrapText="1"/>
    </xf>
    <xf numFmtId="49" fontId="4" fillId="4" borderId="54" xfId="0" applyNumberFormat="1" applyFont="1" applyFill="1" applyBorder="1" applyAlignment="1">
      <alignment horizontal="center" vertical="center" wrapText="1"/>
    </xf>
    <xf numFmtId="49" fontId="4" fillId="4" borderId="45" xfId="0" applyNumberFormat="1" applyFont="1" applyFill="1" applyBorder="1" applyAlignment="1">
      <alignment horizontal="center" vertical="center" wrapText="1"/>
    </xf>
    <xf numFmtId="0" fontId="61" fillId="0" borderId="10" xfId="0" applyFont="1" applyBorder="1" applyAlignment="1">
      <alignment horizontal="left" wrapText="1" indent="1"/>
    </xf>
    <xf numFmtId="0" fontId="61" fillId="0" borderId="50" xfId="0" applyFont="1" applyBorder="1" applyAlignment="1">
      <alignment horizontal="left" wrapText="1" indent="1"/>
    </xf>
    <xf numFmtId="0" fontId="61" fillId="0" borderId="0" xfId="0" applyFont="1" applyBorder="1" applyAlignment="1">
      <alignment horizontal="left" wrapText="1" indent="1"/>
    </xf>
    <xf numFmtId="0" fontId="0" fillId="0" borderId="0" xfId="0" applyBorder="1" applyAlignment="1">
      <alignment horizontal="center"/>
    </xf>
    <xf numFmtId="0" fontId="0" fillId="0" borderId="58" xfId="0" applyBorder="1" applyAlignment="1">
      <alignment horizontal="center"/>
    </xf>
    <xf numFmtId="0" fontId="11" fillId="0" borderId="23" xfId="0" applyFont="1" applyBorder="1" applyAlignment="1">
      <alignment horizontal="left" vertical="center"/>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49" fontId="4" fillId="4" borderId="14" xfId="0" applyNumberFormat="1" applyFont="1" applyFill="1" applyBorder="1" applyAlignment="1">
      <alignment horizontal="center" vertical="center" wrapText="1"/>
    </xf>
    <xf numFmtId="49" fontId="4" fillId="4" borderId="15" xfId="0" applyNumberFormat="1" applyFont="1" applyFill="1" applyBorder="1" applyAlignment="1">
      <alignment horizontal="center" vertical="center" wrapText="1"/>
    </xf>
    <xf numFmtId="49" fontId="4" fillId="4" borderId="65" xfId="0" applyNumberFormat="1" applyFont="1" applyFill="1" applyBorder="1" applyAlignment="1">
      <alignment horizontal="center" vertical="center" wrapText="1"/>
    </xf>
    <xf numFmtId="0" fontId="62" fillId="0" borderId="6" xfId="0" applyFont="1" applyBorder="1" applyAlignment="1">
      <alignment horizontal="left" wrapText="1" indent="1"/>
    </xf>
    <xf numFmtId="0" fontId="62" fillId="0" borderId="2" xfId="0" applyFont="1" applyBorder="1" applyAlignment="1">
      <alignment horizontal="left" wrapText="1" indent="1"/>
    </xf>
    <xf numFmtId="0" fontId="62" fillId="0" borderId="47" xfId="0" applyFont="1" applyBorder="1" applyAlignment="1">
      <alignment horizontal="left" wrapText="1" indent="1"/>
    </xf>
    <xf numFmtId="49" fontId="18" fillId="0" borderId="17"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18" fillId="0" borderId="11" xfId="0" applyNumberFormat="1" applyFont="1" applyBorder="1" applyAlignment="1">
      <alignment horizontal="left" vertical="center" wrapText="1"/>
    </xf>
    <xf numFmtId="0" fontId="61" fillId="0" borderId="7" xfId="0" applyFont="1" applyBorder="1" applyAlignment="1">
      <alignment horizontal="left" wrapText="1" indent="1"/>
    </xf>
    <xf numFmtId="0" fontId="61" fillId="0" borderId="3" xfId="0" applyFont="1" applyBorder="1" applyAlignment="1">
      <alignment horizontal="left" indent="1"/>
    </xf>
    <xf numFmtId="0" fontId="61" fillId="0" borderId="48" xfId="0" applyFont="1" applyBorder="1" applyAlignment="1">
      <alignment horizontal="left" indent="1"/>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49" fontId="11" fillId="0" borderId="11" xfId="0" applyNumberFormat="1" applyFont="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0" fontId="0" fillId="0" borderId="71"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61" fillId="0" borderId="33" xfId="0" applyNumberFormat="1" applyFont="1" applyBorder="1" applyAlignment="1">
      <alignment horizontal="right" wrapText="1"/>
    </xf>
    <xf numFmtId="0" fontId="64" fillId="0" borderId="70" xfId="0" applyFont="1" applyBorder="1" applyAlignment="1">
      <alignment horizontal="right" wrapText="1"/>
    </xf>
    <xf numFmtId="49" fontId="11" fillId="0" borderId="3" xfId="0" applyNumberFormat="1" applyFont="1" applyBorder="1" applyAlignment="1">
      <alignment wrapText="1"/>
    </xf>
    <xf numFmtId="49" fontId="61" fillId="0" borderId="6" xfId="0" applyNumberFormat="1" applyFont="1" applyBorder="1" applyAlignment="1">
      <alignment wrapText="1"/>
    </xf>
    <xf numFmtId="0" fontId="64" fillId="0" borderId="2" xfId="0" applyFont="1" applyBorder="1" applyAlignment="1">
      <alignment wrapText="1"/>
    </xf>
    <xf numFmtId="49" fontId="61" fillId="0" borderId="11" xfId="0" applyNumberFormat="1" applyFont="1" applyBorder="1" applyAlignment="1">
      <alignment horizontal="right" wrapText="1"/>
    </xf>
    <xf numFmtId="0" fontId="64" fillId="0" borderId="71" xfId="0" applyFont="1" applyBorder="1" applyAlignment="1">
      <alignment horizontal="right" wrapText="1"/>
    </xf>
    <xf numFmtId="49" fontId="11" fillId="0" borderId="2" xfId="0" applyNumberFormat="1" applyFont="1" applyBorder="1" applyAlignment="1">
      <alignment wrapText="1"/>
    </xf>
    <xf numFmtId="3" fontId="61" fillId="0" borderId="6" xfId="0" applyNumberFormat="1" applyFont="1" applyBorder="1" applyAlignment="1">
      <alignment wrapText="1"/>
    </xf>
    <xf numFmtId="3" fontId="64" fillId="0" borderId="2" xfId="0" applyNumberFormat="1" applyFont="1" applyBorder="1" applyAlignment="1">
      <alignment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3" fontId="11" fillId="0" borderId="43" xfId="0" applyNumberFormat="1" applyFont="1" applyFill="1" applyBorder="1" applyAlignment="1">
      <alignment wrapText="1"/>
    </xf>
    <xf numFmtId="3" fontId="0" fillId="0" borderId="56" xfId="0" applyNumberFormat="1" applyFont="1" applyFill="1" applyBorder="1" applyAlignment="1">
      <alignment wrapText="1"/>
    </xf>
    <xf numFmtId="49" fontId="61" fillId="0" borderId="32" xfId="0" applyNumberFormat="1" applyFont="1" applyFill="1" applyBorder="1" applyAlignment="1">
      <alignment horizontal="right" wrapText="1"/>
    </xf>
    <xf numFmtId="0" fontId="64" fillId="0" borderId="52" xfId="0" applyFont="1" applyFill="1" applyBorder="1" applyAlignment="1">
      <alignment horizontal="right" wrapText="1"/>
    </xf>
    <xf numFmtId="49" fontId="11" fillId="0" borderId="56" xfId="0" applyNumberFormat="1" applyFont="1" applyFill="1" applyBorder="1" applyAlignment="1">
      <alignment wrapText="1"/>
    </xf>
    <xf numFmtId="0" fontId="11"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 fillId="0" borderId="23" xfId="0" applyFont="1" applyBorder="1" applyAlignment="1">
      <alignment horizontal="left" vertical="center"/>
    </xf>
    <xf numFmtId="0" fontId="0" fillId="10" borderId="12" xfId="0" applyFill="1" applyBorder="1" applyAlignment="1"/>
    <xf numFmtId="0" fontId="0" fillId="10" borderId="23" xfId="0" applyFill="1" applyBorder="1" applyAlignment="1"/>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9" fillId="0" borderId="72"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1" fillId="14" borderId="65" xfId="4" applyFont="1" applyFill="1" applyBorder="1" applyAlignment="1" applyProtection="1">
      <alignment horizontal="center" vertical="center" wrapText="1"/>
    </xf>
    <xf numFmtId="0" fontId="31" fillId="14" borderId="54" xfId="4" applyFont="1" applyFill="1" applyBorder="1" applyAlignment="1" applyProtection="1">
      <alignment horizontal="center" vertical="center" wrapText="1"/>
    </xf>
    <xf numFmtId="0" fontId="31" fillId="14" borderId="45" xfId="4" applyFont="1" applyFill="1" applyBorder="1" applyAlignment="1" applyProtection="1">
      <alignment horizontal="center" vertical="center" wrapText="1"/>
    </xf>
    <xf numFmtId="0" fontId="31" fillId="14" borderId="19" xfId="4" applyFont="1" applyFill="1" applyBorder="1" applyAlignment="1" applyProtection="1">
      <alignment horizontal="center" vertical="center" wrapText="1"/>
    </xf>
    <xf numFmtId="0" fontId="31" fillId="14" borderId="68" xfId="4" applyFont="1" applyFill="1" applyBorder="1" applyAlignment="1" applyProtection="1">
      <alignment horizontal="center" vertical="center" wrapText="1"/>
    </xf>
    <xf numFmtId="0" fontId="31" fillId="14"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43" xfId="0" applyNumberFormat="1" applyFont="1" applyBorder="1" applyAlignment="1">
      <alignment horizontal="center" wrapText="1"/>
    </xf>
    <xf numFmtId="0" fontId="2" fillId="0" borderId="5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61" fillId="0" borderId="0" xfId="0" applyFont="1" applyAlignment="1">
      <alignment horizontal="left" vertical="center" wrapText="1"/>
    </xf>
    <xf numFmtId="0" fontId="61" fillId="0" borderId="58"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63" xfId="0" applyFont="1" applyFill="1" applyBorder="1" applyAlignment="1">
      <alignment horizontal="left" vertical="center" wrapText="1"/>
    </xf>
    <xf numFmtId="0" fontId="61" fillId="0" borderId="9" xfId="0" applyFont="1" applyFill="1" applyBorder="1" applyAlignment="1">
      <alignment horizontal="left" vertical="center" wrapText="1"/>
    </xf>
    <xf numFmtId="0" fontId="61" fillId="0" borderId="10" xfId="0" applyFont="1" applyFill="1" applyBorder="1" applyAlignment="1">
      <alignment horizontal="left" vertical="center" wrapText="1"/>
    </xf>
    <xf numFmtId="0" fontId="61" fillId="0" borderId="50" xfId="0" applyFont="1" applyFill="1" applyBorder="1" applyAlignment="1">
      <alignment horizontal="left" vertical="center" wrapText="1"/>
    </xf>
    <xf numFmtId="0" fontId="18" fillId="0" borderId="38"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2" fillId="4" borderId="14" xfId="0" applyFont="1" applyFill="1" applyBorder="1" applyAlignment="1">
      <alignment horizontal="center" vertical="center"/>
    </xf>
    <xf numFmtId="49" fontId="18" fillId="5" borderId="38" xfId="0" applyNumberFormat="1" applyFont="1" applyFill="1" applyBorder="1" applyAlignment="1">
      <alignment horizontal="center" vertical="distributed" wrapText="1"/>
    </xf>
    <xf numFmtId="49" fontId="18" fillId="5" borderId="30" xfId="0" applyNumberFormat="1" applyFont="1" applyFill="1" applyBorder="1" applyAlignment="1">
      <alignment horizontal="center" vertical="distributed" wrapText="1"/>
    </xf>
    <xf numFmtId="0" fontId="61" fillId="0" borderId="9" xfId="0" applyFont="1" applyFill="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18" fillId="0" borderId="38"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0" fillId="0" borderId="51" xfId="0" applyBorder="1" applyAlignment="1">
      <alignment horizontal="center" vertical="center" wrapText="1"/>
    </xf>
    <xf numFmtId="0" fontId="61" fillId="0" borderId="58" xfId="0" applyFont="1" applyBorder="1" applyAlignment="1">
      <alignment vertical="center" wrapText="1"/>
    </xf>
    <xf numFmtId="0" fontId="61" fillId="0" borderId="0" xfId="0" applyFont="1" applyBorder="1" applyAlignment="1">
      <alignment vertical="center"/>
    </xf>
    <xf numFmtId="0" fontId="61" fillId="0" borderId="63" xfId="0" applyFont="1" applyBorder="1" applyAlignment="1">
      <alignment vertical="center"/>
    </xf>
    <xf numFmtId="0" fontId="18" fillId="0" borderId="66" xfId="0" applyFont="1" applyFill="1" applyBorder="1" applyAlignment="1">
      <alignment horizontal="center" vertical="center"/>
    </xf>
    <xf numFmtId="0" fontId="18" fillId="0" borderId="57" xfId="0" applyFont="1" applyFill="1" applyBorder="1" applyAlignment="1">
      <alignment horizontal="center" vertical="center"/>
    </xf>
    <xf numFmtId="49" fontId="18" fillId="5" borderId="25" xfId="0" applyNumberFormat="1" applyFont="1" applyFill="1" applyBorder="1" applyAlignment="1">
      <alignment horizontal="center" vertical="distributed" wrapText="1"/>
    </xf>
    <xf numFmtId="49" fontId="18" fillId="5" borderId="12" xfId="0" applyNumberFormat="1" applyFont="1" applyFill="1" applyBorder="1" applyAlignment="1">
      <alignment horizontal="center" vertical="distributed" wrapText="1"/>
    </xf>
    <xf numFmtId="49" fontId="18" fillId="5" borderId="43" xfId="0" applyNumberFormat="1" applyFont="1" applyFill="1" applyBorder="1" applyAlignment="1" applyProtection="1">
      <alignment horizontal="center" vertical="center" wrapText="1"/>
    </xf>
    <xf numFmtId="49" fontId="18" fillId="5" borderId="56" xfId="0" applyNumberFormat="1" applyFont="1" applyFill="1" applyBorder="1" applyAlignment="1" applyProtection="1">
      <alignment horizontal="center" vertical="center" wrapText="1"/>
    </xf>
    <xf numFmtId="49" fontId="18"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49" fontId="70" fillId="0" borderId="38" xfId="0" applyNumberFormat="1" applyFont="1" applyFill="1" applyBorder="1" applyAlignment="1">
      <alignment horizontal="center" wrapText="1"/>
    </xf>
    <xf numFmtId="49" fontId="70" fillId="0" borderId="30" xfId="0" applyNumberFormat="1" applyFont="1" applyFill="1" applyBorder="1" applyAlignment="1">
      <alignment horizontal="center" wrapText="1"/>
    </xf>
    <xf numFmtId="49" fontId="18" fillId="0" borderId="38" xfId="0" applyNumberFormat="1" applyFont="1" applyFill="1" applyBorder="1" applyAlignment="1">
      <alignment horizontal="center" vertical="center" wrapText="1"/>
    </xf>
    <xf numFmtId="49" fontId="18" fillId="0" borderId="30" xfId="0" applyNumberFormat="1" applyFont="1" applyFill="1" applyBorder="1" applyAlignment="1">
      <alignment horizontal="center" vertical="center" wrapText="1"/>
    </xf>
    <xf numFmtId="0" fontId="2" fillId="0" borderId="23" xfId="0" applyFont="1" applyBorder="1" applyAlignment="1">
      <alignment horizontal="left"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5" fillId="0" borderId="5" xfId="0" applyNumberFormat="1" applyFont="1" applyFill="1" applyBorder="1" applyAlignment="1">
      <alignment horizontal="center"/>
    </xf>
    <xf numFmtId="49" fontId="15" fillId="0" borderId="1" xfId="0" applyNumberFormat="1" applyFont="1" applyFill="1" applyBorder="1" applyAlignment="1">
      <alignment horizontal="center"/>
    </xf>
    <xf numFmtId="49" fontId="15"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73" fillId="0" borderId="6" xfId="0" applyFont="1" applyBorder="1" applyAlignment="1">
      <alignment horizontal="center" vertical="center"/>
    </xf>
    <xf numFmtId="0" fontId="73" fillId="0" borderId="2" xfId="0" applyFont="1" applyBorder="1" applyAlignment="1">
      <alignment horizontal="center" vertical="center"/>
    </xf>
    <xf numFmtId="0" fontId="73" fillId="0" borderId="4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73" fillId="3" borderId="44"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53" xfId="0" applyBorder="1" applyAlignment="1">
      <alignment horizontal="center" vertical="center" wrapText="1"/>
    </xf>
    <xf numFmtId="0" fontId="0" fillId="0" borderId="63" xfId="0" applyBorder="1" applyAlignment="1">
      <alignment horizontal="center" vertical="center" wrapText="1"/>
    </xf>
    <xf numFmtId="0" fontId="0" fillId="0" borderId="46" xfId="0"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1" fillId="10" borderId="29" xfId="0" applyFont="1" applyFill="1" applyBorder="1" applyAlignment="1">
      <alignment horizontal="center" vertical="center" wrapText="1"/>
    </xf>
    <xf numFmtId="0" fontId="1" fillId="10" borderId="53" xfId="0" applyFont="1" applyFill="1" applyBorder="1" applyAlignment="1">
      <alignment horizontal="center" vertical="center" wrapText="1"/>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7" xfId="0" applyFont="1" applyBorder="1" applyAlignment="1">
      <alignment horizontal="center"/>
    </xf>
    <xf numFmtId="0" fontId="11" fillId="0" borderId="13" xfId="0" applyFont="1" applyBorder="1" applyAlignment="1">
      <alignment horizontal="center"/>
    </xf>
    <xf numFmtId="0" fontId="0" fillId="0" borderId="63" xfId="0" applyBorder="1" applyAlignment="1">
      <alignment horizontal="center"/>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51" xfId="0" applyFont="1" applyFill="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5" fillId="0" borderId="17" xfId="0" applyFont="1" applyBorder="1" applyAlignment="1">
      <alignment horizontal="center" wrapText="1"/>
    </xf>
    <xf numFmtId="0" fontId="15" fillId="0" borderId="13" xfId="0" applyFont="1" applyBorder="1" applyAlignment="1">
      <alignment horizontal="center" wrapText="1"/>
    </xf>
    <xf numFmtId="0" fontId="61" fillId="0" borderId="6" xfId="0" applyFont="1" applyBorder="1" applyAlignment="1">
      <alignment horizontal="center" wrapText="1"/>
    </xf>
    <xf numFmtId="0" fontId="61" fillId="0" borderId="2" xfId="0" applyFont="1" applyBorder="1" applyAlignment="1">
      <alignment horizontal="center" wrapText="1"/>
    </xf>
    <xf numFmtId="0" fontId="61" fillId="0" borderId="47" xfId="0" applyFont="1" applyBorder="1" applyAlignment="1">
      <alignment horizontal="center" wrapText="1"/>
    </xf>
    <xf numFmtId="3" fontId="61" fillId="0" borderId="13" xfId="0" applyNumberFormat="1" applyFont="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5" fillId="0" borderId="38" xfId="0" applyFont="1" applyBorder="1" applyAlignment="1">
      <alignment horizontal="center" wrapText="1"/>
    </xf>
    <xf numFmtId="0" fontId="15"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1" xfId="0" applyFont="1" applyBorder="1" applyAlignment="1">
      <alignment horizontal="right" wrapText="1"/>
    </xf>
    <xf numFmtId="0" fontId="15" fillId="5" borderId="38" xfId="0" applyFont="1" applyFill="1" applyBorder="1" applyAlignment="1">
      <alignment horizontal="center" wrapText="1"/>
    </xf>
    <xf numFmtId="0" fontId="15" fillId="5" borderId="30" xfId="0" applyFont="1" applyFill="1" applyBorder="1" applyAlignment="1">
      <alignment horizontal="center" wrapText="1"/>
    </xf>
    <xf numFmtId="0" fontId="61" fillId="0" borderId="0" xfId="0" applyFont="1" applyAlignment="1">
      <alignment vertical="center" wrapText="1"/>
    </xf>
    <xf numFmtId="0" fontId="61" fillId="0" borderId="63" xfId="0" applyFont="1" applyBorder="1" applyAlignment="1">
      <alignment vertical="center" wrapText="1"/>
    </xf>
    <xf numFmtId="0" fontId="58" fillId="5" borderId="38" xfId="0" applyFont="1" applyFill="1" applyBorder="1" applyAlignment="1">
      <alignment horizontal="center" vertical="center" wrapText="1"/>
    </xf>
    <xf numFmtId="0" fontId="58" fillId="5" borderId="3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58" fillId="0" borderId="40" xfId="0" applyFont="1" applyBorder="1" applyAlignment="1">
      <alignment horizontal="center" vertical="center" wrapText="1"/>
    </xf>
    <xf numFmtId="0" fontId="58" fillId="0" borderId="41" xfId="0" applyFont="1" applyBorder="1" applyAlignment="1">
      <alignment horizontal="center" vertical="center" wrapText="1"/>
    </xf>
    <xf numFmtId="0" fontId="4" fillId="4" borderId="15" xfId="0" applyFont="1" applyFill="1" applyBorder="1" applyAlignment="1">
      <alignment horizontal="center" vertical="center" wrapText="1"/>
    </xf>
    <xf numFmtId="0" fontId="61" fillId="0" borderId="6" xfId="0" applyFont="1" applyBorder="1" applyAlignment="1">
      <alignment horizontal="left" vertical="center" wrapText="1" indent="1"/>
    </xf>
    <xf numFmtId="0" fontId="61" fillId="0" borderId="2" xfId="0" applyFont="1" applyBorder="1" applyAlignment="1">
      <alignment horizontal="left" vertical="center" wrapText="1" indent="1"/>
    </xf>
    <xf numFmtId="0" fontId="61" fillId="0" borderId="47" xfId="0" applyFont="1" applyBorder="1" applyAlignment="1">
      <alignment horizontal="left" vertical="center" wrapText="1" indent="1"/>
    </xf>
    <xf numFmtId="0" fontId="64" fillId="0" borderId="0" xfId="0" applyFont="1" applyAlignment="1">
      <alignment vertical="center" wrapText="1"/>
    </xf>
    <xf numFmtId="0" fontId="64" fillId="0" borderId="63" xfId="0" applyFont="1" applyBorder="1" applyAlignment="1">
      <alignment vertical="center" wrapText="1"/>
    </xf>
    <xf numFmtId="0" fontId="64" fillId="0" borderId="58" xfId="0" applyFont="1" applyBorder="1" applyAlignment="1">
      <alignment vertical="center" wrapText="1"/>
    </xf>
    <xf numFmtId="0" fontId="64" fillId="0" borderId="58" xfId="0" applyFont="1" applyBorder="1" applyAlignment="1">
      <alignment wrapText="1"/>
    </xf>
    <xf numFmtId="0" fontId="64" fillId="0" borderId="0" xfId="0" applyFont="1" applyAlignment="1">
      <alignment wrapText="1"/>
    </xf>
    <xf numFmtId="0" fontId="64" fillId="0" borderId="63" xfId="0" applyFont="1" applyBorder="1" applyAlignment="1">
      <alignment wrapText="1"/>
    </xf>
    <xf numFmtId="0" fontId="16" fillId="9" borderId="0" xfId="0" applyFont="1" applyFill="1" applyAlignment="1">
      <alignment horizontal="left"/>
    </xf>
    <xf numFmtId="0" fontId="11" fillId="0" borderId="38" xfId="0" applyFont="1" applyBorder="1" applyAlignment="1">
      <alignment horizontal="center" wrapText="1"/>
    </xf>
    <xf numFmtId="0" fontId="11" fillId="0" borderId="30" xfId="0" applyFont="1" applyBorder="1" applyAlignment="1">
      <alignment horizontal="center" wrapText="1"/>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47" xfId="0" applyFont="1" applyBorder="1" applyAlignment="1">
      <alignment horizontal="center" vertical="center" wrapText="1"/>
    </xf>
    <xf numFmtId="0" fontId="11" fillId="4" borderId="65" xfId="0" applyFont="1" applyFill="1" applyBorder="1" applyAlignment="1">
      <alignment horizontal="center" vertical="center"/>
    </xf>
    <xf numFmtId="0" fontId="11" fillId="0" borderId="49" xfId="0" applyFont="1" applyBorder="1" applyAlignment="1">
      <alignment horizontal="center" vertical="center" wrapText="1"/>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39"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75" fillId="0" borderId="20" xfId="0" applyFont="1" applyBorder="1" applyAlignment="1">
      <alignment horizontal="center" vertical="center"/>
    </xf>
    <xf numFmtId="49" fontId="11" fillId="16" borderId="28" xfId="0" applyNumberFormat="1" applyFont="1" applyFill="1" applyBorder="1" applyAlignment="1">
      <alignment horizontal="center" vertical="center" wrapText="1"/>
    </xf>
  </cellXfs>
  <cellStyles count="12">
    <cellStyle name="=C:\WINNT35\SYSTEM32\COMMAND.COM" xfId="4"/>
    <cellStyle name="=D:\WINNT\SYSTEM32\COMMAND.COM" xfId="8"/>
    <cellStyle name="Heading 1 2" xfId="3"/>
    <cellStyle name="Heading 2 2" xfId="5"/>
    <cellStyle name="HeadingTable" xfId="7"/>
    <cellStyle name="Hypertextový odkaz" xfId="1" builtinId="8"/>
    <cellStyle name="Normal 2" xfId="2"/>
    <cellStyle name="Normal 3" xfId="9"/>
    <cellStyle name="Normal 5_20130128_ITS on reporting_Annex I_CA" xfId="10"/>
    <cellStyle name="normální" xfId="0" builtinId="0"/>
    <cellStyle name="optionalExposure" xfId="6"/>
    <cellStyle name="Standard 3" xfId="11"/>
  </cellStyles>
  <dxfs count="1">
    <dxf>
      <fill>
        <patternFill>
          <bgColor indexed="10"/>
        </patternFill>
      </fill>
    </dxf>
  </dxfs>
  <tableStyles count="0" defaultTableStyle="TableStyleMedium2" defaultPivotStyle="PivotStyleLight16"/>
  <colors>
    <mruColors>
      <color rgb="FFFFFF99"/>
      <color rgb="FFDBEEF3"/>
      <color rgb="FF993300"/>
      <color rgb="FFFFFFCC"/>
      <color rgb="FF1F497D"/>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104000%20-%20&#344;&#237;zen&#237;%20&#250;v&#283;rov&#253;ch%20rizik/Regulace%20a%20regulatorika/Internal%20regulatory%20meetings/Uve&#345;ej&#328;ov&#225;n&#237;/CR&amp;reporting/Vestnik_2014_15_22114560_priloha_2_CRM&amp;repor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OW001.AD.SYS\0002_data\GLOW_Departments\13100000%20-%20&#344;&#237;zen&#237;%20rizik%20skupiny\PRIS\CAD\CAD%20reports\12-2014\Zve&#345;ejn&#283;n&#237;\TEMPLATES%20to%20be%20filled%20in%20by%20CRM\Vestnik_2014_15_22114560_priloha_2_Regulatory%20team_Final_hodnot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D09492/AppData/Local/Microsoft/Windows/Temporary%20Internet%20Files/Content.Outlook/WJALKT3U/vestnik_2014_15_22114560_priloha_2%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2">
          <cell r="A2" t="str">
            <v>Datum uveřejnění informace</v>
          </cell>
        </row>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_LR_1Q2015"/>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6">
          <cell r="B26">
            <v>1</v>
          </cell>
          <cell r="C26">
            <v>3</v>
          </cell>
        </row>
        <row r="27">
          <cell r="B27">
            <v>3530.6819999999998</v>
          </cell>
          <cell r="C27">
            <v>5892.7560000000003</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List2"/>
  <dimension ref="A1:K47"/>
  <sheetViews>
    <sheetView tabSelected="1" zoomScale="70" zoomScaleNormal="70" workbookViewId="0">
      <selection activeCell="J26" sqref="J26"/>
    </sheetView>
  </sheetViews>
  <sheetFormatPr defaultRowHeight="15"/>
  <cols>
    <col min="1" max="1" width="10.85546875" customWidth="1"/>
    <col min="2" max="2" width="81.140625" customWidth="1"/>
    <col min="3" max="3" width="20.7109375" customWidth="1"/>
    <col min="4" max="4" width="15.7109375" customWidth="1"/>
    <col min="5" max="5" width="6.5703125" customWidth="1"/>
    <col min="6" max="6" width="12.5703125" customWidth="1"/>
    <col min="7" max="7" width="16.85546875" customWidth="1"/>
    <col min="8" max="8" width="23.42578125" customWidth="1"/>
  </cols>
  <sheetData>
    <row r="1" spans="1:11" ht="24.75" customHeight="1" thickBot="1">
      <c r="A1" s="1014" t="s">
        <v>1046</v>
      </c>
      <c r="B1" s="1015"/>
      <c r="C1" s="1015"/>
      <c r="D1" s="1016"/>
      <c r="E1" s="215"/>
      <c r="F1" s="1006" t="s">
        <v>1393</v>
      </c>
      <c r="G1" s="215"/>
      <c r="H1" s="132"/>
    </row>
    <row r="2" spans="1:11" ht="18.75" customHeight="1">
      <c r="A2" s="272" t="s">
        <v>835</v>
      </c>
      <c r="B2" s="273"/>
      <c r="C2" s="661" t="s">
        <v>1392</v>
      </c>
      <c r="D2" s="1017" t="s">
        <v>975</v>
      </c>
      <c r="E2" s="215"/>
      <c r="F2" s="1011" t="s">
        <v>975</v>
      </c>
      <c r="G2" s="978"/>
      <c r="H2" s="990"/>
      <c r="I2" s="227"/>
      <c r="J2" s="227"/>
      <c r="K2" s="227"/>
    </row>
    <row r="3" spans="1:11" ht="21" customHeight="1" thickBot="1">
      <c r="A3" s="312" t="s">
        <v>836</v>
      </c>
      <c r="B3" s="274"/>
      <c r="C3" s="662" t="s">
        <v>1391</v>
      </c>
      <c r="D3" s="1018"/>
      <c r="E3" s="215"/>
      <c r="F3" s="1012"/>
      <c r="G3" s="991"/>
      <c r="H3" s="992"/>
    </row>
    <row r="4" spans="1:11" ht="15.75" thickBot="1">
      <c r="A4" s="1021"/>
      <c r="B4" s="1022"/>
      <c r="C4" s="414" t="s">
        <v>837</v>
      </c>
      <c r="D4" s="1019"/>
      <c r="E4" s="215"/>
      <c r="F4" s="1013"/>
      <c r="G4" s="215"/>
      <c r="H4" s="132"/>
    </row>
    <row r="5" spans="1:11" s="915" customFormat="1" ht="11.25">
      <c r="A5" s="909" t="s">
        <v>717</v>
      </c>
      <c r="B5" s="910" t="s">
        <v>246</v>
      </c>
      <c r="C5" s="911" t="s">
        <v>95</v>
      </c>
      <c r="D5" s="912" t="s">
        <v>1213</v>
      </c>
      <c r="E5" s="913"/>
      <c r="F5" s="913"/>
      <c r="G5" s="913"/>
      <c r="H5" s="914"/>
    </row>
    <row r="6" spans="1:11" s="915" customFormat="1" ht="11.25">
      <c r="A6" s="916" t="s">
        <v>718</v>
      </c>
      <c r="B6" s="910" t="s">
        <v>247</v>
      </c>
      <c r="C6" s="917" t="s">
        <v>95</v>
      </c>
      <c r="D6" s="912" t="s">
        <v>1213</v>
      </c>
      <c r="E6" s="913"/>
      <c r="F6" s="913"/>
      <c r="G6" s="913"/>
      <c r="H6" s="914"/>
    </row>
    <row r="7" spans="1:11" s="915" customFormat="1" ht="11.25">
      <c r="A7" s="916" t="s">
        <v>719</v>
      </c>
      <c r="B7" s="910" t="s">
        <v>20</v>
      </c>
      <c r="C7" s="917" t="s">
        <v>95</v>
      </c>
      <c r="D7" s="912" t="s">
        <v>1213</v>
      </c>
      <c r="E7" s="913"/>
      <c r="F7" s="913"/>
      <c r="G7" s="913"/>
      <c r="H7" s="959"/>
      <c r="I7" s="960"/>
      <c r="J7" s="960"/>
    </row>
    <row r="8" spans="1:11">
      <c r="A8" s="880" t="s">
        <v>720</v>
      </c>
      <c r="B8" s="687" t="s">
        <v>1063</v>
      </c>
      <c r="C8" s="933" t="s">
        <v>95</v>
      </c>
      <c r="D8" s="934" t="s">
        <v>1072</v>
      </c>
      <c r="E8" s="214"/>
      <c r="F8" s="988" t="s">
        <v>1213</v>
      </c>
      <c r="G8" s="966"/>
      <c r="H8" s="967"/>
    </row>
    <row r="9" spans="1:11">
      <c r="A9" s="880" t="s">
        <v>721</v>
      </c>
      <c r="B9" s="687" t="s">
        <v>1064</v>
      </c>
      <c r="C9" s="933" t="s">
        <v>95</v>
      </c>
      <c r="D9" s="934" t="s">
        <v>1072</v>
      </c>
      <c r="E9" s="214"/>
      <c r="F9" s="989" t="s">
        <v>1213</v>
      </c>
      <c r="G9" s="968"/>
      <c r="H9" s="969"/>
      <c r="I9" s="960"/>
      <c r="J9" s="960"/>
    </row>
    <row r="10" spans="1:11" ht="18" customHeight="1">
      <c r="A10" s="908" t="s">
        <v>722</v>
      </c>
      <c r="B10" s="907" t="s">
        <v>1047</v>
      </c>
      <c r="C10" s="935" t="s">
        <v>981</v>
      </c>
      <c r="D10" s="936" t="s">
        <v>1072</v>
      </c>
      <c r="E10" s="214"/>
      <c r="F10" s="1007" t="s">
        <v>1072</v>
      </c>
      <c r="G10" s="987"/>
      <c r="H10" s="967"/>
    </row>
    <row r="11" spans="1:11" s="132" customFormat="1" ht="18" customHeight="1">
      <c r="A11" s="918" t="s">
        <v>723</v>
      </c>
      <c r="B11" s="919" t="s">
        <v>1048</v>
      </c>
      <c r="C11" s="940" t="s">
        <v>981</v>
      </c>
      <c r="D11" s="912" t="s">
        <v>1083</v>
      </c>
      <c r="E11" s="214"/>
      <c r="F11" s="163" t="s">
        <v>1213</v>
      </c>
      <c r="G11" s="163"/>
    </row>
    <row r="12" spans="1:11">
      <c r="A12" s="880" t="s">
        <v>972</v>
      </c>
      <c r="B12" s="687" t="s">
        <v>1065</v>
      </c>
      <c r="C12" s="933" t="s">
        <v>95</v>
      </c>
      <c r="D12" s="934" t="s">
        <v>1072</v>
      </c>
      <c r="E12" s="214"/>
      <c r="F12" s="163" t="s">
        <v>1213</v>
      </c>
      <c r="G12" s="163"/>
      <c r="H12" s="132"/>
    </row>
    <row r="13" spans="1:11">
      <c r="A13" s="880" t="s">
        <v>724</v>
      </c>
      <c r="B13" s="687" t="s">
        <v>1066</v>
      </c>
      <c r="C13" s="933" t="s">
        <v>95</v>
      </c>
      <c r="D13" s="934" t="s">
        <v>1072</v>
      </c>
      <c r="E13" s="163"/>
      <c r="F13" s="163" t="s">
        <v>1213</v>
      </c>
      <c r="G13" s="163"/>
      <c r="H13" s="132"/>
    </row>
    <row r="14" spans="1:11">
      <c r="A14" s="908" t="s">
        <v>991</v>
      </c>
      <c r="B14" s="907" t="s">
        <v>1049</v>
      </c>
      <c r="C14" s="935" t="s">
        <v>981</v>
      </c>
      <c r="D14" s="936" t="s">
        <v>1072</v>
      </c>
      <c r="E14" s="163"/>
      <c r="F14" s="1007" t="s">
        <v>1072</v>
      </c>
      <c r="G14" s="987"/>
      <c r="H14" s="967"/>
    </row>
    <row r="15" spans="1:11" s="915" customFormat="1" ht="11.25">
      <c r="A15" s="920" t="s">
        <v>725</v>
      </c>
      <c r="B15" s="910" t="s">
        <v>22</v>
      </c>
      <c r="C15" s="921" t="s">
        <v>95</v>
      </c>
      <c r="D15" s="912"/>
      <c r="E15" s="913"/>
      <c r="F15" s="913"/>
      <c r="G15" s="913"/>
      <c r="H15" s="914"/>
    </row>
    <row r="16" spans="1:11">
      <c r="A16" s="880" t="s">
        <v>726</v>
      </c>
      <c r="B16" s="687" t="s">
        <v>1067</v>
      </c>
      <c r="C16" s="933" t="s">
        <v>95</v>
      </c>
      <c r="D16" s="934" t="s">
        <v>1072</v>
      </c>
      <c r="E16" s="214"/>
      <c r="F16" s="163" t="s">
        <v>1213</v>
      </c>
      <c r="G16" s="163"/>
      <c r="H16" s="132"/>
    </row>
    <row r="17" spans="1:8">
      <c r="A17" s="880" t="s">
        <v>727</v>
      </c>
      <c r="B17" s="687" t="s">
        <v>1068</v>
      </c>
      <c r="C17" s="937" t="s">
        <v>95</v>
      </c>
      <c r="D17" s="934" t="s">
        <v>1072</v>
      </c>
      <c r="E17" s="163"/>
      <c r="F17" s="163" t="s">
        <v>1213</v>
      </c>
      <c r="G17" s="163"/>
      <c r="H17" s="132"/>
    </row>
    <row r="18" spans="1:8">
      <c r="A18" s="880" t="s">
        <v>728</v>
      </c>
      <c r="B18" s="687" t="s">
        <v>1069</v>
      </c>
      <c r="C18" s="937" t="s">
        <v>95</v>
      </c>
      <c r="D18" s="934" t="s">
        <v>1072</v>
      </c>
      <c r="E18" s="163"/>
      <c r="F18" s="163" t="s">
        <v>1213</v>
      </c>
      <c r="G18" s="163"/>
      <c r="H18" s="132"/>
    </row>
    <row r="19" spans="1:8" s="915" customFormat="1" ht="11.25">
      <c r="A19" s="920" t="s">
        <v>729</v>
      </c>
      <c r="B19" s="910" t="s">
        <v>24</v>
      </c>
      <c r="C19" s="922" t="s">
        <v>95</v>
      </c>
      <c r="D19" s="939" t="s">
        <v>1213</v>
      </c>
      <c r="E19" s="923"/>
      <c r="F19" s="923"/>
      <c r="G19" s="913"/>
      <c r="H19" s="914"/>
    </row>
    <row r="20" spans="1:8" s="915" customFormat="1" ht="11.25">
      <c r="A20" s="920" t="s">
        <v>730</v>
      </c>
      <c r="B20" s="910" t="s">
        <v>25</v>
      </c>
      <c r="C20" s="924" t="s">
        <v>95</v>
      </c>
      <c r="D20" s="939" t="s">
        <v>1213</v>
      </c>
      <c r="E20" s="913"/>
      <c r="F20" s="913"/>
      <c r="G20" s="913"/>
      <c r="H20" s="914"/>
    </row>
    <row r="21" spans="1:8" s="915" customFormat="1" ht="11.25">
      <c r="A21" s="916" t="s">
        <v>731</v>
      </c>
      <c r="B21" s="910" t="s">
        <v>26</v>
      </c>
      <c r="C21" s="925" t="s">
        <v>95</v>
      </c>
      <c r="D21" s="939" t="s">
        <v>1213</v>
      </c>
      <c r="E21" s="913"/>
      <c r="F21" s="913"/>
      <c r="G21" s="913"/>
      <c r="H21" s="914"/>
    </row>
    <row r="22" spans="1:8" s="915" customFormat="1" ht="11.25">
      <c r="A22" s="916" t="s">
        <v>732</v>
      </c>
      <c r="B22" s="910" t="s">
        <v>27</v>
      </c>
      <c r="C22" s="925" t="s">
        <v>95</v>
      </c>
      <c r="D22" s="939" t="s">
        <v>1213</v>
      </c>
      <c r="E22" s="913"/>
      <c r="F22" s="913"/>
      <c r="G22" s="913"/>
      <c r="H22" s="914"/>
    </row>
    <row r="23" spans="1:8" s="915" customFormat="1" ht="11.25">
      <c r="A23" s="916" t="s">
        <v>733</v>
      </c>
      <c r="B23" s="910" t="s">
        <v>28</v>
      </c>
      <c r="C23" s="925" t="s">
        <v>95</v>
      </c>
      <c r="D23" s="939" t="s">
        <v>1213</v>
      </c>
      <c r="E23" s="913"/>
      <c r="F23" s="913"/>
      <c r="G23" s="913"/>
      <c r="H23" s="914"/>
    </row>
    <row r="24" spans="1:8" s="915" customFormat="1" ht="11.25">
      <c r="A24" s="916" t="s">
        <v>734</v>
      </c>
      <c r="B24" s="910" t="s">
        <v>29</v>
      </c>
      <c r="C24" s="925" t="s">
        <v>95</v>
      </c>
      <c r="D24" s="939" t="s">
        <v>1213</v>
      </c>
      <c r="E24" s="913"/>
      <c r="F24" s="913"/>
      <c r="G24" s="913"/>
      <c r="H24" s="914"/>
    </row>
    <row r="25" spans="1:8" s="915" customFormat="1" ht="11.25">
      <c r="A25" s="916" t="s">
        <v>735</v>
      </c>
      <c r="B25" s="910" t="s">
        <v>250</v>
      </c>
      <c r="C25" s="925" t="s">
        <v>95</v>
      </c>
      <c r="D25" s="939" t="s">
        <v>1213</v>
      </c>
      <c r="E25" s="913"/>
      <c r="F25" s="913"/>
      <c r="G25" s="913"/>
      <c r="H25" s="914"/>
    </row>
    <row r="26" spans="1:8" s="915" customFormat="1" ht="11.25">
      <c r="A26" s="916" t="s">
        <v>736</v>
      </c>
      <c r="B26" s="910" t="s">
        <v>251</v>
      </c>
      <c r="C26" s="925" t="s">
        <v>95</v>
      </c>
      <c r="D26" s="939" t="s">
        <v>1213</v>
      </c>
      <c r="E26" s="913"/>
      <c r="F26" s="913"/>
      <c r="G26" s="913"/>
      <c r="H26" s="914"/>
    </row>
    <row r="27" spans="1:8" s="915" customFormat="1" ht="11.25">
      <c r="A27" s="916" t="s">
        <v>737</v>
      </c>
      <c r="B27" s="910" t="s">
        <v>253</v>
      </c>
      <c r="C27" s="925" t="s">
        <v>95</v>
      </c>
      <c r="D27" s="939" t="s">
        <v>1213</v>
      </c>
      <c r="E27" s="913"/>
      <c r="F27" s="913"/>
      <c r="G27" s="913"/>
      <c r="H27" s="914"/>
    </row>
    <row r="28" spans="1:8" s="915" customFormat="1" ht="11.25">
      <c r="A28" s="916" t="s">
        <v>738</v>
      </c>
      <c r="B28" s="910" t="s">
        <v>252</v>
      </c>
      <c r="C28" s="925" t="s">
        <v>95</v>
      </c>
      <c r="D28" s="939" t="s">
        <v>1213</v>
      </c>
      <c r="E28" s="913"/>
      <c r="F28" s="913"/>
      <c r="G28" s="913"/>
      <c r="H28" s="914"/>
    </row>
    <row r="29" spans="1:8">
      <c r="A29" s="880" t="s">
        <v>739</v>
      </c>
      <c r="B29" s="687" t="s">
        <v>1050</v>
      </c>
      <c r="C29" s="938" t="s">
        <v>95</v>
      </c>
      <c r="D29" s="934" t="s">
        <v>1072</v>
      </c>
      <c r="E29" s="163"/>
      <c r="F29" s="163" t="s">
        <v>1213</v>
      </c>
      <c r="G29" s="163"/>
      <c r="H29" s="132"/>
    </row>
    <row r="30" spans="1:8">
      <c r="A30" s="880" t="s">
        <v>740</v>
      </c>
      <c r="B30" s="687" t="s">
        <v>1070</v>
      </c>
      <c r="C30" s="938" t="s">
        <v>95</v>
      </c>
      <c r="D30" s="934" t="s">
        <v>1072</v>
      </c>
      <c r="E30" s="163"/>
      <c r="F30" s="163" t="s">
        <v>1213</v>
      </c>
      <c r="G30" s="163"/>
      <c r="H30" s="132"/>
    </row>
    <row r="31" spans="1:8">
      <c r="A31" s="880" t="s">
        <v>827</v>
      </c>
      <c r="B31" s="687" t="s">
        <v>1062</v>
      </c>
      <c r="C31" s="938" t="s">
        <v>95</v>
      </c>
      <c r="D31" s="934" t="s">
        <v>1072</v>
      </c>
      <c r="E31" s="163"/>
      <c r="F31" s="163" t="s">
        <v>1213</v>
      </c>
      <c r="G31" s="163"/>
      <c r="H31" s="132"/>
    </row>
    <row r="32" spans="1:8">
      <c r="A32" s="280" t="s">
        <v>741</v>
      </c>
      <c r="B32" s="687" t="s">
        <v>1061</v>
      </c>
      <c r="C32" s="937" t="s">
        <v>95</v>
      </c>
      <c r="D32" s="934" t="s">
        <v>1072</v>
      </c>
      <c r="E32" s="942"/>
      <c r="F32" s="163" t="s">
        <v>1213</v>
      </c>
      <c r="G32" s="163"/>
      <c r="H32" s="132"/>
    </row>
    <row r="33" spans="1:8" s="915" customFormat="1" ht="11.25">
      <c r="A33" s="920" t="s">
        <v>771</v>
      </c>
      <c r="B33" s="910" t="s">
        <v>786</v>
      </c>
      <c r="C33" s="925" t="s">
        <v>95</v>
      </c>
      <c r="D33" s="926" t="s">
        <v>1213</v>
      </c>
      <c r="E33" s="913"/>
      <c r="F33" s="913"/>
      <c r="G33" s="913"/>
      <c r="H33" s="914"/>
    </row>
    <row r="34" spans="1:8" ht="18.75" customHeight="1">
      <c r="A34" s="880" t="s">
        <v>772</v>
      </c>
      <c r="B34" s="687" t="s">
        <v>1071</v>
      </c>
      <c r="C34" s="938" t="s">
        <v>95</v>
      </c>
      <c r="D34" s="934" t="s">
        <v>1072</v>
      </c>
      <c r="E34" s="163"/>
      <c r="F34" s="163" t="s">
        <v>1213</v>
      </c>
      <c r="G34" s="163"/>
      <c r="H34" s="132"/>
    </row>
    <row r="35" spans="1:8" s="915" customFormat="1" ht="11.25">
      <c r="A35" s="920" t="s">
        <v>773</v>
      </c>
      <c r="B35" s="910" t="s">
        <v>784</v>
      </c>
      <c r="C35" s="927" t="s">
        <v>95</v>
      </c>
      <c r="D35" s="928" t="s">
        <v>1213</v>
      </c>
      <c r="E35" s="929"/>
      <c r="F35" s="929"/>
      <c r="G35" s="930"/>
      <c r="H35" s="914"/>
    </row>
    <row r="36" spans="1:8" s="915" customFormat="1" ht="12" thickBot="1">
      <c r="A36" s="931" t="s">
        <v>774</v>
      </c>
      <c r="B36" s="910" t="s">
        <v>783</v>
      </c>
      <c r="C36" s="932" t="s">
        <v>95</v>
      </c>
      <c r="D36" s="1971" t="s">
        <v>1213</v>
      </c>
      <c r="E36" s="913"/>
      <c r="F36" s="913"/>
      <c r="G36" s="913"/>
      <c r="H36" s="914"/>
    </row>
    <row r="37" spans="1:8">
      <c r="A37" s="1009" t="s">
        <v>1051</v>
      </c>
      <c r="B37" s="1010"/>
      <c r="C37" s="1010"/>
      <c r="D37" s="1010"/>
      <c r="E37" s="163"/>
      <c r="F37" s="163"/>
      <c r="G37" s="163"/>
      <c r="H37" s="132"/>
    </row>
    <row r="38" spans="1:8" ht="24" customHeight="1">
      <c r="A38" s="1020"/>
      <c r="B38" s="1020"/>
      <c r="C38" s="1020"/>
      <c r="D38" s="410"/>
      <c r="E38" s="133"/>
      <c r="F38" s="133"/>
      <c r="G38" s="133"/>
    </row>
    <row r="39" spans="1:8" ht="15" customHeight="1">
      <c r="A39" s="411"/>
      <c r="B39" s="411"/>
      <c r="C39" s="411"/>
      <c r="D39" s="228"/>
      <c r="E39" s="133"/>
      <c r="F39" s="133"/>
      <c r="G39" s="133"/>
    </row>
    <row r="40" spans="1:8" ht="21.75" customHeight="1">
      <c r="A40" s="411"/>
      <c r="B40" s="411"/>
      <c r="C40" s="411"/>
      <c r="D40" s="228"/>
      <c r="E40" s="133"/>
      <c r="F40" s="133"/>
      <c r="G40" s="133"/>
    </row>
    <row r="41" spans="1:8">
      <c r="A41" s="411"/>
      <c r="B41" s="411"/>
      <c r="C41" s="411"/>
      <c r="D41" s="228"/>
      <c r="E41" s="133"/>
      <c r="F41" s="133"/>
      <c r="G41" s="133"/>
    </row>
    <row r="42" spans="1:8">
      <c r="A42" s="411"/>
      <c r="B42" s="411"/>
      <c r="C42" s="411"/>
      <c r="D42" s="228"/>
      <c r="E42" s="133"/>
      <c r="F42" s="133"/>
      <c r="G42" s="133"/>
    </row>
    <row r="43" spans="1:8" ht="26.25" customHeight="1">
      <c r="A43" s="411"/>
      <c r="B43" s="411"/>
      <c r="C43" s="411"/>
      <c r="D43" s="228"/>
      <c r="E43" s="133"/>
      <c r="F43" s="133"/>
      <c r="G43" s="133"/>
    </row>
    <row r="44" spans="1:8">
      <c r="A44" s="1008"/>
      <c r="B44" s="1008"/>
      <c r="C44" s="1008"/>
    </row>
    <row r="46" spans="1:8">
      <c r="A46" s="279"/>
      <c r="B46" s="279"/>
      <c r="C46" s="279"/>
    </row>
    <row r="47" spans="1:8">
      <c r="A47" s="279"/>
      <c r="B47" s="279"/>
      <c r="C47" s="279"/>
    </row>
  </sheetData>
  <mergeCells count="7">
    <mergeCell ref="A44:C44"/>
    <mergeCell ref="A37:D37"/>
    <mergeCell ref="F2:F4"/>
    <mergeCell ref="A1:D1"/>
    <mergeCell ref="D2:D4"/>
    <mergeCell ref="A38:C38"/>
    <mergeCell ref="A4:B4"/>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0866141732283472" right="0.70866141732283472" top="0.78740157480314965" bottom="0.78740157480314965"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sheetPr>
    <tabColor theme="0"/>
  </sheetPr>
  <dimension ref="A1:M453"/>
  <sheetViews>
    <sheetView zoomScale="75" zoomScaleNormal="75" workbookViewId="0">
      <selection activeCell="A4" sqref="A4:C5"/>
    </sheetView>
  </sheetViews>
  <sheetFormatPr defaultRowHeight="15" outlineLevelRow="1"/>
  <cols>
    <col min="1" max="1" width="45.85546875" customWidth="1"/>
    <col min="2" max="2" width="29.42578125" customWidth="1"/>
    <col min="3" max="3" width="30.28515625" customWidth="1"/>
    <col min="4" max="4" width="16.5703125" customWidth="1"/>
  </cols>
  <sheetData>
    <row r="1" spans="1:13">
      <c r="A1" s="1035" t="s">
        <v>717</v>
      </c>
      <c r="B1" s="1035"/>
      <c r="C1" s="1035"/>
      <c r="D1" s="313"/>
      <c r="E1" s="227"/>
    </row>
    <row r="2" spans="1:13">
      <c r="A2" s="1035" t="s">
        <v>246</v>
      </c>
      <c r="B2" s="1035"/>
      <c r="C2" s="1035"/>
      <c r="D2" s="313"/>
      <c r="E2" s="227"/>
    </row>
    <row r="3" spans="1:13" ht="15.75" thickBot="1">
      <c r="A3" s="1036"/>
      <c r="B3" s="1036"/>
      <c r="C3" s="1036"/>
      <c r="D3" s="1036"/>
    </row>
    <row r="4" spans="1:13" ht="15" customHeight="1">
      <c r="A4" s="1037" t="s">
        <v>181</v>
      </c>
      <c r="B4" s="1038"/>
      <c r="C4" s="1039"/>
      <c r="D4" s="1043" t="s">
        <v>1052</v>
      </c>
    </row>
    <row r="5" spans="1:13" ht="15.75" thickBot="1">
      <c r="A5" s="1040"/>
      <c r="B5" s="1041"/>
      <c r="C5" s="1042"/>
      <c r="D5" s="1044"/>
    </row>
    <row r="6" spans="1:13" ht="15.75" thickBot="1">
      <c r="A6" s="320" t="str">
        <f>Obsah!A3</f>
        <v>Informace platné k datu</v>
      </c>
      <c r="B6" s="321"/>
      <c r="C6" s="322" t="str">
        <f>Obsah!C3</f>
        <v>(30/09/2015)</v>
      </c>
      <c r="D6" s="323" t="s">
        <v>1213</v>
      </c>
    </row>
    <row r="7" spans="1:13" ht="23.25" customHeight="1">
      <c r="A7" s="138" t="s">
        <v>17</v>
      </c>
      <c r="B7" s="1034" t="s">
        <v>704</v>
      </c>
      <c r="C7" s="1034"/>
      <c r="D7" s="1023" t="s">
        <v>183</v>
      </c>
      <c r="E7" s="134"/>
      <c r="F7" s="134"/>
      <c r="G7" s="134"/>
      <c r="H7" s="134"/>
      <c r="I7" s="134"/>
      <c r="J7" s="134"/>
      <c r="K7" s="134"/>
      <c r="L7" s="134"/>
      <c r="M7" s="134"/>
    </row>
    <row r="8" spans="1:13">
      <c r="A8" s="139"/>
      <c r="B8" s="1028"/>
      <c r="C8" s="1029"/>
      <c r="D8" s="1025"/>
      <c r="E8" s="134"/>
      <c r="F8" s="134"/>
      <c r="G8" s="134"/>
      <c r="H8" s="134"/>
      <c r="I8" s="134"/>
      <c r="J8" s="134"/>
      <c r="K8" s="134"/>
      <c r="L8" s="134"/>
      <c r="M8" s="134"/>
    </row>
    <row r="9" spans="1:13">
      <c r="A9" s="136"/>
      <c r="B9" s="1028"/>
      <c r="C9" s="1029"/>
      <c r="D9" s="1025"/>
      <c r="E9" s="134"/>
      <c r="F9" s="134"/>
      <c r="G9" s="134"/>
      <c r="H9" s="134"/>
      <c r="I9" s="134"/>
      <c r="J9" s="134"/>
      <c r="K9" s="134"/>
      <c r="L9" s="134"/>
      <c r="M9" s="134"/>
    </row>
    <row r="10" spans="1:13">
      <c r="A10" s="136"/>
      <c r="B10" s="1028"/>
      <c r="C10" s="1029"/>
      <c r="D10" s="1025"/>
      <c r="E10" s="134"/>
      <c r="F10" s="134"/>
      <c r="G10" s="134"/>
      <c r="H10" s="134"/>
      <c r="I10" s="134"/>
      <c r="J10" s="134"/>
      <c r="K10" s="134"/>
      <c r="L10" s="134"/>
      <c r="M10" s="134"/>
    </row>
    <row r="11" spans="1:13" ht="15.75" thickBot="1">
      <c r="A11" s="137"/>
      <c r="B11" s="1030"/>
      <c r="C11" s="1031"/>
      <c r="D11" s="1024"/>
      <c r="E11" s="134"/>
      <c r="F11" s="134"/>
      <c r="G11" s="134"/>
      <c r="H11" s="134"/>
      <c r="I11" s="134"/>
      <c r="J11" s="134"/>
      <c r="K11" s="134"/>
      <c r="L11" s="134"/>
      <c r="M11" s="134"/>
    </row>
    <row r="12" spans="1:13" ht="15" hidden="1" customHeight="1" outlineLevel="1">
      <c r="A12" s="135"/>
      <c r="B12" s="1032"/>
      <c r="C12" s="1033"/>
      <c r="D12" s="1023" t="s">
        <v>183</v>
      </c>
      <c r="E12" s="134"/>
      <c r="F12" s="134"/>
      <c r="G12" s="134"/>
      <c r="H12" s="134"/>
      <c r="I12" s="134"/>
      <c r="J12" s="134"/>
      <c r="K12" s="134"/>
      <c r="L12" s="134"/>
      <c r="M12" s="134"/>
    </row>
    <row r="13" spans="1:13" hidden="1" outlineLevel="1">
      <c r="A13" s="136"/>
      <c r="B13" s="1028"/>
      <c r="C13" s="1029"/>
      <c r="D13" s="1025"/>
      <c r="E13" s="134"/>
      <c r="F13" s="134"/>
      <c r="G13" s="134"/>
      <c r="H13" s="134"/>
      <c r="I13" s="134"/>
      <c r="J13" s="134"/>
      <c r="K13" s="134"/>
      <c r="L13" s="134"/>
      <c r="M13" s="134"/>
    </row>
    <row r="14" spans="1:13" hidden="1" outlineLevel="1">
      <c r="A14" s="136"/>
      <c r="B14" s="1028"/>
      <c r="C14" s="1029"/>
      <c r="D14" s="1025"/>
      <c r="E14" s="134"/>
      <c r="F14" s="134"/>
      <c r="G14" s="134"/>
      <c r="H14" s="134"/>
      <c r="I14" s="134"/>
      <c r="J14" s="134"/>
      <c r="K14" s="134"/>
      <c r="L14" s="134"/>
      <c r="M14" s="134"/>
    </row>
    <row r="15" spans="1:13" hidden="1" outlineLevel="1">
      <c r="A15" s="136"/>
      <c r="B15" s="1028"/>
      <c r="C15" s="1029"/>
      <c r="D15" s="1025"/>
      <c r="E15" s="134"/>
      <c r="F15" s="134"/>
      <c r="G15" s="134"/>
      <c r="H15" s="134"/>
      <c r="I15" s="134"/>
      <c r="J15" s="134"/>
      <c r="K15" s="134"/>
      <c r="L15" s="134"/>
      <c r="M15" s="134"/>
    </row>
    <row r="16" spans="1:13" hidden="1" outlineLevel="1">
      <c r="A16" s="136"/>
      <c r="B16" s="1028"/>
      <c r="C16" s="1029"/>
      <c r="D16" s="1025"/>
      <c r="E16" s="134"/>
      <c r="F16" s="134"/>
      <c r="G16" s="134"/>
      <c r="H16" s="134"/>
      <c r="I16" s="134"/>
      <c r="J16" s="134"/>
      <c r="K16" s="134"/>
      <c r="L16" s="134"/>
      <c r="M16" s="134"/>
    </row>
    <row r="17" spans="1:13" hidden="1" outlineLevel="1">
      <c r="A17" s="136"/>
      <c r="B17" s="1028"/>
      <c r="C17" s="1029"/>
      <c r="D17" s="1025"/>
      <c r="E17" s="134"/>
      <c r="F17" s="134"/>
      <c r="G17" s="134"/>
      <c r="H17" s="134"/>
      <c r="I17" s="134"/>
      <c r="J17" s="134"/>
      <c r="K17" s="134"/>
      <c r="L17" s="134"/>
      <c r="M17" s="134"/>
    </row>
    <row r="18" spans="1:13" hidden="1" outlineLevel="1">
      <c r="A18" s="136"/>
      <c r="B18" s="1028"/>
      <c r="C18" s="1029"/>
      <c r="D18" s="1025"/>
      <c r="E18" s="134"/>
      <c r="F18" s="134"/>
      <c r="G18" s="134"/>
      <c r="H18" s="134"/>
      <c r="I18" s="134"/>
      <c r="J18" s="134"/>
      <c r="K18" s="134"/>
      <c r="L18" s="134"/>
      <c r="M18" s="134"/>
    </row>
    <row r="19" spans="1:13" hidden="1" outlineLevel="1">
      <c r="A19" s="136"/>
      <c r="B19" s="1028"/>
      <c r="C19" s="1029"/>
      <c r="D19" s="1025"/>
      <c r="E19" s="134"/>
      <c r="F19" s="134"/>
      <c r="G19" s="134"/>
      <c r="H19" s="134"/>
      <c r="I19" s="134"/>
      <c r="J19" s="134"/>
      <c r="K19" s="134"/>
      <c r="L19" s="134"/>
      <c r="M19" s="134"/>
    </row>
    <row r="20" spans="1:13" hidden="1" outlineLevel="1">
      <c r="A20" s="136"/>
      <c r="B20" s="1028"/>
      <c r="C20" s="1029"/>
      <c r="D20" s="1025"/>
      <c r="E20" s="134"/>
      <c r="F20" s="134"/>
      <c r="G20" s="134"/>
      <c r="H20" s="134"/>
      <c r="I20" s="134"/>
      <c r="J20" s="134"/>
      <c r="K20" s="134"/>
      <c r="L20" s="134"/>
      <c r="M20" s="134"/>
    </row>
    <row r="21" spans="1:13" ht="15.75" hidden="1" outlineLevel="1" thickBot="1">
      <c r="A21" s="137"/>
      <c r="B21" s="1030"/>
      <c r="C21" s="1031"/>
      <c r="D21" s="1024"/>
      <c r="E21" s="134"/>
      <c r="F21" s="134"/>
      <c r="G21" s="134"/>
      <c r="H21" s="134"/>
      <c r="I21" s="134"/>
      <c r="J21" s="134"/>
      <c r="K21" s="134"/>
      <c r="L21" s="134"/>
      <c r="M21" s="134"/>
    </row>
    <row r="22" spans="1:13" ht="26.25" customHeight="1" collapsed="1">
      <c r="A22" s="138" t="s">
        <v>182</v>
      </c>
      <c r="B22" s="1027" t="s">
        <v>192</v>
      </c>
      <c r="C22" s="1027"/>
      <c r="D22" s="1023" t="s">
        <v>186</v>
      </c>
      <c r="E22" s="134"/>
      <c r="F22" s="134"/>
      <c r="G22" s="134"/>
      <c r="H22" s="134"/>
      <c r="I22" s="134"/>
      <c r="J22" s="134"/>
      <c r="K22" s="134"/>
      <c r="L22" s="134"/>
      <c r="M22" s="134"/>
    </row>
    <row r="23" spans="1:13">
      <c r="A23" s="139"/>
      <c r="B23" s="1028"/>
      <c r="C23" s="1029"/>
      <c r="D23" s="1025"/>
      <c r="E23" s="134"/>
      <c r="F23" s="134"/>
      <c r="G23" s="134"/>
      <c r="H23" s="134"/>
      <c r="I23" s="134"/>
      <c r="J23" s="134"/>
      <c r="K23" s="134"/>
      <c r="L23" s="134"/>
      <c r="M23" s="134"/>
    </row>
    <row r="24" spans="1:13">
      <c r="A24" s="139"/>
      <c r="B24" s="1028"/>
      <c r="C24" s="1029"/>
      <c r="D24" s="1025"/>
      <c r="E24" s="134"/>
      <c r="F24" s="134"/>
      <c r="G24" s="134"/>
      <c r="H24" s="134"/>
      <c r="I24" s="134"/>
      <c r="J24" s="134"/>
      <c r="K24" s="134"/>
      <c r="L24" s="134"/>
      <c r="M24" s="134"/>
    </row>
    <row r="25" spans="1:13">
      <c r="A25" s="136"/>
      <c r="B25" s="1028"/>
      <c r="C25" s="1029"/>
      <c r="D25" s="1025"/>
      <c r="E25" s="134"/>
      <c r="F25" s="134"/>
      <c r="G25" s="134"/>
      <c r="H25" s="134"/>
      <c r="I25" s="134"/>
      <c r="J25" s="134"/>
      <c r="K25" s="134"/>
      <c r="L25" s="134"/>
      <c r="M25" s="134"/>
    </row>
    <row r="26" spans="1:13">
      <c r="A26" s="136"/>
      <c r="B26" s="1028"/>
      <c r="C26" s="1029"/>
      <c r="D26" s="1025"/>
      <c r="E26" s="134"/>
      <c r="F26" s="134"/>
      <c r="G26" s="134"/>
      <c r="H26" s="134"/>
      <c r="I26" s="134"/>
      <c r="J26" s="134"/>
      <c r="K26" s="134"/>
      <c r="L26" s="134"/>
      <c r="M26" s="134"/>
    </row>
    <row r="27" spans="1:13" ht="15.75" thickBot="1">
      <c r="A27" s="137"/>
      <c r="B27" s="1030"/>
      <c r="C27" s="1031"/>
      <c r="D27" s="1024"/>
      <c r="E27" s="134"/>
      <c r="F27" s="134"/>
      <c r="G27" s="134"/>
      <c r="H27" s="134"/>
      <c r="I27" s="134"/>
      <c r="J27" s="134"/>
      <c r="K27" s="134"/>
      <c r="L27" s="134"/>
      <c r="M27" s="134"/>
    </row>
    <row r="28" spans="1:13" ht="15" hidden="1" customHeight="1" outlineLevel="1">
      <c r="A28" s="135"/>
      <c r="B28" s="1032"/>
      <c r="C28" s="1033"/>
      <c r="D28" s="1023" t="s">
        <v>186</v>
      </c>
      <c r="E28" s="134"/>
      <c r="F28" s="134"/>
      <c r="G28" s="134"/>
      <c r="H28" s="134"/>
      <c r="I28" s="134"/>
      <c r="J28" s="134"/>
      <c r="K28" s="134"/>
      <c r="L28" s="134"/>
      <c r="M28" s="134"/>
    </row>
    <row r="29" spans="1:13" hidden="1" outlineLevel="1">
      <c r="A29" s="136"/>
      <c r="B29" s="1028"/>
      <c r="C29" s="1029"/>
      <c r="D29" s="1025"/>
      <c r="E29" s="134"/>
      <c r="F29" s="134"/>
      <c r="G29" s="134"/>
      <c r="H29" s="134"/>
      <c r="I29" s="134"/>
      <c r="J29" s="134"/>
      <c r="K29" s="134"/>
      <c r="L29" s="134"/>
      <c r="M29" s="134"/>
    </row>
    <row r="30" spans="1:13" hidden="1" outlineLevel="1">
      <c r="A30" s="136"/>
      <c r="B30" s="1028"/>
      <c r="C30" s="1029"/>
      <c r="D30" s="1025"/>
      <c r="E30" s="134"/>
      <c r="F30" s="134"/>
      <c r="G30" s="134"/>
      <c r="H30" s="134"/>
      <c r="I30" s="134"/>
      <c r="J30" s="134"/>
      <c r="K30" s="134"/>
      <c r="L30" s="134"/>
      <c r="M30" s="134"/>
    </row>
    <row r="31" spans="1:13" hidden="1" outlineLevel="1">
      <c r="A31" s="136"/>
      <c r="B31" s="1028"/>
      <c r="C31" s="1029"/>
      <c r="D31" s="1025"/>
      <c r="E31" s="134"/>
      <c r="F31" s="134"/>
      <c r="G31" s="134"/>
      <c r="H31" s="134"/>
      <c r="I31" s="134"/>
      <c r="J31" s="134"/>
      <c r="K31" s="134"/>
      <c r="L31" s="134"/>
      <c r="M31" s="134"/>
    </row>
    <row r="32" spans="1:13" hidden="1" outlineLevel="1">
      <c r="A32" s="136"/>
      <c r="B32" s="1028"/>
      <c r="C32" s="1029"/>
      <c r="D32" s="1025"/>
      <c r="E32" s="134"/>
      <c r="F32" s="134"/>
      <c r="G32" s="134"/>
      <c r="H32" s="134"/>
      <c r="I32" s="134"/>
      <c r="J32" s="134"/>
      <c r="K32" s="134"/>
      <c r="L32" s="134"/>
      <c r="M32" s="134"/>
    </row>
    <row r="33" spans="1:13" hidden="1" outlineLevel="1">
      <c r="A33" s="136"/>
      <c r="B33" s="1028"/>
      <c r="C33" s="1029"/>
      <c r="D33" s="1025"/>
      <c r="E33" s="134"/>
      <c r="F33" s="134"/>
      <c r="G33" s="134"/>
      <c r="H33" s="134"/>
      <c r="I33" s="134"/>
      <c r="J33" s="134"/>
      <c r="K33" s="134"/>
      <c r="L33" s="134"/>
      <c r="M33" s="134"/>
    </row>
    <row r="34" spans="1:13" hidden="1" outlineLevel="1">
      <c r="A34" s="136"/>
      <c r="B34" s="1028"/>
      <c r="C34" s="1029"/>
      <c r="D34" s="1025"/>
      <c r="E34" s="134"/>
      <c r="F34" s="134"/>
      <c r="G34" s="134"/>
      <c r="H34" s="134"/>
      <c r="I34" s="134"/>
      <c r="J34" s="134"/>
      <c r="K34" s="134"/>
      <c r="L34" s="134"/>
      <c r="M34" s="134"/>
    </row>
    <row r="35" spans="1:13" hidden="1" outlineLevel="1">
      <c r="A35" s="136"/>
      <c r="B35" s="1028"/>
      <c r="C35" s="1029"/>
      <c r="D35" s="1025"/>
      <c r="E35" s="134"/>
      <c r="F35" s="134"/>
      <c r="G35" s="134"/>
      <c r="H35" s="134"/>
      <c r="I35" s="134"/>
      <c r="J35" s="134"/>
      <c r="K35" s="134"/>
      <c r="L35" s="134"/>
      <c r="M35" s="134"/>
    </row>
    <row r="36" spans="1:13" hidden="1" outlineLevel="1">
      <c r="A36" s="136"/>
      <c r="B36" s="1028"/>
      <c r="C36" s="1029"/>
      <c r="D36" s="1025"/>
      <c r="E36" s="134"/>
      <c r="F36" s="134"/>
      <c r="G36" s="134"/>
      <c r="H36" s="134"/>
      <c r="I36" s="134"/>
      <c r="J36" s="134"/>
      <c r="K36" s="134"/>
      <c r="L36" s="134"/>
      <c r="M36" s="134"/>
    </row>
    <row r="37" spans="1:13" ht="15.75" hidden="1" outlineLevel="1" thickBot="1">
      <c r="A37" s="137"/>
      <c r="B37" s="1030"/>
      <c r="C37" s="1031"/>
      <c r="D37" s="1024"/>
      <c r="E37" s="134"/>
      <c r="F37" s="134"/>
      <c r="G37" s="134"/>
      <c r="H37" s="134"/>
      <c r="I37" s="134"/>
      <c r="J37" s="134"/>
      <c r="K37" s="134"/>
      <c r="L37" s="134"/>
      <c r="M37" s="134"/>
    </row>
    <row r="38" spans="1:13" ht="15" customHeight="1" collapsed="1">
      <c r="A38" s="1026" t="s">
        <v>184</v>
      </c>
      <c r="B38" s="1027"/>
      <c r="C38" s="1027"/>
      <c r="D38" s="1023" t="s">
        <v>185</v>
      </c>
      <c r="E38" s="134"/>
      <c r="F38" s="134"/>
      <c r="G38" s="134"/>
      <c r="H38" s="134"/>
      <c r="I38" s="134"/>
      <c r="J38" s="134"/>
      <c r="K38" s="134"/>
      <c r="L38" s="134"/>
      <c r="M38" s="134"/>
    </row>
    <row r="39" spans="1:13" s="103" customFormat="1" ht="15" customHeight="1" thickBot="1">
      <c r="A39" s="405"/>
      <c r="B39" s="406"/>
      <c r="C39" s="407"/>
      <c r="D39" s="1024"/>
    </row>
    <row r="40" spans="1:13" ht="15" hidden="1" customHeight="1" outlineLevel="1">
      <c r="A40" s="393"/>
      <c r="B40" s="394"/>
      <c r="C40" s="395"/>
      <c r="D40" s="1023" t="s">
        <v>185</v>
      </c>
      <c r="E40" s="134"/>
      <c r="F40" s="134"/>
      <c r="G40" s="134"/>
      <c r="H40" s="134"/>
      <c r="I40" s="134"/>
      <c r="J40" s="134"/>
      <c r="K40" s="134"/>
      <c r="L40" s="134"/>
      <c r="M40" s="134"/>
    </row>
    <row r="41" spans="1:13" hidden="1" outlineLevel="1">
      <c r="A41" s="396"/>
      <c r="B41" s="397"/>
      <c r="C41" s="398"/>
      <c r="D41" s="1025"/>
      <c r="E41" s="134"/>
      <c r="F41" s="134"/>
      <c r="G41" s="134"/>
      <c r="H41" s="134"/>
      <c r="I41" s="134"/>
      <c r="J41" s="134"/>
      <c r="K41" s="134"/>
      <c r="L41" s="134"/>
      <c r="M41" s="134"/>
    </row>
    <row r="42" spans="1:13" hidden="1" outlineLevel="1">
      <c r="A42" s="396"/>
      <c r="B42" s="397"/>
      <c r="C42" s="398"/>
      <c r="D42" s="1025"/>
      <c r="E42" s="134"/>
      <c r="F42" s="134"/>
      <c r="G42" s="134"/>
      <c r="H42" s="134"/>
      <c r="I42" s="134"/>
      <c r="J42" s="134"/>
      <c r="K42" s="134"/>
      <c r="L42" s="134"/>
      <c r="M42" s="134"/>
    </row>
    <row r="43" spans="1:13" hidden="1" outlineLevel="1">
      <c r="A43" s="396"/>
      <c r="B43" s="397"/>
      <c r="C43" s="398"/>
      <c r="D43" s="1025"/>
      <c r="E43" s="134"/>
      <c r="F43" s="134"/>
      <c r="G43" s="134"/>
      <c r="H43" s="134"/>
      <c r="I43" s="134"/>
      <c r="J43" s="134"/>
      <c r="K43" s="134"/>
      <c r="L43" s="134"/>
      <c r="M43" s="134"/>
    </row>
    <row r="44" spans="1:13" hidden="1" outlineLevel="1">
      <c r="A44" s="396"/>
      <c r="B44" s="397"/>
      <c r="C44" s="398"/>
      <c r="D44" s="1025"/>
      <c r="E44" s="134"/>
      <c r="F44" s="134"/>
      <c r="G44" s="134"/>
      <c r="H44" s="134"/>
      <c r="I44" s="134"/>
      <c r="J44" s="134"/>
      <c r="K44" s="134"/>
      <c r="L44" s="134"/>
      <c r="M44" s="134"/>
    </row>
    <row r="45" spans="1:13" hidden="1" outlineLevel="1">
      <c r="A45" s="396"/>
      <c r="B45" s="397"/>
      <c r="C45" s="398"/>
      <c r="D45" s="1025"/>
      <c r="E45" s="134"/>
      <c r="F45" s="134"/>
      <c r="G45" s="134"/>
      <c r="H45" s="134"/>
      <c r="I45" s="134"/>
      <c r="J45" s="134"/>
      <c r="K45" s="134"/>
      <c r="L45" s="134"/>
      <c r="M45" s="134"/>
    </row>
    <row r="46" spans="1:13" hidden="1" outlineLevel="1">
      <c r="A46" s="396"/>
      <c r="B46" s="397"/>
      <c r="C46" s="398"/>
      <c r="D46" s="1025"/>
      <c r="E46" s="134"/>
      <c r="F46" s="134"/>
      <c r="G46" s="134"/>
      <c r="H46" s="134"/>
      <c r="I46" s="134"/>
      <c r="J46" s="134"/>
      <c r="K46" s="134"/>
      <c r="L46" s="134"/>
      <c r="M46" s="134"/>
    </row>
    <row r="47" spans="1:13" hidden="1" outlineLevel="1">
      <c r="A47" s="396"/>
      <c r="B47" s="397"/>
      <c r="C47" s="398"/>
      <c r="D47" s="1025"/>
      <c r="E47" s="134"/>
      <c r="F47" s="134"/>
      <c r="G47" s="134"/>
      <c r="H47" s="134"/>
      <c r="I47" s="134"/>
      <c r="J47" s="134"/>
      <c r="K47" s="134"/>
      <c r="L47" s="134"/>
      <c r="M47" s="134"/>
    </row>
    <row r="48" spans="1:13" hidden="1" outlineLevel="1">
      <c r="A48" s="396"/>
      <c r="B48" s="397"/>
      <c r="C48" s="398"/>
      <c r="D48" s="1025"/>
      <c r="E48" s="134"/>
      <c r="F48" s="134"/>
      <c r="G48" s="134"/>
      <c r="H48" s="134"/>
      <c r="I48" s="134"/>
      <c r="J48" s="134"/>
      <c r="K48" s="134"/>
      <c r="L48" s="134"/>
      <c r="M48" s="134"/>
    </row>
    <row r="49" spans="1:13" ht="15.75" hidden="1" outlineLevel="1" thickBot="1">
      <c r="A49" s="399"/>
      <c r="B49" s="400"/>
      <c r="C49" s="401"/>
      <c r="D49" s="1024"/>
      <c r="E49" s="134"/>
      <c r="F49" s="134"/>
      <c r="G49" s="134"/>
      <c r="H49" s="134"/>
      <c r="I49" s="134"/>
      <c r="J49" s="134"/>
      <c r="K49" s="134"/>
      <c r="L49" s="134"/>
      <c r="M49" s="134"/>
    </row>
    <row r="50" spans="1:13" ht="33.75" customHeight="1" collapsed="1">
      <c r="A50" s="1026" t="s">
        <v>212</v>
      </c>
      <c r="B50" s="1027"/>
      <c r="C50" s="1027"/>
      <c r="D50" s="1023" t="s">
        <v>187</v>
      </c>
      <c r="E50" s="134"/>
      <c r="F50" s="134"/>
      <c r="G50" s="134"/>
      <c r="H50" s="134"/>
      <c r="I50" s="134"/>
      <c r="J50" s="134"/>
      <c r="K50" s="134"/>
      <c r="L50" s="134"/>
      <c r="M50" s="134"/>
    </row>
    <row r="51" spans="1:13" ht="15.75" thickBot="1">
      <c r="A51" s="405"/>
      <c r="B51" s="406"/>
      <c r="C51" s="407"/>
      <c r="D51" s="1024"/>
      <c r="E51" s="134"/>
      <c r="F51" s="134"/>
      <c r="G51" s="134"/>
      <c r="H51" s="134"/>
      <c r="I51" s="134"/>
      <c r="J51" s="134"/>
      <c r="K51" s="134"/>
      <c r="L51" s="134"/>
      <c r="M51" s="134"/>
    </row>
    <row r="52" spans="1:13" ht="15" hidden="1" customHeight="1" outlineLevel="1">
      <c r="A52" s="393"/>
      <c r="B52" s="394"/>
      <c r="C52" s="395"/>
      <c r="D52" s="1023" t="s">
        <v>187</v>
      </c>
      <c r="E52" s="134"/>
      <c r="F52" s="134"/>
      <c r="G52" s="134"/>
      <c r="H52" s="134"/>
      <c r="I52" s="134"/>
      <c r="J52" s="134"/>
      <c r="K52" s="134"/>
      <c r="L52" s="134"/>
      <c r="M52" s="134"/>
    </row>
    <row r="53" spans="1:13" hidden="1" outlineLevel="1">
      <c r="A53" s="396"/>
      <c r="B53" s="397"/>
      <c r="C53" s="398"/>
      <c r="D53" s="1025"/>
      <c r="E53" s="134"/>
      <c r="F53" s="134"/>
      <c r="G53" s="134"/>
      <c r="H53" s="134"/>
      <c r="I53" s="134"/>
      <c r="J53" s="134"/>
      <c r="K53" s="134"/>
      <c r="L53" s="134"/>
      <c r="M53" s="134"/>
    </row>
    <row r="54" spans="1:13" hidden="1" outlineLevel="1">
      <c r="A54" s="396"/>
      <c r="B54" s="397"/>
      <c r="C54" s="398"/>
      <c r="D54" s="1025"/>
      <c r="E54" s="134"/>
      <c r="F54" s="134"/>
      <c r="G54" s="134"/>
      <c r="H54" s="134"/>
      <c r="I54" s="134"/>
      <c r="J54" s="134"/>
      <c r="K54" s="134"/>
      <c r="L54" s="134"/>
      <c r="M54" s="134"/>
    </row>
    <row r="55" spans="1:13" hidden="1" outlineLevel="1">
      <c r="A55" s="396"/>
      <c r="B55" s="397"/>
      <c r="C55" s="398"/>
      <c r="D55" s="1025"/>
      <c r="E55" s="134"/>
      <c r="F55" s="134"/>
      <c r="G55" s="134"/>
      <c r="H55" s="134"/>
      <c r="I55" s="134"/>
      <c r="J55" s="134"/>
      <c r="K55" s="134"/>
      <c r="L55" s="134"/>
      <c r="M55" s="134"/>
    </row>
    <row r="56" spans="1:13" hidden="1" outlineLevel="1">
      <c r="A56" s="396"/>
      <c r="B56" s="397"/>
      <c r="C56" s="398"/>
      <c r="D56" s="1025"/>
      <c r="E56" s="134"/>
      <c r="F56" s="134"/>
      <c r="G56" s="134"/>
      <c r="H56" s="134"/>
      <c r="I56" s="134"/>
      <c r="J56" s="134"/>
      <c r="K56" s="134"/>
      <c r="L56" s="134"/>
      <c r="M56" s="134"/>
    </row>
    <row r="57" spans="1:13" hidden="1" outlineLevel="1">
      <c r="A57" s="396"/>
      <c r="B57" s="397"/>
      <c r="C57" s="398"/>
      <c r="D57" s="1025"/>
      <c r="E57" s="134"/>
      <c r="F57" s="134"/>
      <c r="G57" s="134"/>
      <c r="H57" s="134"/>
      <c r="I57" s="134"/>
      <c r="J57" s="134"/>
      <c r="K57" s="134"/>
      <c r="L57" s="134"/>
      <c r="M57" s="134"/>
    </row>
    <row r="58" spans="1:13" hidden="1" outlineLevel="1">
      <c r="A58" s="396"/>
      <c r="B58" s="397"/>
      <c r="C58" s="398"/>
      <c r="D58" s="1025"/>
      <c r="E58" s="134"/>
      <c r="F58" s="134"/>
      <c r="G58" s="134"/>
      <c r="H58" s="134"/>
      <c r="I58" s="134"/>
      <c r="J58" s="134"/>
      <c r="K58" s="134"/>
      <c r="L58" s="134"/>
      <c r="M58" s="134"/>
    </row>
    <row r="59" spans="1:13" hidden="1" outlineLevel="1">
      <c r="A59" s="396"/>
      <c r="B59" s="397"/>
      <c r="C59" s="398"/>
      <c r="D59" s="1025"/>
      <c r="E59" s="134"/>
      <c r="F59" s="134"/>
      <c r="G59" s="134"/>
      <c r="H59" s="134"/>
      <c r="I59" s="134"/>
      <c r="J59" s="134"/>
      <c r="K59" s="134"/>
      <c r="L59" s="134"/>
      <c r="M59" s="134"/>
    </row>
    <row r="60" spans="1:13" hidden="1" outlineLevel="1">
      <c r="A60" s="396"/>
      <c r="B60" s="397"/>
      <c r="C60" s="398"/>
      <c r="D60" s="1025"/>
      <c r="E60" s="134"/>
      <c r="F60" s="134"/>
      <c r="G60" s="134"/>
      <c r="H60" s="134"/>
      <c r="I60" s="134"/>
      <c r="J60" s="134"/>
      <c r="K60" s="134"/>
      <c r="L60" s="134"/>
      <c r="M60" s="134"/>
    </row>
    <row r="61" spans="1:13" ht="15.75" hidden="1" outlineLevel="1" thickBot="1">
      <c r="A61" s="399"/>
      <c r="B61" s="400"/>
      <c r="C61" s="401"/>
      <c r="D61" s="1024"/>
      <c r="E61" s="134"/>
      <c r="F61" s="134"/>
      <c r="G61" s="134"/>
      <c r="H61" s="134"/>
      <c r="I61" s="134"/>
      <c r="J61" s="134"/>
      <c r="K61" s="134"/>
      <c r="L61" s="134"/>
      <c r="M61" s="134"/>
    </row>
    <row r="62" spans="1:13" ht="42.75" customHeight="1" collapsed="1">
      <c r="A62" s="1026" t="s">
        <v>188</v>
      </c>
      <c r="B62" s="1027"/>
      <c r="C62" s="1027"/>
      <c r="D62" s="1023" t="s">
        <v>189</v>
      </c>
      <c r="E62" s="134"/>
      <c r="F62" s="134"/>
      <c r="G62" s="134"/>
      <c r="H62" s="134"/>
      <c r="I62" s="134"/>
      <c r="J62" s="134"/>
      <c r="K62" s="134"/>
      <c r="L62" s="134"/>
      <c r="M62" s="134"/>
    </row>
    <row r="63" spans="1:13" ht="15.75" thickBot="1">
      <c r="A63" s="405"/>
      <c r="B63" s="406"/>
      <c r="C63" s="407"/>
      <c r="D63" s="1024"/>
      <c r="E63" s="134"/>
      <c r="F63" s="134"/>
      <c r="G63" s="134"/>
      <c r="H63" s="134"/>
      <c r="I63" s="134"/>
      <c r="J63" s="134"/>
      <c r="K63" s="134"/>
      <c r="L63" s="134"/>
      <c r="M63" s="134"/>
    </row>
    <row r="64" spans="1:13" ht="15" hidden="1" customHeight="1" outlineLevel="1">
      <c r="A64" s="393"/>
      <c r="B64" s="394"/>
      <c r="C64" s="395"/>
      <c r="D64" s="1023" t="s">
        <v>189</v>
      </c>
      <c r="E64" s="134"/>
      <c r="F64" s="134"/>
      <c r="G64" s="134"/>
      <c r="H64" s="134"/>
      <c r="I64" s="134"/>
      <c r="J64" s="134"/>
      <c r="K64" s="134"/>
      <c r="L64" s="134"/>
      <c r="M64" s="134"/>
    </row>
    <row r="65" spans="1:13" hidden="1" outlineLevel="1">
      <c r="A65" s="396"/>
      <c r="B65" s="397"/>
      <c r="C65" s="398"/>
      <c r="D65" s="1025"/>
      <c r="E65" s="134"/>
      <c r="F65" s="134"/>
      <c r="G65" s="134"/>
      <c r="H65" s="134"/>
      <c r="I65" s="134"/>
      <c r="J65" s="134"/>
      <c r="K65" s="134"/>
      <c r="L65" s="134"/>
      <c r="M65" s="134"/>
    </row>
    <row r="66" spans="1:13" hidden="1" outlineLevel="1">
      <c r="A66" s="396"/>
      <c r="B66" s="397"/>
      <c r="C66" s="398"/>
      <c r="D66" s="1025"/>
      <c r="E66" s="134"/>
      <c r="F66" s="134"/>
      <c r="G66" s="134"/>
      <c r="H66" s="134"/>
      <c r="I66" s="134"/>
      <c r="J66" s="134"/>
      <c r="K66" s="134"/>
      <c r="L66" s="134"/>
      <c r="M66" s="134"/>
    </row>
    <row r="67" spans="1:13" hidden="1" outlineLevel="1">
      <c r="A67" s="396"/>
      <c r="B67" s="397"/>
      <c r="C67" s="398"/>
      <c r="D67" s="1025"/>
      <c r="E67" s="134"/>
      <c r="F67" s="134"/>
      <c r="G67" s="134"/>
      <c r="H67" s="134"/>
      <c r="I67" s="134"/>
      <c r="J67" s="134"/>
      <c r="K67" s="134"/>
      <c r="L67" s="134"/>
      <c r="M67" s="134"/>
    </row>
    <row r="68" spans="1:13" hidden="1" outlineLevel="1">
      <c r="A68" s="396"/>
      <c r="B68" s="397"/>
      <c r="C68" s="398"/>
      <c r="D68" s="1025"/>
      <c r="E68" s="134"/>
      <c r="F68" s="134"/>
      <c r="G68" s="134"/>
      <c r="H68" s="134"/>
      <c r="I68" s="134"/>
      <c r="J68" s="134"/>
      <c r="K68" s="134"/>
      <c r="L68" s="134"/>
      <c r="M68" s="134"/>
    </row>
    <row r="69" spans="1:13" hidden="1" outlineLevel="1">
      <c r="A69" s="396"/>
      <c r="B69" s="397"/>
      <c r="C69" s="398"/>
      <c r="D69" s="1025"/>
      <c r="E69" s="134"/>
      <c r="F69" s="134"/>
      <c r="G69" s="134"/>
      <c r="H69" s="134"/>
      <c r="I69" s="134"/>
      <c r="J69" s="134"/>
      <c r="K69" s="134"/>
      <c r="L69" s="134"/>
      <c r="M69" s="134"/>
    </row>
    <row r="70" spans="1:13" hidden="1" outlineLevel="1">
      <c r="A70" s="396"/>
      <c r="B70" s="397"/>
      <c r="C70" s="398"/>
      <c r="D70" s="1025"/>
      <c r="E70" s="134"/>
      <c r="F70" s="134"/>
      <c r="G70" s="134"/>
      <c r="H70" s="134"/>
      <c r="I70" s="134"/>
      <c r="J70" s="134"/>
      <c r="K70" s="134"/>
      <c r="L70" s="134"/>
      <c r="M70" s="134"/>
    </row>
    <row r="71" spans="1:13" hidden="1" outlineLevel="1">
      <c r="A71" s="396"/>
      <c r="B71" s="397"/>
      <c r="C71" s="398"/>
      <c r="D71" s="1025"/>
      <c r="E71" s="134"/>
      <c r="F71" s="134"/>
      <c r="G71" s="134"/>
      <c r="H71" s="134"/>
      <c r="I71" s="134"/>
      <c r="J71" s="134"/>
      <c r="K71" s="134"/>
      <c r="L71" s="134"/>
      <c r="M71" s="134"/>
    </row>
    <row r="72" spans="1:13" hidden="1" outlineLevel="1">
      <c r="A72" s="396"/>
      <c r="B72" s="397"/>
      <c r="C72" s="398"/>
      <c r="D72" s="1025"/>
      <c r="E72" s="134"/>
      <c r="F72" s="134"/>
      <c r="G72" s="134"/>
      <c r="H72" s="134"/>
      <c r="I72" s="134"/>
      <c r="J72" s="134"/>
      <c r="K72" s="134"/>
      <c r="L72" s="134"/>
      <c r="M72" s="134"/>
    </row>
    <row r="73" spans="1:13" ht="15.75" hidden="1" outlineLevel="1" thickBot="1">
      <c r="A73" s="399"/>
      <c r="B73" s="400"/>
      <c r="C73" s="401"/>
      <c r="D73" s="1024"/>
      <c r="E73" s="134"/>
      <c r="F73" s="134"/>
      <c r="G73" s="134"/>
      <c r="H73" s="134"/>
      <c r="I73" s="134"/>
      <c r="J73" s="134"/>
      <c r="K73" s="134"/>
      <c r="L73" s="134"/>
      <c r="M73" s="134"/>
    </row>
    <row r="74" spans="1:13" ht="62.25" customHeight="1" collapsed="1">
      <c r="A74" s="1026" t="s">
        <v>190</v>
      </c>
      <c r="B74" s="1027"/>
      <c r="C74" s="1027"/>
      <c r="D74" s="1023" t="s">
        <v>191</v>
      </c>
      <c r="E74" s="134"/>
      <c r="F74" s="134"/>
      <c r="G74" s="134"/>
      <c r="H74" s="134"/>
      <c r="I74" s="134"/>
      <c r="J74" s="134"/>
      <c r="K74" s="134"/>
      <c r="L74" s="134"/>
      <c r="M74" s="134"/>
    </row>
    <row r="75" spans="1:13" ht="15.75" thickBot="1">
      <c r="A75" s="402"/>
      <c r="B75" s="403"/>
      <c r="C75" s="404"/>
      <c r="D75" s="1024"/>
      <c r="E75" s="134"/>
      <c r="F75" s="134"/>
      <c r="G75" s="134"/>
      <c r="H75" s="134"/>
      <c r="I75" s="134"/>
      <c r="J75" s="134"/>
      <c r="K75" s="134"/>
      <c r="L75" s="134"/>
      <c r="M75" s="134"/>
    </row>
    <row r="76" spans="1:13" hidden="1" outlineLevel="1">
      <c r="A76" s="390"/>
      <c r="B76" s="391"/>
      <c r="C76" s="392"/>
      <c r="D76" s="1023" t="s">
        <v>191</v>
      </c>
      <c r="E76" s="134"/>
      <c r="F76" s="134"/>
      <c r="G76" s="134"/>
      <c r="H76" s="134"/>
      <c r="I76" s="134"/>
      <c r="J76" s="134"/>
      <c r="K76" s="134"/>
      <c r="L76" s="134"/>
      <c r="M76" s="134"/>
    </row>
    <row r="77" spans="1:13" hidden="1" outlineLevel="1">
      <c r="A77" s="384"/>
      <c r="B77" s="385"/>
      <c r="C77" s="386"/>
      <c r="D77" s="1025"/>
      <c r="E77" s="134"/>
      <c r="F77" s="134"/>
      <c r="G77" s="134"/>
      <c r="H77" s="134"/>
      <c r="I77" s="134"/>
      <c r="J77" s="134"/>
      <c r="K77" s="134"/>
      <c r="L77" s="134"/>
      <c r="M77" s="134"/>
    </row>
    <row r="78" spans="1:13" hidden="1" outlineLevel="1">
      <c r="A78" s="384"/>
      <c r="B78" s="385"/>
      <c r="C78" s="386"/>
      <c r="D78" s="1025"/>
      <c r="E78" s="134"/>
      <c r="F78" s="134"/>
      <c r="G78" s="134"/>
      <c r="H78" s="134"/>
      <c r="I78" s="134"/>
      <c r="J78" s="134"/>
      <c r="K78" s="134"/>
      <c r="L78" s="134"/>
      <c r="M78" s="134"/>
    </row>
    <row r="79" spans="1:13" hidden="1" outlineLevel="1">
      <c r="A79" s="384"/>
      <c r="B79" s="385"/>
      <c r="C79" s="386"/>
      <c r="D79" s="1025"/>
      <c r="E79" s="134"/>
      <c r="F79" s="134"/>
      <c r="G79" s="134"/>
      <c r="H79" s="134"/>
      <c r="I79" s="134"/>
      <c r="J79" s="134"/>
      <c r="K79" s="134"/>
      <c r="L79" s="134"/>
      <c r="M79" s="134"/>
    </row>
    <row r="80" spans="1:13" hidden="1" outlineLevel="1">
      <c r="A80" s="384"/>
      <c r="B80" s="385"/>
      <c r="C80" s="386"/>
      <c r="D80" s="1025"/>
      <c r="E80" s="134"/>
      <c r="F80" s="134"/>
      <c r="G80" s="134"/>
      <c r="H80" s="134"/>
      <c r="I80" s="134"/>
      <c r="J80" s="134"/>
      <c r="K80" s="134"/>
      <c r="L80" s="134"/>
      <c r="M80" s="134"/>
    </row>
    <row r="81" spans="1:13" hidden="1" outlineLevel="1">
      <c r="A81" s="384"/>
      <c r="B81" s="385"/>
      <c r="C81" s="386"/>
      <c r="D81" s="1025"/>
      <c r="E81" s="134"/>
      <c r="F81" s="134"/>
      <c r="G81" s="134"/>
      <c r="H81" s="134"/>
      <c r="I81" s="134"/>
      <c r="J81" s="134"/>
      <c r="K81" s="134"/>
      <c r="L81" s="134"/>
      <c r="M81" s="134"/>
    </row>
    <row r="82" spans="1:13" hidden="1" outlineLevel="1">
      <c r="A82" s="384"/>
      <c r="B82" s="385"/>
      <c r="C82" s="386"/>
      <c r="D82" s="1025"/>
      <c r="E82" s="134"/>
      <c r="F82" s="134"/>
      <c r="G82" s="134"/>
      <c r="H82" s="134"/>
      <c r="I82" s="134"/>
      <c r="J82" s="134"/>
      <c r="K82" s="134"/>
      <c r="L82" s="134"/>
      <c r="M82" s="134"/>
    </row>
    <row r="83" spans="1:13" hidden="1" outlineLevel="1">
      <c r="A83" s="384"/>
      <c r="B83" s="385"/>
      <c r="C83" s="386"/>
      <c r="D83" s="1025"/>
      <c r="E83" s="134"/>
      <c r="F83" s="134"/>
      <c r="G83" s="134"/>
      <c r="H83" s="134"/>
      <c r="I83" s="134"/>
      <c r="J83" s="134"/>
      <c r="K83" s="134"/>
      <c r="L83" s="134"/>
      <c r="M83" s="134"/>
    </row>
    <row r="84" spans="1:13" hidden="1" outlineLevel="1">
      <c r="A84" s="384"/>
      <c r="B84" s="385"/>
      <c r="C84" s="386"/>
      <c r="D84" s="1025"/>
      <c r="E84" s="134"/>
      <c r="F84" s="134"/>
      <c r="G84" s="134"/>
      <c r="H84" s="134"/>
      <c r="I84" s="134"/>
      <c r="J84" s="134"/>
      <c r="K84" s="134"/>
      <c r="L84" s="134"/>
      <c r="M84" s="134"/>
    </row>
    <row r="85" spans="1:13" ht="15.75" hidden="1" outlineLevel="1" thickBot="1">
      <c r="A85" s="387"/>
      <c r="B85" s="388"/>
      <c r="C85" s="389"/>
      <c r="D85" s="1024"/>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theme="0"/>
  </sheetPr>
  <dimension ref="A1:E85"/>
  <sheetViews>
    <sheetView zoomScale="75" zoomScaleNormal="75" workbookViewId="0">
      <selection activeCell="J52" sqref="J52"/>
    </sheetView>
  </sheetViews>
  <sheetFormatPr defaultRowHeight="15" outlineLevelRow="1"/>
  <cols>
    <col min="1" max="1" width="45.7109375" customWidth="1"/>
    <col min="2" max="2" width="35.5703125" customWidth="1"/>
    <col min="3" max="3" width="30.7109375" customWidth="1"/>
    <col min="4" max="4" width="14.42578125" customWidth="1"/>
  </cols>
  <sheetData>
    <row r="1" spans="1:5">
      <c r="A1" s="1035" t="s">
        <v>718</v>
      </c>
      <c r="B1" s="1035"/>
      <c r="C1" s="1035"/>
      <c r="D1" s="1035"/>
      <c r="E1" s="227"/>
    </row>
    <row r="2" spans="1:5">
      <c r="A2" s="1035" t="s">
        <v>247</v>
      </c>
      <c r="B2" s="1035"/>
      <c r="C2" s="1035"/>
      <c r="D2" s="313"/>
      <c r="E2" s="227"/>
    </row>
    <row r="3" spans="1:5" ht="15.75" thickBot="1">
      <c r="A3" s="1036"/>
      <c r="B3" s="1036"/>
      <c r="C3" s="1036"/>
      <c r="D3" s="1036"/>
    </row>
    <row r="4" spans="1:5">
      <c r="A4" s="1037" t="s">
        <v>193</v>
      </c>
      <c r="B4" s="1038"/>
      <c r="C4" s="1038"/>
      <c r="D4" s="1043" t="s">
        <v>1052</v>
      </c>
    </row>
    <row r="5" spans="1:5" ht="15.75" thickBot="1">
      <c r="A5" s="1066"/>
      <c r="B5" s="1067"/>
      <c r="C5" s="1067"/>
      <c r="D5" s="1068"/>
    </row>
    <row r="6" spans="1:5" ht="15.75" thickBot="1">
      <c r="A6" s="320" t="str">
        <f>Obsah!A3</f>
        <v>Informace platné k datu</v>
      </c>
      <c r="B6" s="321"/>
      <c r="C6" s="322" t="str">
        <f>Obsah!C3</f>
        <v>(30/09/2015)</v>
      </c>
      <c r="D6" s="323" t="s">
        <v>1213</v>
      </c>
    </row>
    <row r="7" spans="1:5" ht="15" customHeight="1">
      <c r="A7" s="1026" t="s">
        <v>197</v>
      </c>
      <c r="B7" s="1027"/>
      <c r="C7" s="1027"/>
      <c r="D7" s="1061" t="s">
        <v>198</v>
      </c>
    </row>
    <row r="8" spans="1:5" ht="15" customHeight="1">
      <c r="A8" s="1049" t="s">
        <v>696</v>
      </c>
      <c r="B8" s="1050"/>
      <c r="C8" s="221" t="s">
        <v>697</v>
      </c>
      <c r="D8" s="1062"/>
    </row>
    <row r="9" spans="1:5" ht="15" customHeight="1">
      <c r="A9" s="1047"/>
      <c r="B9" s="1048"/>
      <c r="C9" s="221"/>
      <c r="D9" s="1062"/>
    </row>
    <row r="10" spans="1:5" ht="15" customHeight="1">
      <c r="A10" s="1047"/>
      <c r="B10" s="1048"/>
      <c r="C10" s="221"/>
      <c r="D10" s="1062"/>
    </row>
    <row r="11" spans="1:5" ht="15" customHeight="1">
      <c r="A11" s="1047"/>
      <c r="B11" s="1048"/>
      <c r="C11" s="221"/>
      <c r="D11" s="1062"/>
    </row>
    <row r="12" spans="1:5" ht="15" customHeight="1">
      <c r="A12" s="1047"/>
      <c r="B12" s="1048"/>
      <c r="C12" s="221"/>
      <c r="D12" s="1062"/>
    </row>
    <row r="13" spans="1:5" ht="15" customHeight="1" thickBot="1">
      <c r="A13" s="1051"/>
      <c r="B13" s="1053"/>
      <c r="C13" s="219"/>
      <c r="D13" s="1063"/>
    </row>
    <row r="14" spans="1:5" ht="15" hidden="1" customHeight="1" outlineLevel="1">
      <c r="A14" s="1045"/>
      <c r="B14" s="1046"/>
      <c r="C14" s="220"/>
      <c r="D14" s="1061" t="s">
        <v>198</v>
      </c>
    </row>
    <row r="15" spans="1:5" ht="15" hidden="1" customHeight="1" outlineLevel="1">
      <c r="A15" s="1047"/>
      <c r="B15" s="1048"/>
      <c r="C15" s="221"/>
      <c r="D15" s="1062"/>
    </row>
    <row r="16" spans="1:5" ht="15" hidden="1" customHeight="1" outlineLevel="1">
      <c r="A16" s="1047"/>
      <c r="B16" s="1048"/>
      <c r="C16" s="221"/>
      <c r="D16" s="1062"/>
    </row>
    <row r="17" spans="1:4" ht="15" hidden="1" customHeight="1" outlineLevel="1">
      <c r="A17" s="1047"/>
      <c r="B17" s="1048"/>
      <c r="C17" s="221"/>
      <c r="D17" s="1062"/>
    </row>
    <row r="18" spans="1:4" ht="15" hidden="1" customHeight="1" outlineLevel="1">
      <c r="A18" s="1047"/>
      <c r="B18" s="1048"/>
      <c r="C18" s="221"/>
      <c r="D18" s="1062"/>
    </row>
    <row r="19" spans="1:4" ht="15" hidden="1" customHeight="1" outlineLevel="1">
      <c r="A19" s="1047"/>
      <c r="B19" s="1048"/>
      <c r="C19" s="221"/>
      <c r="D19" s="1062"/>
    </row>
    <row r="20" spans="1:4" ht="15" hidden="1" customHeight="1" outlineLevel="1">
      <c r="A20" s="1047"/>
      <c r="B20" s="1048"/>
      <c r="C20" s="221"/>
      <c r="D20" s="1062"/>
    </row>
    <row r="21" spans="1:4" ht="15" hidden="1" customHeight="1" outlineLevel="1">
      <c r="A21" s="1047"/>
      <c r="B21" s="1048"/>
      <c r="C21" s="221"/>
      <c r="D21" s="1062"/>
    </row>
    <row r="22" spans="1:4" ht="15" hidden="1" customHeight="1" outlineLevel="1">
      <c r="A22" s="1047"/>
      <c r="B22" s="1048"/>
      <c r="C22" s="221"/>
      <c r="D22" s="1062"/>
    </row>
    <row r="23" spans="1:4" ht="15" hidden="1" customHeight="1" outlineLevel="1">
      <c r="A23" s="1047"/>
      <c r="B23" s="1048"/>
      <c r="C23" s="221"/>
      <c r="D23" s="1062"/>
    </row>
    <row r="24" spans="1:4" ht="15" hidden="1" customHeight="1" outlineLevel="1">
      <c r="A24" s="1047"/>
      <c r="B24" s="1048"/>
      <c r="C24" s="221"/>
      <c r="D24" s="1062"/>
    </row>
    <row r="25" spans="1:4" ht="15" hidden="1" customHeight="1" outlineLevel="1">
      <c r="A25" s="1047"/>
      <c r="B25" s="1048"/>
      <c r="C25" s="221"/>
      <c r="D25" s="1062"/>
    </row>
    <row r="26" spans="1:4" ht="15" hidden="1" customHeight="1" outlineLevel="1">
      <c r="A26" s="1049"/>
      <c r="B26" s="1050"/>
      <c r="C26" s="221"/>
      <c r="D26" s="1062"/>
    </row>
    <row r="27" spans="1:4" ht="15" hidden="1" customHeight="1" outlineLevel="1">
      <c r="A27" s="1047"/>
      <c r="B27" s="1048"/>
      <c r="C27" s="221"/>
      <c r="D27" s="1062"/>
    </row>
    <row r="28" spans="1:4" ht="15" hidden="1" customHeight="1" outlineLevel="1" thickBot="1">
      <c r="A28" s="1060"/>
      <c r="B28" s="1054"/>
      <c r="C28" s="219"/>
      <c r="D28" s="1063"/>
    </row>
    <row r="29" spans="1:4" collapsed="1">
      <c r="A29" s="1064" t="s">
        <v>194</v>
      </c>
      <c r="B29" s="1065"/>
      <c r="C29" s="1065"/>
      <c r="D29" s="1062" t="s">
        <v>199</v>
      </c>
    </row>
    <row r="30" spans="1:4">
      <c r="A30" s="381"/>
      <c r="B30" s="382"/>
      <c r="C30" s="383"/>
      <c r="D30" s="1062"/>
    </row>
    <row r="31" spans="1:4">
      <c r="A31" s="384"/>
      <c r="B31" s="385"/>
      <c r="C31" s="386"/>
      <c r="D31" s="1062"/>
    </row>
    <row r="32" spans="1:4">
      <c r="A32" s="384"/>
      <c r="B32" s="385"/>
      <c r="C32" s="386"/>
      <c r="D32" s="1062"/>
    </row>
    <row r="33" spans="1:4">
      <c r="A33" s="384"/>
      <c r="B33" s="385"/>
      <c r="C33" s="386"/>
      <c r="D33" s="1062"/>
    </row>
    <row r="34" spans="1:4" ht="15.75" thickBot="1">
      <c r="A34" s="387"/>
      <c r="B34" s="388"/>
      <c r="C34" s="389"/>
      <c r="D34" s="1063"/>
    </row>
    <row r="35" spans="1:4" hidden="1" outlineLevel="1">
      <c r="A35" s="390"/>
      <c r="B35" s="391"/>
      <c r="C35" s="392"/>
      <c r="D35" s="1061" t="s">
        <v>199</v>
      </c>
    </row>
    <row r="36" spans="1:4" hidden="1" outlineLevel="1">
      <c r="A36" s="384"/>
      <c r="B36" s="385"/>
      <c r="C36" s="386"/>
      <c r="D36" s="1062"/>
    </row>
    <row r="37" spans="1:4" hidden="1" outlineLevel="1">
      <c r="A37" s="384"/>
      <c r="B37" s="385"/>
      <c r="C37" s="386"/>
      <c r="D37" s="1062"/>
    </row>
    <row r="38" spans="1:4" hidden="1" outlineLevel="1">
      <c r="A38" s="384"/>
      <c r="B38" s="385"/>
      <c r="C38" s="386"/>
      <c r="D38" s="1062"/>
    </row>
    <row r="39" spans="1:4" hidden="1" outlineLevel="1">
      <c r="A39" s="384"/>
      <c r="B39" s="385"/>
      <c r="C39" s="386"/>
      <c r="D39" s="1062"/>
    </row>
    <row r="40" spans="1:4" hidden="1" outlineLevel="1">
      <c r="A40" s="384"/>
      <c r="B40" s="385"/>
      <c r="C40" s="386"/>
      <c r="D40" s="1062"/>
    </row>
    <row r="41" spans="1:4" hidden="1" outlineLevel="1">
      <c r="A41" s="384"/>
      <c r="B41" s="385"/>
      <c r="C41" s="386"/>
      <c r="D41" s="1062"/>
    </row>
    <row r="42" spans="1:4" hidden="1" outlineLevel="1">
      <c r="A42" s="384"/>
      <c r="B42" s="385"/>
      <c r="C42" s="386"/>
      <c r="D42" s="1062"/>
    </row>
    <row r="43" spans="1:4" hidden="1" outlineLevel="1">
      <c r="A43" s="384"/>
      <c r="B43" s="385"/>
      <c r="C43" s="386"/>
      <c r="D43" s="1062"/>
    </row>
    <row r="44" spans="1:4" hidden="1" outlineLevel="1">
      <c r="A44" s="384"/>
      <c r="B44" s="385"/>
      <c r="C44" s="386"/>
      <c r="D44" s="1062"/>
    </row>
    <row r="45" spans="1:4" hidden="1" outlineLevel="1">
      <c r="A45" s="384"/>
      <c r="B45" s="385"/>
      <c r="C45" s="386"/>
      <c r="D45" s="1062"/>
    </row>
    <row r="46" spans="1:4" hidden="1" outlineLevel="1">
      <c r="A46" s="384"/>
      <c r="B46" s="385"/>
      <c r="C46" s="386"/>
      <c r="D46" s="1062"/>
    </row>
    <row r="47" spans="1:4" hidden="1" outlineLevel="1">
      <c r="A47" s="384"/>
      <c r="B47" s="385"/>
      <c r="C47" s="386"/>
      <c r="D47" s="1062"/>
    </row>
    <row r="48" spans="1:4" hidden="1" outlineLevel="1">
      <c r="A48" s="384"/>
      <c r="B48" s="385"/>
      <c r="C48" s="386"/>
      <c r="D48" s="1062"/>
    </row>
    <row r="49" spans="1:4" ht="15.75" hidden="1" outlineLevel="1" thickBot="1">
      <c r="A49" s="387"/>
      <c r="B49" s="388"/>
      <c r="C49" s="389"/>
      <c r="D49" s="1063"/>
    </row>
    <row r="50" spans="1:4" ht="30" customHeight="1" collapsed="1">
      <c r="A50" s="1045" t="s">
        <v>202</v>
      </c>
      <c r="B50" s="1059"/>
      <c r="C50" s="1046"/>
      <c r="D50" s="1061" t="s">
        <v>203</v>
      </c>
    </row>
    <row r="51" spans="1:4">
      <c r="A51" s="381"/>
      <c r="B51" s="382"/>
      <c r="C51" s="383"/>
      <c r="D51" s="1062"/>
    </row>
    <row r="52" spans="1:4">
      <c r="A52" s="384"/>
      <c r="B52" s="385"/>
      <c r="C52" s="386"/>
      <c r="D52" s="1062"/>
    </row>
    <row r="53" spans="1:4">
      <c r="A53" s="384"/>
      <c r="B53" s="385"/>
      <c r="C53" s="386"/>
      <c r="D53" s="1062"/>
    </row>
    <row r="54" spans="1:4">
      <c r="A54" s="384"/>
      <c r="B54" s="385"/>
      <c r="C54" s="386"/>
      <c r="D54" s="1062"/>
    </row>
    <row r="55" spans="1:4" ht="15.75" thickBot="1">
      <c r="A55" s="387"/>
      <c r="B55" s="388"/>
      <c r="C55" s="389"/>
      <c r="D55" s="1063"/>
    </row>
    <row r="56" spans="1:4" hidden="1" outlineLevel="1">
      <c r="A56" s="390"/>
      <c r="B56" s="391"/>
      <c r="C56" s="392"/>
      <c r="D56" s="1062" t="s">
        <v>203</v>
      </c>
    </row>
    <row r="57" spans="1:4" hidden="1" outlineLevel="1">
      <c r="A57" s="384"/>
      <c r="B57" s="385"/>
      <c r="C57" s="386"/>
      <c r="D57" s="1062"/>
    </row>
    <row r="58" spans="1:4" hidden="1" outlineLevel="1">
      <c r="A58" s="384"/>
      <c r="B58" s="385"/>
      <c r="C58" s="386"/>
      <c r="D58" s="1062"/>
    </row>
    <row r="59" spans="1:4" hidden="1" outlineLevel="1">
      <c r="A59" s="384"/>
      <c r="B59" s="385"/>
      <c r="C59" s="386"/>
      <c r="D59" s="1062"/>
    </row>
    <row r="60" spans="1:4" hidden="1" outlineLevel="1">
      <c r="A60" s="384"/>
      <c r="B60" s="385"/>
      <c r="C60" s="386"/>
      <c r="D60" s="1062"/>
    </row>
    <row r="61" spans="1:4" hidden="1" outlineLevel="1">
      <c r="A61" s="384"/>
      <c r="B61" s="385"/>
      <c r="C61" s="386"/>
      <c r="D61" s="1062"/>
    </row>
    <row r="62" spans="1:4" hidden="1" outlineLevel="1">
      <c r="A62" s="384"/>
      <c r="B62" s="385"/>
      <c r="C62" s="386"/>
      <c r="D62" s="1062"/>
    </row>
    <row r="63" spans="1:4" hidden="1" outlineLevel="1">
      <c r="A63" s="384"/>
      <c r="B63" s="385"/>
      <c r="C63" s="386"/>
      <c r="D63" s="1062"/>
    </row>
    <row r="64" spans="1:4" hidden="1" outlineLevel="1">
      <c r="A64" s="384"/>
      <c r="B64" s="385"/>
      <c r="C64" s="386"/>
      <c r="D64" s="1062"/>
    </row>
    <row r="65" spans="1:4" hidden="1" outlineLevel="1">
      <c r="A65" s="384"/>
      <c r="B65" s="385"/>
      <c r="C65" s="386"/>
      <c r="D65" s="1062"/>
    </row>
    <row r="66" spans="1:4" hidden="1" outlineLevel="1">
      <c r="A66" s="384"/>
      <c r="B66" s="385"/>
      <c r="C66" s="386"/>
      <c r="D66" s="1062"/>
    </row>
    <row r="67" spans="1:4" hidden="1" outlineLevel="1">
      <c r="A67" s="384"/>
      <c r="B67" s="385"/>
      <c r="C67" s="386"/>
      <c r="D67" s="1062"/>
    </row>
    <row r="68" spans="1:4" hidden="1" outlineLevel="1">
      <c r="A68" s="384"/>
      <c r="B68" s="385"/>
      <c r="C68" s="386"/>
      <c r="D68" s="1062"/>
    </row>
    <row r="69" spans="1:4" hidden="1" outlineLevel="1">
      <c r="A69" s="384"/>
      <c r="B69" s="385"/>
      <c r="C69" s="386"/>
      <c r="D69" s="1062"/>
    </row>
    <row r="70" spans="1:4" ht="15.75" hidden="1" outlineLevel="1" thickBot="1">
      <c r="A70" s="387"/>
      <c r="B70" s="388"/>
      <c r="C70" s="389"/>
      <c r="D70" s="1063"/>
    </row>
    <row r="71" spans="1:4" collapsed="1">
      <c r="A71" s="138" t="s">
        <v>960</v>
      </c>
      <c r="B71" s="1027" t="s">
        <v>196</v>
      </c>
      <c r="C71" s="1058"/>
      <c r="D71" s="1061" t="s">
        <v>200</v>
      </c>
    </row>
    <row r="72" spans="1:4" ht="15.75" thickBot="1">
      <c r="A72" s="140"/>
      <c r="B72" s="1054"/>
      <c r="C72" s="1055"/>
      <c r="D72" s="1063"/>
    </row>
    <row r="73" spans="1:4">
      <c r="A73" s="1056" t="s">
        <v>195</v>
      </c>
      <c r="B73" s="1057"/>
      <c r="C73" s="1057"/>
      <c r="D73" s="1061" t="s">
        <v>201</v>
      </c>
    </row>
    <row r="74" spans="1:4" ht="15.75" thickBot="1">
      <c r="A74" s="1051"/>
      <c r="B74" s="1052"/>
      <c r="C74" s="1053"/>
      <c r="D74" s="1063"/>
    </row>
    <row r="75" spans="1:4" hidden="1" outlineLevel="1">
      <c r="A75" s="390"/>
      <c r="B75" s="391"/>
      <c r="C75" s="392"/>
      <c r="D75" s="1061" t="s">
        <v>201</v>
      </c>
    </row>
    <row r="76" spans="1:4" hidden="1" outlineLevel="1">
      <c r="A76" s="384"/>
      <c r="B76" s="385"/>
      <c r="C76" s="386"/>
      <c r="D76" s="1062"/>
    </row>
    <row r="77" spans="1:4" hidden="1" outlineLevel="1">
      <c r="A77" s="384"/>
      <c r="B77" s="385"/>
      <c r="C77" s="386"/>
      <c r="D77" s="1062"/>
    </row>
    <row r="78" spans="1:4" hidden="1" outlineLevel="1">
      <c r="A78" s="384"/>
      <c r="B78" s="385"/>
      <c r="C78" s="386"/>
      <c r="D78" s="1062"/>
    </row>
    <row r="79" spans="1:4" hidden="1" outlineLevel="1">
      <c r="A79" s="384"/>
      <c r="B79" s="385"/>
      <c r="C79" s="386"/>
      <c r="D79" s="1062"/>
    </row>
    <row r="80" spans="1:4" hidden="1" outlineLevel="1">
      <c r="A80" s="384"/>
      <c r="B80" s="385"/>
      <c r="C80" s="386"/>
      <c r="D80" s="1062"/>
    </row>
    <row r="81" spans="1:4" hidden="1" outlineLevel="1">
      <c r="A81" s="384"/>
      <c r="B81" s="385"/>
      <c r="C81" s="386"/>
      <c r="D81" s="1062"/>
    </row>
    <row r="82" spans="1:4" hidden="1" outlineLevel="1">
      <c r="A82" s="384"/>
      <c r="B82" s="385"/>
      <c r="C82" s="386"/>
      <c r="D82" s="1062"/>
    </row>
    <row r="83" spans="1:4" hidden="1" outlineLevel="1">
      <c r="A83" s="384"/>
      <c r="B83" s="385"/>
      <c r="C83" s="386"/>
      <c r="D83" s="1062"/>
    </row>
    <row r="84" spans="1:4" ht="15.75" hidden="1" outlineLevel="1" thickBot="1">
      <c r="A84" s="387"/>
      <c r="B84" s="388"/>
      <c r="C84" s="389"/>
      <c r="D84" s="1063"/>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theme="0"/>
  </sheetPr>
  <dimension ref="A1:E127"/>
  <sheetViews>
    <sheetView zoomScale="75" zoomScaleNormal="75" workbookViewId="0">
      <selection activeCell="I15" sqref="I15"/>
    </sheetView>
  </sheetViews>
  <sheetFormatPr defaultRowHeight="15" outlineLevelRow="1"/>
  <cols>
    <col min="1" max="1" width="45.7109375" customWidth="1"/>
    <col min="2" max="2" width="36.140625" customWidth="1"/>
    <col min="3" max="3" width="19.7109375" customWidth="1"/>
    <col min="4" max="4" width="15.7109375" customWidth="1"/>
  </cols>
  <sheetData>
    <row r="1" spans="1:5">
      <c r="A1" s="1035" t="s">
        <v>719</v>
      </c>
      <c r="B1" s="1035"/>
      <c r="C1" s="1035"/>
      <c r="D1" s="313"/>
      <c r="E1" s="227"/>
    </row>
    <row r="2" spans="1:5">
      <c r="A2" s="1035" t="s">
        <v>20</v>
      </c>
      <c r="B2" s="1035"/>
      <c r="C2" s="1035"/>
      <c r="D2" s="313"/>
      <c r="E2" s="227"/>
    </row>
    <row r="3" spans="1:5" ht="15.75" thickBot="1">
      <c r="A3" s="1036"/>
      <c r="B3" s="1036"/>
      <c r="C3" s="1036"/>
      <c r="D3" s="1036"/>
    </row>
    <row r="4" spans="1:5">
      <c r="A4" s="1037" t="s">
        <v>20</v>
      </c>
      <c r="B4" s="1038"/>
      <c r="C4" s="1038"/>
      <c r="D4" s="1043" t="s">
        <v>1052</v>
      </c>
    </row>
    <row r="5" spans="1:5" ht="15.75" thickBot="1">
      <c r="A5" s="1066"/>
      <c r="B5" s="1067"/>
      <c r="C5" s="1067"/>
      <c r="D5" s="1068"/>
    </row>
    <row r="6" spans="1:5" ht="15.75" thickBot="1">
      <c r="A6" s="324" t="str">
        <f>Obsah!A3</f>
        <v>Informace platné k datu</v>
      </c>
      <c r="B6" s="325"/>
      <c r="C6" s="326" t="str">
        <f>Obsah!C3</f>
        <v>(30/09/2015)</v>
      </c>
      <c r="D6" s="327" t="s">
        <v>1213</v>
      </c>
    </row>
    <row r="7" spans="1:5" ht="15.75" thickBot="1">
      <c r="A7" s="145" t="s">
        <v>39</v>
      </c>
      <c r="B7" s="1071"/>
      <c r="C7" s="1071"/>
      <c r="D7" s="141" t="s">
        <v>207</v>
      </c>
    </row>
    <row r="8" spans="1:5" ht="21" customHeight="1">
      <c r="A8" s="1084" t="s">
        <v>214</v>
      </c>
      <c r="B8" s="1085"/>
      <c r="C8" s="1086"/>
      <c r="D8" s="1081" t="s">
        <v>208</v>
      </c>
    </row>
    <row r="9" spans="1:5" ht="35.25" customHeight="1">
      <c r="A9" s="1087"/>
      <c r="B9" s="1088"/>
      <c r="C9" s="1089"/>
      <c r="D9" s="1082"/>
    </row>
    <row r="10" spans="1:5">
      <c r="A10" s="380" t="s">
        <v>42</v>
      </c>
      <c r="B10" s="1079" t="s">
        <v>41</v>
      </c>
      <c r="C10" s="1080"/>
      <c r="D10" s="1082"/>
    </row>
    <row r="11" spans="1:5">
      <c r="A11" s="31"/>
      <c r="B11" s="1079"/>
      <c r="C11" s="1080"/>
      <c r="D11" s="1082"/>
    </row>
    <row r="12" spans="1:5">
      <c r="A12" s="10"/>
      <c r="B12" s="1079"/>
      <c r="C12" s="1080"/>
      <c r="D12" s="1082"/>
    </row>
    <row r="13" spans="1:5">
      <c r="A13" s="10"/>
      <c r="B13" s="1079"/>
      <c r="C13" s="1080"/>
      <c r="D13" s="1082"/>
    </row>
    <row r="14" spans="1:5">
      <c r="A14" s="10"/>
      <c r="B14" s="1079"/>
      <c r="C14" s="1080"/>
      <c r="D14" s="1082"/>
    </row>
    <row r="15" spans="1:5">
      <c r="A15" s="10"/>
      <c r="B15" s="1079"/>
      <c r="C15" s="1080"/>
      <c r="D15" s="1082"/>
    </row>
    <row r="16" spans="1:5">
      <c r="A16" s="10"/>
      <c r="B16" s="1079"/>
      <c r="C16" s="1080"/>
      <c r="D16" s="1082"/>
    </row>
    <row r="17" spans="1:4">
      <c r="A17" s="10"/>
      <c r="B17" s="1079"/>
      <c r="C17" s="1080"/>
      <c r="D17" s="1082"/>
    </row>
    <row r="18" spans="1:4">
      <c r="A18" s="10"/>
      <c r="B18" s="1079"/>
      <c r="C18" s="1080"/>
      <c r="D18" s="1082"/>
    </row>
    <row r="19" spans="1:4">
      <c r="A19" s="10"/>
      <c r="B19" s="1079"/>
      <c r="C19" s="1080"/>
      <c r="D19" s="1082"/>
    </row>
    <row r="20" spans="1:4" ht="15.75" thickBot="1">
      <c r="A20" s="107"/>
      <c r="B20" s="1069"/>
      <c r="C20" s="1070"/>
      <c r="D20" s="1083"/>
    </row>
    <row r="21" spans="1:4" ht="15" hidden="1" customHeight="1" outlineLevel="1">
      <c r="A21" s="31"/>
      <c r="B21" s="32"/>
      <c r="C21" s="123"/>
      <c r="D21" s="1092" t="s">
        <v>208</v>
      </c>
    </row>
    <row r="22" spans="1:4" ht="15" hidden="1" customHeight="1" outlineLevel="1">
      <c r="A22" s="10"/>
      <c r="B22" s="9"/>
      <c r="C22" s="97"/>
      <c r="D22" s="1092"/>
    </row>
    <row r="23" spans="1:4" ht="15" hidden="1" customHeight="1" outlineLevel="1">
      <c r="A23" s="10"/>
      <c r="B23" s="9"/>
      <c r="C23" s="97"/>
      <c r="D23" s="1092"/>
    </row>
    <row r="24" spans="1:4" ht="15" hidden="1" customHeight="1" outlineLevel="1">
      <c r="A24" s="10"/>
      <c r="B24" s="9"/>
      <c r="C24" s="97"/>
      <c r="D24" s="1092"/>
    </row>
    <row r="25" spans="1:4" ht="15" hidden="1" customHeight="1" outlineLevel="1">
      <c r="A25" s="10"/>
      <c r="B25" s="9"/>
      <c r="C25" s="97"/>
      <c r="D25" s="1092"/>
    </row>
    <row r="26" spans="1:4" ht="15" hidden="1" customHeight="1" outlineLevel="1">
      <c r="A26" s="10"/>
      <c r="B26" s="9"/>
      <c r="C26" s="97"/>
      <c r="D26" s="1092"/>
    </row>
    <row r="27" spans="1:4" ht="15" hidden="1" customHeight="1" outlineLevel="1">
      <c r="A27" s="10"/>
      <c r="B27" s="9"/>
      <c r="C27" s="97"/>
      <c r="D27" s="1092"/>
    </row>
    <row r="28" spans="1:4" ht="15" hidden="1" customHeight="1" outlineLevel="1">
      <c r="A28" s="10"/>
      <c r="B28" s="9"/>
      <c r="C28" s="97"/>
      <c r="D28" s="1092"/>
    </row>
    <row r="29" spans="1:4" ht="15" hidden="1" customHeight="1" outlineLevel="1">
      <c r="A29" s="10"/>
      <c r="B29" s="9"/>
      <c r="C29" s="97"/>
      <c r="D29" s="1092"/>
    </row>
    <row r="30" spans="1:4" ht="15" hidden="1" customHeight="1" outlineLevel="1">
      <c r="A30" s="10"/>
      <c r="B30" s="9"/>
      <c r="C30" s="97"/>
      <c r="D30" s="1092"/>
    </row>
    <row r="31" spans="1:4" ht="15" hidden="1" customHeight="1" outlineLevel="1">
      <c r="A31" s="10"/>
      <c r="B31" s="9"/>
      <c r="C31" s="97"/>
      <c r="D31" s="1092"/>
    </row>
    <row r="32" spans="1:4" ht="15" hidden="1" customHeight="1" outlineLevel="1">
      <c r="A32" s="10"/>
      <c r="B32" s="9"/>
      <c r="C32" s="97"/>
      <c r="D32" s="1092"/>
    </row>
    <row r="33" spans="1:4" ht="15" hidden="1" customHeight="1" outlineLevel="1">
      <c r="A33" s="10"/>
      <c r="B33" s="9"/>
      <c r="C33" s="97"/>
      <c r="D33" s="1092"/>
    </row>
    <row r="34" spans="1:4" ht="15" hidden="1" customHeight="1" outlineLevel="1">
      <c r="A34" s="10"/>
      <c r="B34" s="9"/>
      <c r="C34" s="97"/>
      <c r="D34" s="1092"/>
    </row>
    <row r="35" spans="1:4" ht="15" hidden="1" customHeight="1" outlineLevel="1">
      <c r="A35" s="10"/>
      <c r="B35" s="9"/>
      <c r="C35" s="97"/>
      <c r="D35" s="1092"/>
    </row>
    <row r="36" spans="1:4" ht="15" hidden="1" customHeight="1" outlineLevel="1">
      <c r="A36" s="10"/>
      <c r="B36" s="9"/>
      <c r="C36" s="97"/>
      <c r="D36" s="1092"/>
    </row>
    <row r="37" spans="1:4" ht="15" hidden="1" customHeight="1" outlineLevel="1">
      <c r="A37" s="10"/>
      <c r="B37" s="9"/>
      <c r="C37" s="97"/>
      <c r="D37" s="1092"/>
    </row>
    <row r="38" spans="1:4" ht="15" hidden="1" customHeight="1" outlineLevel="1">
      <c r="A38" s="10"/>
      <c r="B38" s="9"/>
      <c r="C38" s="97"/>
      <c r="D38" s="1092"/>
    </row>
    <row r="39" spans="1:4" ht="15" hidden="1" customHeight="1" outlineLevel="1">
      <c r="A39" s="10"/>
      <c r="B39" s="9"/>
      <c r="C39" s="97"/>
      <c r="D39" s="1092"/>
    </row>
    <row r="40" spans="1:4" ht="15" hidden="1" customHeight="1" outlineLevel="1">
      <c r="A40" s="10"/>
      <c r="B40" s="9"/>
      <c r="C40" s="97"/>
      <c r="D40" s="1092"/>
    </row>
    <row r="41" spans="1:4" ht="15" hidden="1" customHeight="1" outlineLevel="1">
      <c r="A41" s="10"/>
      <c r="B41" s="9"/>
      <c r="C41" s="97"/>
      <c r="D41" s="1092"/>
    </row>
    <row r="42" spans="1:4" ht="15" hidden="1" customHeight="1" outlineLevel="1">
      <c r="A42" s="10"/>
      <c r="B42" s="9"/>
      <c r="C42" s="97"/>
      <c r="D42" s="1092"/>
    </row>
    <row r="43" spans="1:4" ht="15" hidden="1" customHeight="1" outlineLevel="1">
      <c r="A43" s="10"/>
      <c r="B43" s="9"/>
      <c r="C43" s="97"/>
      <c r="D43" s="1092"/>
    </row>
    <row r="44" spans="1:4" ht="15" hidden="1" customHeight="1" outlineLevel="1">
      <c r="A44" s="10"/>
      <c r="B44" s="9"/>
      <c r="C44" s="97"/>
      <c r="D44" s="1092"/>
    </row>
    <row r="45" spans="1:4" ht="15" hidden="1" customHeight="1" outlineLevel="1">
      <c r="A45" s="10"/>
      <c r="B45" s="9"/>
      <c r="C45" s="97"/>
      <c r="D45" s="1092"/>
    </row>
    <row r="46" spans="1:4" ht="15" hidden="1" customHeight="1" outlineLevel="1">
      <c r="A46" s="10"/>
      <c r="B46" s="9"/>
      <c r="C46" s="97"/>
      <c r="D46" s="1092"/>
    </row>
    <row r="47" spans="1:4" ht="15" hidden="1" customHeight="1" outlineLevel="1">
      <c r="A47" s="10"/>
      <c r="B47" s="9"/>
      <c r="C47" s="97"/>
      <c r="D47" s="1092"/>
    </row>
    <row r="48" spans="1:4" ht="15" hidden="1" customHeight="1" outlineLevel="1">
      <c r="A48" s="10"/>
      <c r="B48" s="9"/>
      <c r="C48" s="97"/>
      <c r="D48" s="1092"/>
    </row>
    <row r="49" spans="1:4" ht="15" hidden="1" customHeight="1" outlineLevel="1">
      <c r="A49" s="10"/>
      <c r="B49" s="9"/>
      <c r="C49" s="97"/>
      <c r="D49" s="1092"/>
    </row>
    <row r="50" spans="1:4" ht="15.75" hidden="1" customHeight="1" outlineLevel="1" thickBot="1">
      <c r="A50" s="11"/>
      <c r="B50" s="12"/>
      <c r="C50" s="125"/>
      <c r="D50" s="1093"/>
    </row>
    <row r="51" spans="1:4" ht="36.75" customHeight="1" collapsed="1">
      <c r="A51" s="1072" t="s">
        <v>40</v>
      </c>
      <c r="B51" s="1073"/>
      <c r="C51" s="164"/>
      <c r="D51" s="1090" t="s">
        <v>209</v>
      </c>
    </row>
    <row r="52" spans="1:4" ht="21" customHeight="1">
      <c r="A52" s="1074" t="s">
        <v>43</v>
      </c>
      <c r="B52" s="1075"/>
      <c r="C52" s="1076"/>
      <c r="D52" s="1091"/>
    </row>
    <row r="53" spans="1:4">
      <c r="A53" s="1077"/>
      <c r="B53" s="1077"/>
      <c r="C53" s="1078"/>
      <c r="D53" s="1091"/>
    </row>
    <row r="54" spans="1:4">
      <c r="A54" s="1075"/>
      <c r="B54" s="1075"/>
      <c r="C54" s="1076"/>
      <c r="D54" s="1091"/>
    </row>
    <row r="55" spans="1:4">
      <c r="A55" s="1075"/>
      <c r="B55" s="1075"/>
      <c r="C55" s="1076"/>
      <c r="D55" s="1091"/>
    </row>
    <row r="56" spans="1:4">
      <c r="A56" s="1075"/>
      <c r="B56" s="1075"/>
      <c r="C56" s="1076"/>
      <c r="D56" s="1091"/>
    </row>
    <row r="57" spans="1:4">
      <c r="A57" s="1075"/>
      <c r="B57" s="1075"/>
      <c r="C57" s="1076"/>
      <c r="D57" s="1091"/>
    </row>
    <row r="58" spans="1:4">
      <c r="A58" s="1075"/>
      <c r="B58" s="1075"/>
      <c r="C58" s="1076"/>
      <c r="D58" s="1091"/>
    </row>
    <row r="59" spans="1:4">
      <c r="A59" s="1075"/>
      <c r="B59" s="1075"/>
      <c r="C59" s="1076"/>
      <c r="D59" s="1091"/>
    </row>
    <row r="60" spans="1:4">
      <c r="A60" s="1075"/>
      <c r="B60" s="1075"/>
      <c r="C60" s="1076"/>
      <c r="D60" s="1091"/>
    </row>
    <row r="61" spans="1:4">
      <c r="A61" s="1075"/>
      <c r="B61" s="1075"/>
      <c r="C61" s="1076"/>
      <c r="D61" s="1091"/>
    </row>
    <row r="62" spans="1:4" ht="15.75" thickBot="1">
      <c r="A62" s="1075"/>
      <c r="B62" s="1075"/>
      <c r="C62" s="1076"/>
      <c r="D62" s="1091"/>
    </row>
    <row r="63" spans="1:4" ht="15" hidden="1" customHeight="1" outlineLevel="1">
      <c r="A63" s="1075"/>
      <c r="B63" s="1075"/>
      <c r="C63" s="1076"/>
      <c r="D63" s="146"/>
    </row>
    <row r="64" spans="1:4" ht="15" hidden="1" customHeight="1" outlineLevel="1">
      <c r="A64" s="1075"/>
      <c r="B64" s="1075"/>
      <c r="C64" s="1076"/>
      <c r="D64" s="146"/>
    </row>
    <row r="65" spans="1:4" ht="15" hidden="1" customHeight="1" outlineLevel="1">
      <c r="A65" s="1075"/>
      <c r="B65" s="1075"/>
      <c r="C65" s="1076"/>
      <c r="D65" s="146"/>
    </row>
    <row r="66" spans="1:4" ht="15" hidden="1" customHeight="1" outlineLevel="1">
      <c r="A66" s="1075"/>
      <c r="B66" s="1075"/>
      <c r="C66" s="1076"/>
      <c r="D66" s="146"/>
    </row>
    <row r="67" spans="1:4" ht="15" hidden="1" customHeight="1" outlineLevel="1">
      <c r="A67" s="1075"/>
      <c r="B67" s="1075"/>
      <c r="C67" s="1076"/>
      <c r="D67" s="146"/>
    </row>
    <row r="68" spans="1:4" ht="15" hidden="1" customHeight="1" outlineLevel="1">
      <c r="A68" s="1075"/>
      <c r="B68" s="1075"/>
      <c r="C68" s="1076"/>
      <c r="D68" s="146"/>
    </row>
    <row r="69" spans="1:4" ht="15" hidden="1" customHeight="1" outlineLevel="1">
      <c r="A69" s="1075"/>
      <c r="B69" s="1075"/>
      <c r="C69" s="1076"/>
      <c r="D69" s="146"/>
    </row>
    <row r="70" spans="1:4" ht="15" hidden="1" customHeight="1" outlineLevel="1">
      <c r="A70" s="1075"/>
      <c r="B70" s="1075"/>
      <c r="C70" s="1076"/>
      <c r="D70" s="146"/>
    </row>
    <row r="71" spans="1:4" ht="15" hidden="1" customHeight="1" outlineLevel="1">
      <c r="A71" s="1075"/>
      <c r="B71" s="1075"/>
      <c r="C71" s="1076"/>
      <c r="D71" s="146"/>
    </row>
    <row r="72" spans="1:4" ht="15" hidden="1" customHeight="1" outlineLevel="1">
      <c r="A72" s="1075"/>
      <c r="B72" s="1075"/>
      <c r="C72" s="1076"/>
      <c r="D72" s="146"/>
    </row>
    <row r="73" spans="1:4" ht="15" hidden="1" customHeight="1" outlineLevel="1">
      <c r="A73" s="1075"/>
      <c r="B73" s="1075"/>
      <c r="C73" s="1076"/>
      <c r="D73" s="146"/>
    </row>
    <row r="74" spans="1:4" ht="15" hidden="1" customHeight="1" outlineLevel="1">
      <c r="A74" s="1075"/>
      <c r="B74" s="1075"/>
      <c r="C74" s="1076"/>
      <c r="D74" s="146"/>
    </row>
    <row r="75" spans="1:4" ht="15" hidden="1" customHeight="1" outlineLevel="1">
      <c r="A75" s="1075"/>
      <c r="B75" s="1075"/>
      <c r="C75" s="1076"/>
      <c r="D75" s="146"/>
    </row>
    <row r="76" spans="1:4" ht="15" hidden="1" customHeight="1" outlineLevel="1">
      <c r="A76" s="1075"/>
      <c r="B76" s="1075"/>
      <c r="C76" s="1076"/>
      <c r="D76" s="146"/>
    </row>
    <row r="77" spans="1:4" ht="15" hidden="1" customHeight="1" outlineLevel="1">
      <c r="A77" s="1075"/>
      <c r="B77" s="1075"/>
      <c r="C77" s="1076"/>
      <c r="D77" s="146"/>
    </row>
    <row r="78" spans="1:4" ht="15" hidden="1" customHeight="1" outlineLevel="1">
      <c r="A78" s="1075"/>
      <c r="B78" s="1075"/>
      <c r="C78" s="1076"/>
      <c r="D78" s="146"/>
    </row>
    <row r="79" spans="1:4" ht="15" hidden="1" customHeight="1" outlineLevel="1">
      <c r="A79" s="1075"/>
      <c r="B79" s="1075"/>
      <c r="C79" s="1076"/>
      <c r="D79" s="146"/>
    </row>
    <row r="80" spans="1:4" ht="15" hidden="1" customHeight="1" outlineLevel="1">
      <c r="A80" s="1075"/>
      <c r="B80" s="1075"/>
      <c r="C80" s="1076"/>
      <c r="D80" s="146"/>
    </row>
    <row r="81" spans="1:4" ht="15" hidden="1" customHeight="1" outlineLevel="1">
      <c r="A81" s="1075"/>
      <c r="B81" s="1075"/>
      <c r="C81" s="1076"/>
      <c r="D81" s="146"/>
    </row>
    <row r="82" spans="1:4" ht="15" hidden="1" customHeight="1" outlineLevel="1">
      <c r="A82" s="1075"/>
      <c r="B82" s="1075"/>
      <c r="C82" s="1076"/>
      <c r="D82" s="146"/>
    </row>
    <row r="83" spans="1:4" ht="15" hidden="1" customHeight="1" outlineLevel="1">
      <c r="A83" s="1075"/>
      <c r="B83" s="1075"/>
      <c r="C83" s="1076"/>
      <c r="D83" s="146"/>
    </row>
    <row r="84" spans="1:4" ht="15" hidden="1" customHeight="1" outlineLevel="1">
      <c r="A84" s="1075"/>
      <c r="B84" s="1075"/>
      <c r="C84" s="1076"/>
      <c r="D84" s="146"/>
    </row>
    <row r="85" spans="1:4" ht="15" hidden="1" customHeight="1" outlineLevel="1">
      <c r="A85" s="1075"/>
      <c r="B85" s="1075"/>
      <c r="C85" s="1076"/>
      <c r="D85" s="146"/>
    </row>
    <row r="86" spans="1:4" ht="15" hidden="1" customHeight="1" outlineLevel="1">
      <c r="A86" s="1075"/>
      <c r="B86" s="1075"/>
      <c r="C86" s="1076"/>
      <c r="D86" s="146"/>
    </row>
    <row r="87" spans="1:4" ht="15" hidden="1" customHeight="1" outlineLevel="1">
      <c r="A87" s="1075"/>
      <c r="B87" s="1075"/>
      <c r="C87" s="1076"/>
      <c r="D87" s="146"/>
    </row>
    <row r="88" spans="1:4" ht="15" hidden="1" customHeight="1" outlineLevel="1">
      <c r="A88" s="1075"/>
      <c r="B88" s="1075"/>
      <c r="C88" s="1076"/>
      <c r="D88" s="146"/>
    </row>
    <row r="89" spans="1:4" ht="15" hidden="1" customHeight="1" outlineLevel="1">
      <c r="A89" s="1075"/>
      <c r="B89" s="1075"/>
      <c r="C89" s="1076"/>
      <c r="D89" s="146"/>
    </row>
    <row r="90" spans="1:4" ht="15" hidden="1" customHeight="1" outlineLevel="1">
      <c r="A90" s="1075"/>
      <c r="B90" s="1075"/>
      <c r="C90" s="1076"/>
      <c r="D90" s="146"/>
    </row>
    <row r="91" spans="1:4" ht="15" hidden="1" customHeight="1" outlineLevel="1">
      <c r="A91" s="1075"/>
      <c r="B91" s="1075"/>
      <c r="C91" s="1076"/>
      <c r="D91" s="146"/>
    </row>
    <row r="92" spans="1:4" ht="15" hidden="1" customHeight="1" outlineLevel="1">
      <c r="A92" s="1075"/>
      <c r="B92" s="1075"/>
      <c r="C92" s="1076"/>
      <c r="D92" s="146"/>
    </row>
    <row r="93" spans="1:4" ht="15" hidden="1" customHeight="1" outlineLevel="1">
      <c r="A93" s="1075"/>
      <c r="B93" s="1075"/>
      <c r="C93" s="1076"/>
      <c r="D93" s="146"/>
    </row>
    <row r="94" spans="1:4" ht="15" hidden="1" customHeight="1" outlineLevel="1">
      <c r="A94" s="1075"/>
      <c r="B94" s="1075"/>
      <c r="C94" s="1076"/>
      <c r="D94" s="146"/>
    </row>
    <row r="95" spans="1:4" ht="15" hidden="1" customHeight="1" outlineLevel="1">
      <c r="A95" s="1075"/>
      <c r="B95" s="1075"/>
      <c r="C95" s="1076"/>
      <c r="D95" s="146"/>
    </row>
    <row r="96" spans="1:4" ht="15" hidden="1" customHeight="1" outlineLevel="1">
      <c r="A96" s="1075"/>
      <c r="B96" s="1075"/>
      <c r="C96" s="1076"/>
      <c r="D96" s="146"/>
    </row>
    <row r="97" spans="1:4" ht="15" hidden="1" customHeight="1" outlineLevel="1">
      <c r="A97" s="1075"/>
      <c r="B97" s="1075"/>
      <c r="C97" s="1076"/>
      <c r="D97" s="146"/>
    </row>
    <row r="98" spans="1:4" ht="15" hidden="1" customHeight="1" outlineLevel="1">
      <c r="A98" s="1075"/>
      <c r="B98" s="1075"/>
      <c r="C98" s="1076"/>
      <c r="D98" s="146"/>
    </row>
    <row r="99" spans="1:4" ht="15" hidden="1" customHeight="1" outlineLevel="1">
      <c r="A99" s="1075"/>
      <c r="B99" s="1075"/>
      <c r="C99" s="1076"/>
      <c r="D99" s="146"/>
    </row>
    <row r="100" spans="1:4" ht="15" hidden="1" customHeight="1" outlineLevel="1">
      <c r="A100" s="1075"/>
      <c r="B100" s="1075"/>
      <c r="C100" s="1076"/>
      <c r="D100" s="146"/>
    </row>
    <row r="101" spans="1:4" ht="15" hidden="1" customHeight="1" outlineLevel="1">
      <c r="A101" s="1075"/>
      <c r="B101" s="1075"/>
      <c r="C101" s="1076"/>
      <c r="D101" s="147"/>
    </row>
    <row r="102" spans="1:4" ht="15" hidden="1" customHeight="1" outlineLevel="1">
      <c r="A102" s="1075"/>
      <c r="B102" s="1075"/>
      <c r="C102" s="1076"/>
      <c r="D102" s="147"/>
    </row>
    <row r="103" spans="1:4" ht="15.75" hidden="1" customHeight="1" outlineLevel="1" thickBot="1">
      <c r="A103" s="1097"/>
      <c r="B103" s="1097"/>
      <c r="C103" s="1098"/>
      <c r="D103" s="148"/>
    </row>
    <row r="104" spans="1:4" ht="30" customHeight="1" collapsed="1">
      <c r="A104" s="1072" t="s">
        <v>213</v>
      </c>
      <c r="B104" s="1073"/>
      <c r="C104" s="1102"/>
      <c r="D104" s="1081" t="s">
        <v>210</v>
      </c>
    </row>
    <row r="105" spans="1:4" ht="15.75" thickBot="1">
      <c r="A105" s="1094"/>
      <c r="B105" s="1095"/>
      <c r="C105" s="1096"/>
      <c r="D105" s="1083"/>
    </row>
    <row r="106" spans="1:4" ht="15" hidden="1" customHeight="1" outlineLevel="1">
      <c r="A106" s="1094"/>
      <c r="B106" s="1095"/>
      <c r="C106" s="1096"/>
      <c r="D106" s="149"/>
    </row>
    <row r="107" spans="1:4" ht="15" hidden="1" customHeight="1" outlineLevel="1">
      <c r="A107" s="1094"/>
      <c r="B107" s="1095"/>
      <c r="C107" s="1096"/>
      <c r="D107" s="149"/>
    </row>
    <row r="108" spans="1:4" ht="15" hidden="1" customHeight="1" outlineLevel="1">
      <c r="A108" s="1094"/>
      <c r="B108" s="1095"/>
      <c r="C108" s="1096"/>
      <c r="D108" s="149"/>
    </row>
    <row r="109" spans="1:4" ht="15" hidden="1" customHeight="1" outlineLevel="1">
      <c r="A109" s="1094"/>
      <c r="B109" s="1095"/>
      <c r="C109" s="1096"/>
      <c r="D109" s="149"/>
    </row>
    <row r="110" spans="1:4" ht="15" hidden="1" customHeight="1" outlineLevel="1">
      <c r="A110" s="1094"/>
      <c r="B110" s="1095"/>
      <c r="C110" s="1096"/>
      <c r="D110" s="149"/>
    </row>
    <row r="111" spans="1:4" ht="15" hidden="1" customHeight="1" outlineLevel="1">
      <c r="A111" s="1094"/>
      <c r="B111" s="1095"/>
      <c r="C111" s="1096"/>
      <c r="D111" s="149"/>
    </row>
    <row r="112" spans="1:4" ht="15" hidden="1" customHeight="1" outlineLevel="1">
      <c r="A112" s="1094"/>
      <c r="B112" s="1095"/>
      <c r="C112" s="1096"/>
      <c r="D112" s="149"/>
    </row>
    <row r="113" spans="1:4" ht="15" hidden="1" customHeight="1" outlineLevel="1">
      <c r="A113" s="1094"/>
      <c r="B113" s="1095"/>
      <c r="C113" s="1096"/>
      <c r="D113" s="149"/>
    </row>
    <row r="114" spans="1:4" ht="15.75" hidden="1" customHeight="1" outlineLevel="1" thickBot="1">
      <c r="A114" s="1099"/>
      <c r="B114" s="1100"/>
      <c r="C114" s="1101"/>
      <c r="D114" s="150"/>
    </row>
    <row r="115" spans="1:4" ht="20.25" customHeight="1" collapsed="1">
      <c r="A115" s="1072" t="s">
        <v>45</v>
      </c>
      <c r="B115" s="1073"/>
      <c r="C115" s="1102"/>
      <c r="D115" s="1081" t="s">
        <v>211</v>
      </c>
    </row>
    <row r="116" spans="1:4" ht="15.75" thickBot="1">
      <c r="A116" s="1094"/>
      <c r="B116" s="1095"/>
      <c r="C116" s="1096"/>
      <c r="D116" s="1083"/>
    </row>
    <row r="117" spans="1:4" ht="15" hidden="1" customHeight="1" outlineLevel="1">
      <c r="A117" s="1094"/>
      <c r="B117" s="1095"/>
      <c r="C117" s="1096"/>
      <c r="D117" s="1106"/>
    </row>
    <row r="118" spans="1:4" ht="15" hidden="1" customHeight="1" outlineLevel="1">
      <c r="A118" s="1094"/>
      <c r="B118" s="1095"/>
      <c r="C118" s="1096"/>
      <c r="D118" s="1107"/>
    </row>
    <row r="119" spans="1:4" ht="15" hidden="1" customHeight="1" outlineLevel="1">
      <c r="A119" s="1094"/>
      <c r="B119" s="1095"/>
      <c r="C119" s="1096"/>
      <c r="D119" s="1107"/>
    </row>
    <row r="120" spans="1:4" ht="15" hidden="1" customHeight="1" outlineLevel="1">
      <c r="A120" s="1094"/>
      <c r="B120" s="1095"/>
      <c r="C120" s="1096"/>
      <c r="D120" s="1107"/>
    </row>
    <row r="121" spans="1:4" ht="15" hidden="1" customHeight="1" outlineLevel="1">
      <c r="A121" s="1094"/>
      <c r="B121" s="1095"/>
      <c r="C121" s="1096"/>
      <c r="D121" s="1107"/>
    </row>
    <row r="122" spans="1:4" ht="15" hidden="1" customHeight="1" outlineLevel="1">
      <c r="A122" s="1094"/>
      <c r="B122" s="1095"/>
      <c r="C122" s="1096"/>
      <c r="D122" s="1107"/>
    </row>
    <row r="123" spans="1:4" ht="15" hidden="1" customHeight="1" outlineLevel="1">
      <c r="A123" s="1094"/>
      <c r="B123" s="1095"/>
      <c r="C123" s="1096"/>
      <c r="D123" s="1107"/>
    </row>
    <row r="124" spans="1:4" ht="15" hidden="1" customHeight="1" outlineLevel="1">
      <c r="A124" s="1094"/>
      <c r="B124" s="1095"/>
      <c r="C124" s="1096"/>
      <c r="D124" s="1107"/>
    </row>
    <row r="125" spans="1:4" ht="15" hidden="1" customHeight="1" outlineLevel="1">
      <c r="A125" s="1094"/>
      <c r="B125" s="1095"/>
      <c r="C125" s="1096"/>
      <c r="D125" s="1107"/>
    </row>
    <row r="126" spans="1:4" ht="15.75" hidden="1" customHeight="1" outlineLevel="1" thickBot="1">
      <c r="A126" s="1103"/>
      <c r="B126" s="1104"/>
      <c r="C126" s="1105"/>
      <c r="D126" s="1108"/>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tabColor theme="9" tint="-0.249977111117893"/>
  </sheetPr>
  <dimension ref="A1:E44"/>
  <sheetViews>
    <sheetView zoomScale="75" zoomScaleNormal="75" workbookViewId="0">
      <selection activeCell="B30" sqref="B30:C30"/>
    </sheetView>
  </sheetViews>
  <sheetFormatPr defaultRowHeight="15" outlineLevelRow="1"/>
  <cols>
    <col min="1" max="1" width="21.140625" customWidth="1"/>
    <col min="2" max="2" width="28.140625" customWidth="1"/>
    <col min="3" max="3" width="28.5703125" customWidth="1"/>
    <col min="4" max="4" width="16.85546875" customWidth="1"/>
    <col min="5" max="5" width="18" customWidth="1"/>
    <col min="8" max="10" width="9.140625" customWidth="1"/>
  </cols>
  <sheetData>
    <row r="1" spans="1:5" ht="27.75" customHeight="1">
      <c r="A1" s="332" t="s">
        <v>720</v>
      </c>
      <c r="B1" s="412"/>
      <c r="C1" s="1152" t="s">
        <v>254</v>
      </c>
      <c r="D1" s="1152"/>
      <c r="E1" s="1152"/>
    </row>
    <row r="2" spans="1:5" ht="34.5" customHeight="1">
      <c r="A2" s="332" t="s">
        <v>973</v>
      </c>
      <c r="B2" s="412"/>
      <c r="C2" s="1152"/>
      <c r="D2" s="1152"/>
      <c r="E2" s="1152"/>
    </row>
    <row r="3" spans="1:5" ht="27.75" customHeight="1" thickBot="1">
      <c r="A3" s="1153" t="s">
        <v>1053</v>
      </c>
      <c r="B3" s="1153"/>
      <c r="C3" s="1153"/>
      <c r="D3" s="1153"/>
      <c r="E3" s="1153"/>
    </row>
    <row r="4" spans="1:5">
      <c r="A4" s="1154" t="s">
        <v>961</v>
      </c>
      <c r="B4" s="1155"/>
      <c r="C4" s="1155"/>
      <c r="D4" s="1156"/>
      <c r="E4" s="1160" t="s">
        <v>1085</v>
      </c>
    </row>
    <row r="5" spans="1:5" ht="15.75" thickBot="1">
      <c r="A5" s="1157"/>
      <c r="B5" s="1158"/>
      <c r="C5" s="1158"/>
      <c r="D5" s="1159"/>
      <c r="E5" s="1161"/>
    </row>
    <row r="6" spans="1:5" ht="24.75" customHeight="1" thickBot="1">
      <c r="A6" s="1162" t="s">
        <v>836</v>
      </c>
      <c r="B6" s="1163"/>
      <c r="C6" s="1163"/>
      <c r="D6" s="322" t="s">
        <v>1084</v>
      </c>
      <c r="E6" s="413"/>
    </row>
    <row r="7" spans="1:5">
      <c r="A7" s="1144" t="s">
        <v>990</v>
      </c>
      <c r="B7" s="1145"/>
      <c r="C7" s="1145"/>
      <c r="D7" s="1146"/>
      <c r="E7" s="1150" t="s">
        <v>971</v>
      </c>
    </row>
    <row r="8" spans="1:5" ht="48" customHeight="1" thickBot="1">
      <c r="A8" s="1147"/>
      <c r="B8" s="1148"/>
      <c r="C8" s="1148"/>
      <c r="D8" s="1149"/>
      <c r="E8" s="1151"/>
    </row>
    <row r="9" spans="1:5" ht="32.25" customHeight="1" outlineLevel="1" thickBot="1">
      <c r="A9" s="1138" t="s">
        <v>1086</v>
      </c>
      <c r="B9" s="1139"/>
      <c r="C9" s="1140"/>
      <c r="D9" s="941" t="s">
        <v>1378</v>
      </c>
      <c r="E9" s="941" t="s">
        <v>1377</v>
      </c>
    </row>
    <row r="10" spans="1:5" ht="20.25" customHeight="1" outlineLevel="1" thickBot="1">
      <c r="A10" s="1141"/>
      <c r="B10" s="1142"/>
      <c r="C10" s="1143"/>
      <c r="D10" s="813" t="s">
        <v>1087</v>
      </c>
      <c r="E10" s="813" t="s">
        <v>1087</v>
      </c>
    </row>
    <row r="11" spans="1:5" ht="15" customHeight="1" outlineLevel="1">
      <c r="A11" s="1123" t="s">
        <v>1088</v>
      </c>
      <c r="B11" s="1126" t="s">
        <v>1089</v>
      </c>
      <c r="C11" s="1126"/>
      <c r="D11" s="814">
        <f>SUM(D12:D19)</f>
        <v>76614274.619179994</v>
      </c>
      <c r="E11" s="814">
        <f>SUM(E12:E19)</f>
        <v>85375169.710999995</v>
      </c>
    </row>
    <row r="12" spans="1:5" ht="15" customHeight="1" outlineLevel="1">
      <c r="A12" s="1124"/>
      <c r="B12" s="1127" t="s">
        <v>1090</v>
      </c>
      <c r="C12" s="1127"/>
      <c r="D12" s="849">
        <v>5855000</v>
      </c>
      <c r="E12" s="849">
        <v>5855000</v>
      </c>
    </row>
    <row r="13" spans="1:5" ht="15" customHeight="1" outlineLevel="1">
      <c r="A13" s="1124"/>
      <c r="B13" s="1127" t="s">
        <v>1075</v>
      </c>
      <c r="C13" s="1127"/>
      <c r="D13" s="849">
        <v>14672665.700920001</v>
      </c>
      <c r="E13" s="849">
        <v>15508552</v>
      </c>
    </row>
    <row r="14" spans="1:5" ht="15" customHeight="1" outlineLevel="1">
      <c r="A14" s="1124"/>
      <c r="B14" s="1127" t="s">
        <v>1091</v>
      </c>
      <c r="C14" s="1127"/>
      <c r="D14" s="815">
        <v>6229417.3470700001</v>
      </c>
      <c r="E14" s="815">
        <v>6912176.3430000003</v>
      </c>
    </row>
    <row r="15" spans="1:5" ht="15" customHeight="1" outlineLevel="1">
      <c r="A15" s="1124"/>
      <c r="B15" s="1127" t="s">
        <v>1092</v>
      </c>
      <c r="C15" s="1127"/>
      <c r="D15" s="849">
        <v>18686647.768490002</v>
      </c>
      <c r="E15" s="849">
        <v>18686648</v>
      </c>
    </row>
    <row r="16" spans="1:5" ht="15" customHeight="1" outlineLevel="1">
      <c r="A16" s="1124"/>
      <c r="B16" s="1127" t="s">
        <v>1077</v>
      </c>
      <c r="C16" s="1127"/>
      <c r="D16" s="849">
        <v>17962740.800099999</v>
      </c>
      <c r="E16" s="849">
        <v>24814927</v>
      </c>
    </row>
    <row r="17" spans="1:5" ht="15" customHeight="1" outlineLevel="1">
      <c r="A17" s="1124"/>
      <c r="B17" s="1127" t="s">
        <v>1093</v>
      </c>
      <c r="C17" s="1127"/>
      <c r="D17" s="849">
        <v>0</v>
      </c>
      <c r="E17" s="849">
        <v>0</v>
      </c>
    </row>
    <row r="18" spans="1:5" ht="15.75" customHeight="1" outlineLevel="1">
      <c r="A18" s="1124"/>
      <c r="B18" s="1127" t="s">
        <v>1094</v>
      </c>
      <c r="C18" s="1127"/>
      <c r="D18" s="849">
        <v>13207803.002599999</v>
      </c>
      <c r="E18" s="849">
        <v>13597866.368000001</v>
      </c>
    </row>
    <row r="19" spans="1:5" ht="15.75" customHeight="1" outlineLevel="1" thickBot="1">
      <c r="A19" s="1125"/>
      <c r="B19" s="1128" t="s">
        <v>1078</v>
      </c>
      <c r="C19" s="1128"/>
      <c r="D19" s="816">
        <v>0</v>
      </c>
      <c r="E19" s="816">
        <v>0</v>
      </c>
    </row>
    <row r="20" spans="1:5" ht="15" customHeight="1" outlineLevel="1">
      <c r="A20" s="1115" t="s">
        <v>1095</v>
      </c>
      <c r="B20" s="1118" t="s">
        <v>1096</v>
      </c>
      <c r="C20" s="1118"/>
      <c r="D20" s="817">
        <f>SUM(D21:D28)</f>
        <v>-22758228.936131533</v>
      </c>
      <c r="E20" s="817">
        <f>SUM(E21:E28)</f>
        <v>-25271372.06431121</v>
      </c>
    </row>
    <row r="21" spans="1:5" ht="15" customHeight="1" outlineLevel="1">
      <c r="A21" s="1116"/>
      <c r="B21" s="1119" t="s">
        <v>1097</v>
      </c>
      <c r="C21" s="1119"/>
      <c r="D21" s="818">
        <v>-3201629.75869</v>
      </c>
      <c r="E21" s="818">
        <v>-3179991.503</v>
      </c>
    </row>
    <row r="22" spans="1:5" ht="15" customHeight="1" outlineLevel="1">
      <c r="A22" s="1116"/>
      <c r="B22" s="1119" t="s">
        <v>1098</v>
      </c>
      <c r="C22" s="1119"/>
      <c r="D22" s="818">
        <v>-224887.43</v>
      </c>
      <c r="E22" s="818">
        <v>-205652</v>
      </c>
    </row>
    <row r="23" spans="1:5" ht="15" customHeight="1" outlineLevel="1">
      <c r="A23" s="1116"/>
      <c r="B23" s="1120" t="s">
        <v>1099</v>
      </c>
      <c r="C23" s="1120"/>
      <c r="D23" s="818">
        <v>-2283268.7485500001</v>
      </c>
      <c r="E23" s="818">
        <v>-2202159</v>
      </c>
    </row>
    <row r="24" spans="1:5" ht="15" customHeight="1" outlineLevel="1">
      <c r="A24" s="1116"/>
      <c r="B24" s="1119" t="s">
        <v>1100</v>
      </c>
      <c r="C24" s="1119"/>
      <c r="D24" s="818">
        <v>-37844.865949999999</v>
      </c>
      <c r="E24" s="818">
        <v>-710748.55</v>
      </c>
    </row>
    <row r="25" spans="1:5" ht="15" customHeight="1" outlineLevel="1">
      <c r="A25" s="1116"/>
      <c r="B25" s="1119" t="s">
        <v>1101</v>
      </c>
      <c r="C25" s="1119"/>
      <c r="D25" s="818">
        <v>-775007.54196153174</v>
      </c>
      <c r="E25" s="818">
        <v>-1642769.8033112071</v>
      </c>
    </row>
    <row r="26" spans="1:5" ht="15" customHeight="1" outlineLevel="1">
      <c r="A26" s="1116"/>
      <c r="B26" s="1120" t="s">
        <v>1102</v>
      </c>
      <c r="C26" s="1120"/>
      <c r="D26" s="818">
        <v>-13207803.002599999</v>
      </c>
      <c r="E26" s="818">
        <v>-13597866.368000001</v>
      </c>
    </row>
    <row r="27" spans="1:5" ht="15.75" customHeight="1" outlineLevel="1">
      <c r="A27" s="1116"/>
      <c r="B27" s="1121" t="s">
        <v>1078</v>
      </c>
      <c r="C27" s="1121"/>
      <c r="D27" s="819">
        <v>0</v>
      </c>
      <c r="E27" s="819">
        <v>0</v>
      </c>
    </row>
    <row r="28" spans="1:5" ht="15.75" customHeight="1" outlineLevel="1" thickBot="1">
      <c r="A28" s="1117"/>
      <c r="B28" s="1122" t="s">
        <v>1103</v>
      </c>
      <c r="C28" s="1122"/>
      <c r="D28" s="820">
        <v>-3027787.5883800001</v>
      </c>
      <c r="E28" s="820">
        <v>-3732184.84</v>
      </c>
    </row>
    <row r="29" spans="1:5" ht="15" customHeight="1" outlineLevel="1">
      <c r="A29" s="1109" t="s">
        <v>1382</v>
      </c>
      <c r="B29" s="1112" t="s">
        <v>1383</v>
      </c>
      <c r="C29" s="1112"/>
      <c r="D29" s="943">
        <v>511110.59030117444</v>
      </c>
      <c r="E29" s="943">
        <v>748833.49357731431</v>
      </c>
    </row>
    <row r="30" spans="1:5" ht="15.75" customHeight="1" outlineLevel="1" thickBot="1">
      <c r="A30" s="1110"/>
      <c r="B30" s="1113" t="s">
        <v>1384</v>
      </c>
      <c r="C30" s="1113"/>
      <c r="D30" s="944">
        <v>511110.59030117444</v>
      </c>
      <c r="E30" s="944">
        <v>748833.49357731431</v>
      </c>
    </row>
    <row r="31" spans="1:5" outlineLevel="1">
      <c r="A31" s="948"/>
      <c r="B31" s="1114" t="s">
        <v>1104</v>
      </c>
      <c r="C31" s="1114"/>
      <c r="D31" s="945">
        <v>54367156.99324964</v>
      </c>
      <c r="E31" s="945">
        <v>60852631.129676118</v>
      </c>
    </row>
    <row r="32" spans="1:5" ht="15" customHeight="1" outlineLevel="1">
      <c r="A32" s="948"/>
      <c r="B32" s="1111" t="s">
        <v>1105</v>
      </c>
      <c r="C32" s="1111"/>
      <c r="D32" s="946">
        <v>53856046.402948469</v>
      </c>
      <c r="E32" s="946">
        <v>60103797.636098802</v>
      </c>
    </row>
    <row r="33" spans="1:5" ht="15" customHeight="1" outlineLevel="1">
      <c r="A33" s="948"/>
      <c r="B33" s="1111" t="s">
        <v>1106</v>
      </c>
      <c r="C33" s="1111"/>
      <c r="D33" s="947">
        <f>D11+D20</f>
        <v>53856045.683048457</v>
      </c>
      <c r="E33" s="947">
        <f>E11+E20</f>
        <v>60103797.646688789</v>
      </c>
    </row>
    <row r="34" spans="1:5" ht="15" customHeight="1" outlineLevel="1">
      <c r="A34" s="948"/>
      <c r="B34" s="1111" t="s">
        <v>1385</v>
      </c>
      <c r="C34" s="1111"/>
      <c r="D34" s="947">
        <v>511110.59030117444</v>
      </c>
      <c r="E34" s="947">
        <v>748833.49357731431</v>
      </c>
    </row>
    <row r="35" spans="1:5" outlineLevel="1">
      <c r="A35" s="246"/>
      <c r="B35" s="246"/>
      <c r="C35" s="246"/>
      <c r="D35" s="246"/>
      <c r="E35" s="533"/>
    </row>
    <row r="36" spans="1:5" ht="15.75" outlineLevel="1" thickBot="1">
      <c r="A36" s="246"/>
      <c r="B36" s="246"/>
      <c r="C36" s="246"/>
      <c r="D36" s="246"/>
      <c r="E36" s="534"/>
    </row>
    <row r="37" spans="1:5" ht="42.75" customHeight="1">
      <c r="A37" s="1135" t="s">
        <v>962</v>
      </c>
      <c r="B37" s="1136"/>
      <c r="C37" s="1136"/>
      <c r="D37" s="1136"/>
      <c r="E37" s="1137"/>
    </row>
    <row r="38" spans="1:5" ht="30" customHeight="1">
      <c r="A38" s="1129" t="s">
        <v>963</v>
      </c>
      <c r="B38" s="1130"/>
      <c r="C38" s="1130"/>
      <c r="D38" s="1130"/>
      <c r="E38" s="1131"/>
    </row>
    <row r="39" spans="1:5" ht="70.5" customHeight="1">
      <c r="A39" s="1129" t="s">
        <v>964</v>
      </c>
      <c r="B39" s="1130"/>
      <c r="C39" s="1130"/>
      <c r="D39" s="1130"/>
      <c r="E39" s="1131"/>
    </row>
    <row r="40" spans="1:5" ht="45" customHeight="1">
      <c r="A40" s="1129" t="s">
        <v>965</v>
      </c>
      <c r="B40" s="1130"/>
      <c r="C40" s="1130"/>
      <c r="D40" s="1130"/>
      <c r="E40" s="1131"/>
    </row>
    <row r="41" spans="1:5" ht="30" customHeight="1">
      <c r="A41" s="1129" t="s">
        <v>966</v>
      </c>
      <c r="B41" s="1130"/>
      <c r="C41" s="1130"/>
      <c r="D41" s="1130"/>
      <c r="E41" s="1131"/>
    </row>
    <row r="42" spans="1:5" ht="38.25" customHeight="1">
      <c r="A42" s="1129" t="s">
        <v>967</v>
      </c>
      <c r="B42" s="1130"/>
      <c r="C42" s="1130"/>
      <c r="D42" s="1130"/>
      <c r="E42" s="1131"/>
    </row>
    <row r="43" spans="1:5" ht="30" customHeight="1">
      <c r="A43" s="1129" t="s">
        <v>968</v>
      </c>
      <c r="B43" s="1130"/>
      <c r="C43" s="1130"/>
      <c r="D43" s="1130"/>
      <c r="E43" s="1131"/>
    </row>
    <row r="44" spans="1:5" ht="22.5" customHeight="1" thickBot="1">
      <c r="A44" s="1132" t="s">
        <v>969</v>
      </c>
      <c r="B44" s="1133"/>
      <c r="C44" s="1133"/>
      <c r="D44" s="1133"/>
      <c r="E44" s="1134"/>
    </row>
  </sheetData>
  <mergeCells count="43">
    <mergeCell ref="A9:C10"/>
    <mergeCell ref="A7:D8"/>
    <mergeCell ref="E7:E8"/>
    <mergeCell ref="C1:E2"/>
    <mergeCell ref="A3:E3"/>
    <mergeCell ref="A4:D5"/>
    <mergeCell ref="E4:E5"/>
    <mergeCell ref="A6:C6"/>
    <mergeCell ref="A43:E43"/>
    <mergeCell ref="A44:E44"/>
    <mergeCell ref="A37:E37"/>
    <mergeCell ref="A38:E38"/>
    <mergeCell ref="A39:E39"/>
    <mergeCell ref="A40:E40"/>
    <mergeCell ref="A41:E41"/>
    <mergeCell ref="A42:E42"/>
    <mergeCell ref="A11:A19"/>
    <mergeCell ref="B11:C11"/>
    <mergeCell ref="B12:C12"/>
    <mergeCell ref="B13:C13"/>
    <mergeCell ref="B14:C14"/>
    <mergeCell ref="B15:C15"/>
    <mergeCell ref="B16:C16"/>
    <mergeCell ref="B17:C17"/>
    <mergeCell ref="B18:C18"/>
    <mergeCell ref="B19:C19"/>
    <mergeCell ref="A20:A28"/>
    <mergeCell ref="B20:C20"/>
    <mergeCell ref="B21:C21"/>
    <mergeCell ref="B22:C22"/>
    <mergeCell ref="B23:C23"/>
    <mergeCell ref="B24:C24"/>
    <mergeCell ref="B25:C25"/>
    <mergeCell ref="B26:C26"/>
    <mergeCell ref="B27:C27"/>
    <mergeCell ref="B28:C28"/>
    <mergeCell ref="A29:A30"/>
    <mergeCell ref="B32:C32"/>
    <mergeCell ref="B33:C33"/>
    <mergeCell ref="B34:C34"/>
    <mergeCell ref="B29:C29"/>
    <mergeCell ref="B30:C30"/>
    <mergeCell ref="B31:C31"/>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sheetPr>
    <tabColor theme="9" tint="-0.249977111117893"/>
  </sheetPr>
  <dimension ref="A1:H96"/>
  <sheetViews>
    <sheetView topLeftCell="A4" zoomScale="75" zoomScaleNormal="75" workbookViewId="0">
      <selection activeCell="D6" sqref="D6"/>
    </sheetView>
  </sheetViews>
  <sheetFormatPr defaultRowHeight="15"/>
  <cols>
    <col min="1" max="1" width="5.7109375" customWidth="1"/>
    <col min="2" max="2" width="7" customWidth="1"/>
    <col min="3" max="3" width="55.7109375" customWidth="1"/>
    <col min="4" max="4" width="25.28515625" customWidth="1"/>
    <col min="5" max="5" width="38.85546875" customWidth="1"/>
    <col min="6" max="6" width="24.28515625" customWidth="1"/>
    <col min="7" max="7" width="9.140625" customWidth="1"/>
  </cols>
  <sheetData>
    <row r="1" spans="1:8" ht="15" customHeight="1">
      <c r="A1" s="1188" t="s">
        <v>721</v>
      </c>
      <c r="B1" s="1189"/>
      <c r="C1" s="1186" t="s">
        <v>254</v>
      </c>
      <c r="D1" s="1186"/>
      <c r="E1" s="1186"/>
      <c r="F1" s="216"/>
      <c r="G1" s="216"/>
      <c r="H1" s="216"/>
    </row>
    <row r="2" spans="1:8" ht="15" customHeight="1">
      <c r="A2" s="1190" t="s">
        <v>248</v>
      </c>
      <c r="B2" s="1191"/>
      <c r="C2" s="1187"/>
      <c r="D2" s="1187"/>
      <c r="E2" s="1187"/>
      <c r="F2" s="216"/>
      <c r="G2" s="216"/>
      <c r="H2" s="216"/>
    </row>
    <row r="3" spans="1:8" ht="15.75" thickBot="1">
      <c r="A3" s="1202" t="s">
        <v>1054</v>
      </c>
      <c r="B3" s="1203"/>
      <c r="C3" s="1203"/>
      <c r="D3" s="1203"/>
      <c r="E3" s="1203"/>
    </row>
    <row r="4" spans="1:8" ht="14.25" customHeight="1">
      <c r="A4" s="1154" t="s">
        <v>954</v>
      </c>
      <c r="B4" s="1155"/>
      <c r="C4" s="1155"/>
      <c r="D4" s="1195"/>
      <c r="E4" s="1195"/>
      <c r="F4" s="245"/>
      <c r="G4" s="227"/>
      <c r="H4" s="227"/>
    </row>
    <row r="5" spans="1:8" ht="14.25" customHeight="1" thickBot="1">
      <c r="A5" s="1196"/>
      <c r="B5" s="1197"/>
      <c r="C5" s="1197"/>
      <c r="D5" s="1198"/>
      <c r="E5" s="1198"/>
      <c r="F5" s="245"/>
      <c r="G5" s="227"/>
      <c r="H5" s="227"/>
    </row>
    <row r="6" spans="1:8" ht="17.25" customHeight="1">
      <c r="A6" s="1199" t="s">
        <v>836</v>
      </c>
      <c r="B6" s="1200"/>
      <c r="C6" s="1201"/>
      <c r="D6" s="703" t="s">
        <v>1084</v>
      </c>
      <c r="E6" s="374"/>
      <c r="F6" s="245"/>
      <c r="G6" s="227"/>
      <c r="H6" s="227"/>
    </row>
    <row r="7" spans="1:8" ht="21.75" customHeight="1">
      <c r="A7" s="202">
        <v>1</v>
      </c>
      <c r="B7" s="1177" t="s">
        <v>259</v>
      </c>
      <c r="C7" s="1177"/>
      <c r="D7" s="1177"/>
      <c r="E7" s="873" t="s">
        <v>1108</v>
      </c>
      <c r="F7" s="198"/>
    </row>
    <row r="8" spans="1:8" ht="24" customHeight="1">
      <c r="A8" s="202">
        <v>2</v>
      </c>
      <c r="B8" s="1177" t="s">
        <v>260</v>
      </c>
      <c r="C8" s="1177"/>
      <c r="D8" s="1177"/>
      <c r="E8" s="873" t="s">
        <v>1109</v>
      </c>
      <c r="F8" s="198"/>
    </row>
    <row r="9" spans="1:8" ht="54" customHeight="1">
      <c r="A9" s="202">
        <v>3</v>
      </c>
      <c r="B9" s="1192" t="s">
        <v>261</v>
      </c>
      <c r="C9" s="1193"/>
      <c r="D9" s="1194"/>
      <c r="E9" s="873" t="s">
        <v>1110</v>
      </c>
      <c r="F9" s="198"/>
    </row>
    <row r="10" spans="1:8" ht="21.75" customHeight="1">
      <c r="A10" s="1182" t="s">
        <v>262</v>
      </c>
      <c r="B10" s="1183"/>
      <c r="C10" s="1183"/>
      <c r="D10" s="1183"/>
      <c r="E10" s="1184"/>
      <c r="F10" s="244"/>
    </row>
    <row r="11" spans="1:8" ht="15" customHeight="1">
      <c r="A11" s="705">
        <v>4</v>
      </c>
      <c r="B11" s="1185" t="s">
        <v>263</v>
      </c>
      <c r="C11" s="1185"/>
      <c r="D11" s="1185"/>
      <c r="E11" s="873" t="s">
        <v>1052</v>
      </c>
      <c r="F11" s="198"/>
    </row>
    <row r="12" spans="1:8" ht="26.25" customHeight="1">
      <c r="A12" s="705">
        <v>5</v>
      </c>
      <c r="B12" s="1185" t="s">
        <v>264</v>
      </c>
      <c r="C12" s="1185"/>
      <c r="D12" s="1185"/>
      <c r="E12" s="873" t="s">
        <v>1126</v>
      </c>
      <c r="F12" s="198"/>
    </row>
    <row r="13" spans="1:8" ht="18.75" customHeight="1">
      <c r="A13" s="705">
        <v>6</v>
      </c>
      <c r="B13" s="1185" t="s">
        <v>265</v>
      </c>
      <c r="C13" s="1185"/>
      <c r="D13" s="1185"/>
      <c r="E13" s="873" t="s">
        <v>1052</v>
      </c>
      <c r="F13" s="198"/>
    </row>
    <row r="14" spans="1:8" ht="27" customHeight="1">
      <c r="A14" s="705">
        <v>7</v>
      </c>
      <c r="B14" s="1185" t="s">
        <v>266</v>
      </c>
      <c r="C14" s="1185"/>
      <c r="D14" s="1185"/>
      <c r="E14" s="873" t="s">
        <v>1337</v>
      </c>
      <c r="F14" s="198"/>
    </row>
    <row r="15" spans="1:8" ht="27" customHeight="1">
      <c r="A15" s="705">
        <v>8</v>
      </c>
      <c r="B15" s="1185" t="s">
        <v>267</v>
      </c>
      <c r="C15" s="1185"/>
      <c r="D15" s="1185"/>
      <c r="E15" s="873" t="s">
        <v>1376</v>
      </c>
      <c r="F15" s="198"/>
    </row>
    <row r="16" spans="1:8">
      <c r="A16" s="202">
        <v>9</v>
      </c>
      <c r="B16" s="1177" t="s">
        <v>268</v>
      </c>
      <c r="C16" s="1177"/>
      <c r="D16" s="1177"/>
      <c r="E16" s="873" t="s">
        <v>1111</v>
      </c>
      <c r="F16" s="198"/>
    </row>
    <row r="17" spans="1:6">
      <c r="A17" s="203" t="s">
        <v>255</v>
      </c>
      <c r="B17" s="1177" t="s">
        <v>269</v>
      </c>
      <c r="C17" s="1177"/>
      <c r="D17" s="1177"/>
      <c r="E17" s="873" t="s">
        <v>1111</v>
      </c>
      <c r="F17" s="198"/>
    </row>
    <row r="18" spans="1:6">
      <c r="A18" s="203" t="s">
        <v>256</v>
      </c>
      <c r="B18" s="1177" t="s">
        <v>270</v>
      </c>
      <c r="C18" s="1177"/>
      <c r="D18" s="1177"/>
      <c r="E18" s="873" t="s">
        <v>1112</v>
      </c>
      <c r="F18" s="198"/>
    </row>
    <row r="19" spans="1:6">
      <c r="A19" s="202">
        <v>10</v>
      </c>
      <c r="B19" s="1177" t="s">
        <v>271</v>
      </c>
      <c r="C19" s="1177"/>
      <c r="D19" s="1177"/>
      <c r="E19" s="873" t="s">
        <v>1113</v>
      </c>
      <c r="F19" s="198"/>
    </row>
    <row r="20" spans="1:6" ht="43.5" customHeight="1">
      <c r="A20" s="202">
        <v>11</v>
      </c>
      <c r="B20" s="1177" t="s">
        <v>272</v>
      </c>
      <c r="C20" s="1177"/>
      <c r="D20" s="1177"/>
      <c r="E20" s="872" t="s">
        <v>1346</v>
      </c>
      <c r="F20" s="704"/>
    </row>
    <row r="21" spans="1:6">
      <c r="A21" s="202">
        <v>12</v>
      </c>
      <c r="B21" s="1177" t="s">
        <v>273</v>
      </c>
      <c r="C21" s="1177"/>
      <c r="D21" s="1177"/>
      <c r="E21" s="873" t="s">
        <v>1114</v>
      </c>
      <c r="F21" s="198"/>
    </row>
    <row r="22" spans="1:6">
      <c r="A22" s="202">
        <v>13</v>
      </c>
      <c r="B22" s="1177" t="s">
        <v>274</v>
      </c>
      <c r="C22" s="1177"/>
      <c r="D22" s="1177"/>
      <c r="E22" s="873" t="s">
        <v>1112</v>
      </c>
      <c r="F22" s="198"/>
    </row>
    <row r="23" spans="1:6">
      <c r="A23" s="202">
        <v>14</v>
      </c>
      <c r="B23" s="1177" t="s">
        <v>275</v>
      </c>
      <c r="C23" s="1177"/>
      <c r="D23" s="1177"/>
      <c r="E23" s="873" t="s">
        <v>1115</v>
      </c>
      <c r="F23" s="198"/>
    </row>
    <row r="24" spans="1:6">
      <c r="A24" s="202">
        <v>15</v>
      </c>
      <c r="B24" s="1177" t="s">
        <v>276</v>
      </c>
      <c r="C24" s="1177"/>
      <c r="D24" s="1177"/>
      <c r="E24" s="873" t="s">
        <v>1115</v>
      </c>
      <c r="F24" s="198"/>
    </row>
    <row r="25" spans="1:6">
      <c r="A25" s="202">
        <v>16</v>
      </c>
      <c r="B25" s="1177" t="s">
        <v>277</v>
      </c>
      <c r="C25" s="1177"/>
      <c r="D25" s="1177"/>
      <c r="E25" s="873" t="s">
        <v>1115</v>
      </c>
      <c r="F25" s="198"/>
    </row>
    <row r="26" spans="1:6" ht="15" customHeight="1">
      <c r="A26" s="1182" t="s">
        <v>278</v>
      </c>
      <c r="B26" s="1183"/>
      <c r="C26" s="1183"/>
      <c r="D26" s="1183"/>
      <c r="E26" s="1184"/>
      <c r="F26" s="244"/>
    </row>
    <row r="27" spans="1:6">
      <c r="A27" s="202">
        <v>17</v>
      </c>
      <c r="B27" s="1177" t="s">
        <v>279</v>
      </c>
      <c r="C27" s="1177"/>
      <c r="D27" s="1177"/>
      <c r="E27" s="873" t="s">
        <v>1125</v>
      </c>
      <c r="F27" s="198"/>
    </row>
    <row r="28" spans="1:6">
      <c r="A28" s="202">
        <v>18</v>
      </c>
      <c r="B28" s="1177" t="s">
        <v>280</v>
      </c>
      <c r="C28" s="1177"/>
      <c r="D28" s="1177"/>
      <c r="E28" s="873" t="s">
        <v>1115</v>
      </c>
      <c r="F28" s="198"/>
    </row>
    <row r="29" spans="1:6">
      <c r="A29" s="202">
        <v>19</v>
      </c>
      <c r="B29" s="1177" t="s">
        <v>281</v>
      </c>
      <c r="C29" s="1177"/>
      <c r="D29" s="1177"/>
      <c r="E29" s="873" t="s">
        <v>1115</v>
      </c>
      <c r="F29" s="198"/>
    </row>
    <row r="30" spans="1:6">
      <c r="A30" s="203" t="s">
        <v>257</v>
      </c>
      <c r="B30" s="1177" t="s">
        <v>282</v>
      </c>
      <c r="C30" s="1177"/>
      <c r="D30" s="1177"/>
      <c r="E30" s="873" t="s">
        <v>1116</v>
      </c>
      <c r="F30" s="198"/>
    </row>
    <row r="31" spans="1:6">
      <c r="A31" s="203" t="s">
        <v>258</v>
      </c>
      <c r="B31" s="1177" t="s">
        <v>283</v>
      </c>
      <c r="C31" s="1177"/>
      <c r="D31" s="1177"/>
      <c r="E31" s="873" t="s">
        <v>1116</v>
      </c>
      <c r="F31" s="198"/>
    </row>
    <row r="32" spans="1:6">
      <c r="A32" s="202">
        <v>21</v>
      </c>
      <c r="B32" s="1177" t="s">
        <v>284</v>
      </c>
      <c r="C32" s="1177"/>
      <c r="D32" s="1177"/>
      <c r="E32" s="873" t="s">
        <v>1115</v>
      </c>
      <c r="F32" s="198"/>
    </row>
    <row r="33" spans="1:6">
      <c r="A33" s="202">
        <v>22</v>
      </c>
      <c r="B33" s="1177" t="s">
        <v>285</v>
      </c>
      <c r="C33" s="1177"/>
      <c r="D33" s="1177"/>
      <c r="E33" s="873" t="s">
        <v>1117</v>
      </c>
      <c r="F33" s="198"/>
    </row>
    <row r="34" spans="1:6">
      <c r="A34" s="202">
        <v>23</v>
      </c>
      <c r="B34" s="1177" t="s">
        <v>286</v>
      </c>
      <c r="C34" s="1177"/>
      <c r="D34" s="1177"/>
      <c r="E34" s="873" t="s">
        <v>1118</v>
      </c>
      <c r="F34" s="198"/>
    </row>
    <row r="35" spans="1:6">
      <c r="A35" s="202">
        <v>24</v>
      </c>
      <c r="B35" s="1177" t="s">
        <v>287</v>
      </c>
      <c r="C35" s="1177"/>
      <c r="D35" s="1177"/>
      <c r="E35" s="873" t="s">
        <v>1119</v>
      </c>
      <c r="F35" s="198"/>
    </row>
    <row r="36" spans="1:6">
      <c r="A36" s="202">
        <v>25</v>
      </c>
      <c r="B36" s="1177" t="s">
        <v>288</v>
      </c>
      <c r="C36" s="1177"/>
      <c r="D36" s="1177"/>
      <c r="E36" s="873" t="s">
        <v>1119</v>
      </c>
      <c r="F36" s="198"/>
    </row>
    <row r="37" spans="1:6">
      <c r="A37" s="202">
        <v>26</v>
      </c>
      <c r="B37" s="1177" t="s">
        <v>289</v>
      </c>
      <c r="C37" s="1177"/>
      <c r="D37" s="1177"/>
      <c r="E37" s="873" t="s">
        <v>1119</v>
      </c>
      <c r="F37" s="198"/>
    </row>
    <row r="38" spans="1:6">
      <c r="A38" s="202">
        <v>27</v>
      </c>
      <c r="B38" s="1177" t="s">
        <v>290</v>
      </c>
      <c r="C38" s="1177"/>
      <c r="D38" s="1177"/>
      <c r="E38" s="873" t="s">
        <v>1119</v>
      </c>
      <c r="F38" s="198"/>
    </row>
    <row r="39" spans="1:6">
      <c r="A39" s="202">
        <v>28</v>
      </c>
      <c r="B39" s="1177" t="s">
        <v>291</v>
      </c>
      <c r="C39" s="1177"/>
      <c r="D39" s="1177"/>
      <c r="E39" s="873" t="s">
        <v>1119</v>
      </c>
      <c r="F39" s="198"/>
    </row>
    <row r="40" spans="1:6">
      <c r="A40" s="202">
        <v>29</v>
      </c>
      <c r="B40" s="1177" t="s">
        <v>292</v>
      </c>
      <c r="C40" s="1177"/>
      <c r="D40" s="1177"/>
      <c r="E40" s="873" t="s">
        <v>1119</v>
      </c>
      <c r="F40" s="198"/>
    </row>
    <row r="41" spans="1:6" ht="18.75" customHeight="1">
      <c r="A41" s="202">
        <v>30</v>
      </c>
      <c r="B41" s="1177" t="s">
        <v>293</v>
      </c>
      <c r="C41" s="1177"/>
      <c r="D41" s="1177"/>
      <c r="E41" s="873" t="s">
        <v>1120</v>
      </c>
      <c r="F41" s="198"/>
    </row>
    <row r="42" spans="1:6" ht="33" customHeight="1">
      <c r="A42" s="202">
        <v>31</v>
      </c>
      <c r="B42" s="1177" t="s">
        <v>294</v>
      </c>
      <c r="C42" s="1177"/>
      <c r="D42" s="1177"/>
      <c r="E42" s="873" t="s">
        <v>1121</v>
      </c>
      <c r="F42" s="198"/>
    </row>
    <row r="43" spans="1:6">
      <c r="A43" s="202">
        <v>32</v>
      </c>
      <c r="B43" s="1177" t="s">
        <v>295</v>
      </c>
      <c r="C43" s="1177"/>
      <c r="D43" s="1177"/>
      <c r="E43" s="873" t="s">
        <v>1122</v>
      </c>
      <c r="F43" s="198"/>
    </row>
    <row r="44" spans="1:6">
      <c r="A44" s="202">
        <v>33</v>
      </c>
      <c r="B44" s="1177" t="s">
        <v>296</v>
      </c>
      <c r="C44" s="1177"/>
      <c r="D44" s="1177"/>
      <c r="E44" s="873" t="s">
        <v>1123</v>
      </c>
      <c r="F44" s="198"/>
    </row>
    <row r="45" spans="1:6">
      <c r="A45" s="202">
        <v>34</v>
      </c>
      <c r="B45" s="1177" t="s">
        <v>297</v>
      </c>
      <c r="C45" s="1177"/>
      <c r="D45" s="1177"/>
      <c r="E45" s="873" t="s">
        <v>1119</v>
      </c>
      <c r="F45" s="198"/>
    </row>
    <row r="46" spans="1:6" ht="32.25" customHeight="1">
      <c r="A46" s="202">
        <v>35</v>
      </c>
      <c r="B46" s="1177" t="s">
        <v>298</v>
      </c>
      <c r="C46" s="1177"/>
      <c r="D46" s="1177"/>
      <c r="E46" s="873" t="s">
        <v>1124</v>
      </c>
      <c r="F46" s="198"/>
    </row>
    <row r="47" spans="1:6">
      <c r="A47" s="202">
        <v>36</v>
      </c>
      <c r="B47" s="1177" t="s">
        <v>299</v>
      </c>
      <c r="C47" s="1177"/>
      <c r="D47" s="1177"/>
      <c r="E47" s="873" t="s">
        <v>1115</v>
      </c>
      <c r="F47" s="198"/>
    </row>
    <row r="48" spans="1:6">
      <c r="A48" s="202">
        <v>37</v>
      </c>
      <c r="B48" s="1177" t="s">
        <v>300</v>
      </c>
      <c r="C48" s="1177"/>
      <c r="D48" s="1177"/>
      <c r="E48" s="873" t="s">
        <v>1119</v>
      </c>
      <c r="F48" s="198"/>
    </row>
    <row r="49" spans="1:6" ht="15.75" thickBot="1">
      <c r="A49" s="1170" t="s">
        <v>1347</v>
      </c>
      <c r="B49" s="1171"/>
      <c r="C49" s="1171"/>
      <c r="D49" s="1171"/>
      <c r="E49" s="1172"/>
      <c r="F49" s="198"/>
    </row>
    <row r="50" spans="1:6" ht="15.75" thickBot="1">
      <c r="A50" s="1176"/>
      <c r="B50" s="1176"/>
      <c r="C50" s="1176"/>
      <c r="D50" s="1176"/>
      <c r="E50" s="1176"/>
      <c r="F50" s="198"/>
    </row>
    <row r="51" spans="1:6" ht="15" customHeight="1">
      <c r="A51" s="1173" t="s">
        <v>301</v>
      </c>
      <c r="B51" s="1174"/>
      <c r="C51" s="1174"/>
      <c r="D51" s="1174"/>
      <c r="E51" s="1175"/>
      <c r="F51" s="198"/>
    </row>
    <row r="52" spans="1:6" ht="45" customHeight="1">
      <c r="A52" s="1178" t="s">
        <v>955</v>
      </c>
      <c r="B52" s="1168"/>
      <c r="C52" s="1168"/>
      <c r="D52" s="1168"/>
      <c r="E52" s="1169"/>
      <c r="F52" s="198"/>
    </row>
    <row r="53" spans="1:6" ht="30" customHeight="1">
      <c r="A53" s="1179" t="s">
        <v>302</v>
      </c>
      <c r="B53" s="1164"/>
      <c r="C53" s="1164"/>
      <c r="D53" s="1164"/>
      <c r="E53" s="1165"/>
      <c r="F53" s="198"/>
    </row>
    <row r="54" spans="1:6" ht="30" customHeight="1" thickBot="1">
      <c r="A54" s="1180" t="s">
        <v>303</v>
      </c>
      <c r="B54" s="1166"/>
      <c r="C54" s="1166"/>
      <c r="D54" s="1166"/>
      <c r="E54" s="1167"/>
      <c r="F54" s="198"/>
    </row>
    <row r="55" spans="1:6" ht="15.75" thickBot="1">
      <c r="A55" s="1181"/>
      <c r="B55" s="1181"/>
      <c r="C55" s="1181"/>
      <c r="D55" s="1181"/>
      <c r="E55" s="1181"/>
      <c r="F55" s="198"/>
    </row>
    <row r="56" spans="1:6" ht="15" customHeight="1">
      <c r="A56" s="1173" t="s">
        <v>301</v>
      </c>
      <c r="B56" s="1174"/>
      <c r="C56" s="1174"/>
      <c r="D56" s="1174"/>
      <c r="E56" s="1175"/>
      <c r="F56" s="198"/>
    </row>
    <row r="57" spans="1:6" ht="30" customHeight="1">
      <c r="A57" s="874">
        <v>1</v>
      </c>
      <c r="B57" s="1164" t="s">
        <v>304</v>
      </c>
      <c r="C57" s="1164"/>
      <c r="D57" s="1164"/>
      <c r="E57" s="1165"/>
      <c r="F57" s="198"/>
    </row>
    <row r="58" spans="1:6" ht="30" customHeight="1">
      <c r="A58" s="874">
        <v>2</v>
      </c>
      <c r="B58" s="1164" t="s">
        <v>305</v>
      </c>
      <c r="C58" s="1164"/>
      <c r="D58" s="1164"/>
      <c r="E58" s="1165"/>
      <c r="F58" s="198"/>
    </row>
    <row r="59" spans="1:6" ht="30" customHeight="1">
      <c r="A59" s="874">
        <v>3</v>
      </c>
      <c r="B59" s="1164" t="s">
        <v>306</v>
      </c>
      <c r="C59" s="1164"/>
      <c r="D59" s="1164"/>
      <c r="E59" s="1165"/>
      <c r="F59" s="198"/>
    </row>
    <row r="60" spans="1:6" ht="42.75" customHeight="1">
      <c r="A60" s="874">
        <v>4</v>
      </c>
      <c r="B60" s="1168" t="s">
        <v>307</v>
      </c>
      <c r="C60" s="1168"/>
      <c r="D60" s="1168"/>
      <c r="E60" s="1169"/>
      <c r="F60" s="198"/>
    </row>
    <row r="61" spans="1:6" ht="30" customHeight="1">
      <c r="A61" s="874">
        <v>5</v>
      </c>
      <c r="B61" s="1164" t="s">
        <v>308</v>
      </c>
      <c r="C61" s="1164"/>
      <c r="D61" s="1164"/>
      <c r="E61" s="1165"/>
      <c r="F61" s="198"/>
    </row>
    <row r="62" spans="1:6" ht="30" customHeight="1">
      <c r="A62" s="874">
        <v>6</v>
      </c>
      <c r="B62" s="1164" t="s">
        <v>309</v>
      </c>
      <c r="C62" s="1164"/>
      <c r="D62" s="1164"/>
      <c r="E62" s="1165"/>
      <c r="F62" s="198"/>
    </row>
    <row r="63" spans="1:6" ht="45" customHeight="1">
      <c r="A63" s="874">
        <v>7</v>
      </c>
      <c r="B63" s="1168" t="s">
        <v>310</v>
      </c>
      <c r="C63" s="1168"/>
      <c r="D63" s="1168"/>
      <c r="E63" s="1169"/>
      <c r="F63" s="198"/>
    </row>
    <row r="64" spans="1:6" ht="47.25" customHeight="1">
      <c r="A64" s="874">
        <v>8</v>
      </c>
      <c r="B64" s="1168" t="s">
        <v>311</v>
      </c>
      <c r="C64" s="1168"/>
      <c r="D64" s="1168"/>
      <c r="E64" s="1169"/>
      <c r="F64" s="198"/>
    </row>
    <row r="65" spans="1:6" ht="30" customHeight="1">
      <c r="A65" s="874">
        <v>9</v>
      </c>
      <c r="B65" s="1164" t="s">
        <v>312</v>
      </c>
      <c r="C65" s="1164"/>
      <c r="D65" s="1164"/>
      <c r="E65" s="1165"/>
      <c r="F65" s="198"/>
    </row>
    <row r="66" spans="1:6" ht="30" customHeight="1">
      <c r="A66" s="875" t="s">
        <v>255</v>
      </c>
      <c r="B66" s="1164" t="s">
        <v>313</v>
      </c>
      <c r="C66" s="1164"/>
      <c r="D66" s="1164"/>
      <c r="E66" s="1165"/>
      <c r="F66" s="198"/>
    </row>
    <row r="67" spans="1:6" ht="30" customHeight="1">
      <c r="A67" s="875" t="s">
        <v>256</v>
      </c>
      <c r="B67" s="1164" t="s">
        <v>314</v>
      </c>
      <c r="C67" s="1164"/>
      <c r="D67" s="1164"/>
      <c r="E67" s="1165"/>
      <c r="F67" s="198"/>
    </row>
    <row r="68" spans="1:6" ht="33.75" customHeight="1">
      <c r="A68" s="874">
        <v>10</v>
      </c>
      <c r="B68" s="1164" t="s">
        <v>315</v>
      </c>
      <c r="C68" s="1164"/>
      <c r="D68" s="1164"/>
      <c r="E68" s="1165"/>
      <c r="F68" s="198"/>
    </row>
    <row r="69" spans="1:6" ht="30" customHeight="1">
      <c r="A69" s="874">
        <v>11</v>
      </c>
      <c r="B69" s="1164" t="s">
        <v>316</v>
      </c>
      <c r="C69" s="1164"/>
      <c r="D69" s="1164"/>
      <c r="E69" s="1165"/>
      <c r="F69" s="198"/>
    </row>
    <row r="70" spans="1:6" ht="30" customHeight="1">
      <c r="A70" s="874">
        <v>12</v>
      </c>
      <c r="B70" s="1164" t="s">
        <v>317</v>
      </c>
      <c r="C70" s="1164"/>
      <c r="D70" s="1164"/>
      <c r="E70" s="1165"/>
      <c r="F70" s="198"/>
    </row>
    <row r="71" spans="1:6" ht="30" customHeight="1">
      <c r="A71" s="874">
        <v>13</v>
      </c>
      <c r="B71" s="1164" t="s">
        <v>318</v>
      </c>
      <c r="C71" s="1164"/>
      <c r="D71" s="1164"/>
      <c r="E71" s="1165"/>
      <c r="F71" s="198"/>
    </row>
    <row r="72" spans="1:6" ht="30" customHeight="1">
      <c r="A72" s="874">
        <v>14</v>
      </c>
      <c r="B72" s="1164" t="s">
        <v>319</v>
      </c>
      <c r="C72" s="1164"/>
      <c r="D72" s="1164"/>
      <c r="E72" s="1165"/>
      <c r="F72" s="198"/>
    </row>
    <row r="73" spans="1:6" ht="48" customHeight="1">
      <c r="A73" s="874">
        <v>15</v>
      </c>
      <c r="B73" s="1168" t="s">
        <v>320</v>
      </c>
      <c r="C73" s="1168"/>
      <c r="D73" s="1168"/>
      <c r="E73" s="1169"/>
      <c r="F73" s="198"/>
    </row>
    <row r="74" spans="1:6" ht="30" customHeight="1">
      <c r="A74" s="874">
        <v>16</v>
      </c>
      <c r="B74" s="1168" t="s">
        <v>321</v>
      </c>
      <c r="C74" s="1168"/>
      <c r="D74" s="1168"/>
      <c r="E74" s="1169"/>
    </row>
    <row r="75" spans="1:6" ht="45" customHeight="1">
      <c r="A75" s="874">
        <v>17</v>
      </c>
      <c r="B75" s="1168" t="s">
        <v>322</v>
      </c>
      <c r="C75" s="1168"/>
      <c r="D75" s="1168"/>
      <c r="E75" s="1169"/>
    </row>
    <row r="76" spans="1:6" ht="30" customHeight="1">
      <c r="A76" s="874">
        <v>18</v>
      </c>
      <c r="B76" s="1164" t="s">
        <v>323</v>
      </c>
      <c r="C76" s="1164"/>
      <c r="D76" s="1164"/>
      <c r="E76" s="1165"/>
    </row>
    <row r="77" spans="1:6" ht="30" customHeight="1">
      <c r="A77" s="874">
        <v>19</v>
      </c>
      <c r="B77" s="1164" t="s">
        <v>324</v>
      </c>
      <c r="C77" s="1164"/>
      <c r="D77" s="1164"/>
      <c r="E77" s="1165"/>
    </row>
    <row r="78" spans="1:6" ht="105" customHeight="1">
      <c r="A78" s="875" t="s">
        <v>257</v>
      </c>
      <c r="B78" s="1168" t="s">
        <v>325</v>
      </c>
      <c r="C78" s="1168"/>
      <c r="D78" s="1168"/>
      <c r="E78" s="1169"/>
    </row>
    <row r="79" spans="1:6" ht="45" customHeight="1">
      <c r="A79" s="875" t="s">
        <v>258</v>
      </c>
      <c r="B79" s="1164" t="s">
        <v>326</v>
      </c>
      <c r="C79" s="1164"/>
      <c r="D79" s="1164"/>
      <c r="E79" s="1165"/>
    </row>
    <row r="80" spans="1:6" ht="30" customHeight="1">
      <c r="A80" s="874">
        <v>21</v>
      </c>
      <c r="B80" s="1164" t="s">
        <v>327</v>
      </c>
      <c r="C80" s="1164"/>
      <c r="D80" s="1164"/>
      <c r="E80" s="1165"/>
    </row>
    <row r="81" spans="1:5" ht="30" customHeight="1">
      <c r="A81" s="874">
        <v>22</v>
      </c>
      <c r="B81" s="1164" t="s">
        <v>328</v>
      </c>
      <c r="C81" s="1164"/>
      <c r="D81" s="1164"/>
      <c r="E81" s="1165"/>
    </row>
    <row r="82" spans="1:5" ht="30" customHeight="1">
      <c r="A82" s="874">
        <v>23</v>
      </c>
      <c r="B82" s="1164" t="s">
        <v>329</v>
      </c>
      <c r="C82" s="1164"/>
      <c r="D82" s="1164"/>
      <c r="E82" s="1165"/>
    </row>
    <row r="83" spans="1:5" ht="60" customHeight="1">
      <c r="A83" s="874">
        <v>24</v>
      </c>
      <c r="B83" s="1168" t="s">
        <v>330</v>
      </c>
      <c r="C83" s="1168"/>
      <c r="D83" s="1168"/>
      <c r="E83" s="1169"/>
    </row>
    <row r="84" spans="1:5" ht="30" customHeight="1">
      <c r="A84" s="874">
        <v>25</v>
      </c>
      <c r="B84" s="1164" t="s">
        <v>331</v>
      </c>
      <c r="C84" s="1164"/>
      <c r="D84" s="1164"/>
      <c r="E84" s="1165"/>
    </row>
    <row r="85" spans="1:5" ht="30" customHeight="1">
      <c r="A85" s="874">
        <v>26</v>
      </c>
      <c r="B85" s="1164" t="s">
        <v>332</v>
      </c>
      <c r="C85" s="1164"/>
      <c r="D85" s="1164"/>
      <c r="E85" s="1165"/>
    </row>
    <row r="86" spans="1:5" ht="30" customHeight="1">
      <c r="A86" s="874">
        <v>27</v>
      </c>
      <c r="B86" s="1164" t="s">
        <v>333</v>
      </c>
      <c r="C86" s="1164"/>
      <c r="D86" s="1164"/>
      <c r="E86" s="1165"/>
    </row>
    <row r="87" spans="1:5" ht="30" customHeight="1">
      <c r="A87" s="874">
        <v>28</v>
      </c>
      <c r="B87" s="1164" t="s">
        <v>334</v>
      </c>
      <c r="C87" s="1164"/>
      <c r="D87" s="1164"/>
      <c r="E87" s="1165"/>
    </row>
    <row r="88" spans="1:5" ht="30" customHeight="1">
      <c r="A88" s="874">
        <v>29</v>
      </c>
      <c r="B88" s="1164" t="s">
        <v>335</v>
      </c>
      <c r="C88" s="1164"/>
      <c r="D88" s="1164"/>
      <c r="E88" s="1165"/>
    </row>
    <row r="89" spans="1:5" ht="30" customHeight="1">
      <c r="A89" s="874">
        <v>30</v>
      </c>
      <c r="B89" s="1164" t="s">
        <v>336</v>
      </c>
      <c r="C89" s="1164"/>
      <c r="D89" s="1164"/>
      <c r="E89" s="1165"/>
    </row>
    <row r="90" spans="1:5" ht="51.75" customHeight="1">
      <c r="A90" s="874">
        <v>31</v>
      </c>
      <c r="B90" s="1168" t="s">
        <v>337</v>
      </c>
      <c r="C90" s="1168"/>
      <c r="D90" s="1168"/>
      <c r="E90" s="1169"/>
    </row>
    <row r="91" spans="1:5" ht="37.5" customHeight="1">
      <c r="A91" s="874">
        <v>32</v>
      </c>
      <c r="B91" s="1164" t="s">
        <v>338</v>
      </c>
      <c r="C91" s="1164"/>
      <c r="D91" s="1164"/>
      <c r="E91" s="1165"/>
    </row>
    <row r="92" spans="1:5" ht="30" customHeight="1">
      <c r="A92" s="874">
        <v>33</v>
      </c>
      <c r="B92" s="1164" t="s">
        <v>339</v>
      </c>
      <c r="C92" s="1164"/>
      <c r="D92" s="1164"/>
      <c r="E92" s="1165"/>
    </row>
    <row r="93" spans="1:5" ht="30" customHeight="1">
      <c r="A93" s="874">
        <v>34</v>
      </c>
      <c r="B93" s="1164" t="s">
        <v>340</v>
      </c>
      <c r="C93" s="1164"/>
      <c r="D93" s="1164"/>
      <c r="E93" s="1165"/>
    </row>
    <row r="94" spans="1:5" ht="45" customHeight="1">
      <c r="A94" s="874">
        <v>35</v>
      </c>
      <c r="B94" s="1164" t="s">
        <v>341</v>
      </c>
      <c r="C94" s="1164"/>
      <c r="D94" s="1164"/>
      <c r="E94" s="1165"/>
    </row>
    <row r="95" spans="1:5" ht="30" customHeight="1">
      <c r="A95" s="874">
        <v>36</v>
      </c>
      <c r="B95" s="1164" t="s">
        <v>342</v>
      </c>
      <c r="C95" s="1164"/>
      <c r="D95" s="1164"/>
      <c r="E95" s="1165"/>
    </row>
    <row r="96" spans="1:5" ht="30" customHeight="1" thickBot="1">
      <c r="A96" s="876">
        <v>37</v>
      </c>
      <c r="B96" s="1166" t="s">
        <v>343</v>
      </c>
      <c r="C96" s="1166"/>
      <c r="D96" s="1166"/>
      <c r="E96" s="1167"/>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sheetPr>
    <tabColor rgb="FFFFFF00"/>
  </sheetPr>
  <dimension ref="A1:L250"/>
  <sheetViews>
    <sheetView zoomScale="60" zoomScaleNormal="60" workbookViewId="0">
      <pane ySplit="8" topLeftCell="A9" activePane="bottomLeft" state="frozen"/>
      <selection activeCell="B1" sqref="B1"/>
      <selection pane="bottomLeft" sqref="A1:B1"/>
    </sheetView>
  </sheetViews>
  <sheetFormatPr defaultRowHeight="15"/>
  <cols>
    <col min="1" max="1" width="39.42578125" customWidth="1"/>
    <col min="2" max="2" width="99.7109375" customWidth="1"/>
    <col min="3" max="3" width="10.42578125" customWidth="1"/>
    <col min="4" max="4" width="15.42578125" customWidth="1"/>
    <col min="5" max="6" width="15.140625" customWidth="1"/>
    <col min="7" max="7" width="16.7109375" customWidth="1"/>
    <col min="8" max="8" width="32.85546875" customWidth="1"/>
    <col min="9" max="9" width="24.85546875" customWidth="1"/>
    <col min="10" max="10" width="17.85546875" customWidth="1"/>
    <col min="11" max="11" width="12" bestFit="1" customWidth="1"/>
    <col min="12" max="12" width="25.42578125" customWidth="1"/>
  </cols>
  <sheetData>
    <row r="1" spans="1:9" ht="23.25" customHeight="1">
      <c r="A1" s="1188" t="s">
        <v>722</v>
      </c>
      <c r="B1" s="1235"/>
      <c r="C1" s="1237" t="s">
        <v>254</v>
      </c>
      <c r="D1" s="1186"/>
      <c r="E1" s="1186"/>
      <c r="F1" s="1186"/>
      <c r="G1" s="1186"/>
      <c r="H1" s="1186"/>
      <c r="I1" s="1238"/>
    </row>
    <row r="2" spans="1:9" ht="29.25" customHeight="1">
      <c r="A2" s="1190" t="s">
        <v>970</v>
      </c>
      <c r="B2" s="1236"/>
      <c r="C2" s="1239"/>
      <c r="D2" s="1187"/>
      <c r="E2" s="1187"/>
      <c r="F2" s="1187"/>
      <c r="G2" s="1187"/>
      <c r="H2" s="1187"/>
      <c r="I2" s="1240"/>
    </row>
    <row r="3" spans="1:9" ht="30.75" customHeight="1" thickBot="1">
      <c r="A3" s="1243" t="s">
        <v>1054</v>
      </c>
      <c r="B3" s="1244"/>
      <c r="C3" s="1244"/>
      <c r="D3" s="1244"/>
      <c r="E3" s="1244"/>
      <c r="F3" s="1244"/>
      <c r="G3" s="1244"/>
      <c r="H3" s="1244"/>
      <c r="I3" s="1245"/>
    </row>
    <row r="4" spans="1:9" ht="23.25" customHeight="1" thickBot="1">
      <c r="A4" s="1246" t="s">
        <v>983</v>
      </c>
      <c r="B4" s="1247"/>
      <c r="C4" s="1247"/>
      <c r="D4" s="1247"/>
      <c r="E4" s="1247"/>
      <c r="F4" s="1247"/>
      <c r="G4" s="1247"/>
      <c r="H4" s="1247"/>
      <c r="I4" s="1248"/>
    </row>
    <row r="5" spans="1:9" ht="24.75" customHeight="1" thickBot="1">
      <c r="A5" s="1037" t="s">
        <v>982</v>
      </c>
      <c r="B5" s="1038"/>
      <c r="C5" s="1038"/>
      <c r="D5" s="1038"/>
      <c r="E5" s="1038"/>
      <c r="F5" s="1038"/>
      <c r="G5" s="1038"/>
      <c r="H5" s="1038"/>
      <c r="I5" s="1249"/>
    </row>
    <row r="6" spans="1:9" ht="29.25" customHeight="1" thickBot="1">
      <c r="A6" s="1241" t="s">
        <v>836</v>
      </c>
      <c r="B6" s="1242"/>
      <c r="C6" s="1242"/>
      <c r="D6" s="1242"/>
      <c r="E6" s="1242"/>
      <c r="F6" s="1242"/>
      <c r="G6" s="1242"/>
      <c r="H6" s="956" t="s">
        <v>1391</v>
      </c>
      <c r="I6" s="375"/>
    </row>
    <row r="7" spans="1:9" ht="56.25" customHeight="1">
      <c r="A7" s="1250" t="s">
        <v>607</v>
      </c>
      <c r="B7" s="1251"/>
      <c r="C7" s="1252"/>
      <c r="D7" s="663" t="s">
        <v>986</v>
      </c>
      <c r="E7" s="663" t="s">
        <v>987</v>
      </c>
      <c r="F7" s="663" t="s">
        <v>988</v>
      </c>
      <c r="G7" s="663" t="s">
        <v>989</v>
      </c>
      <c r="H7" s="1256" t="s">
        <v>1055</v>
      </c>
      <c r="I7" s="1258" t="s">
        <v>1056</v>
      </c>
    </row>
    <row r="8" spans="1:9" ht="55.5" customHeight="1">
      <c r="A8" s="1253"/>
      <c r="B8" s="1254"/>
      <c r="C8" s="1255"/>
      <c r="D8" s="998" t="s">
        <v>1390</v>
      </c>
      <c r="E8" s="974" t="s">
        <v>1389</v>
      </c>
      <c r="F8" s="953" t="s">
        <v>1386</v>
      </c>
      <c r="G8" s="953" t="s">
        <v>1107</v>
      </c>
      <c r="H8" s="1257"/>
      <c r="I8" s="1259"/>
    </row>
    <row r="9" spans="1:9" ht="25.5" customHeight="1">
      <c r="A9" s="209">
        <v>1</v>
      </c>
      <c r="B9" s="1177" t="s">
        <v>349</v>
      </c>
      <c r="C9" s="1177"/>
      <c r="D9" s="863">
        <v>21363551.721000001</v>
      </c>
      <c r="E9" s="863">
        <v>21363551.721000001</v>
      </c>
      <c r="F9" s="863">
        <v>21363552.02</v>
      </c>
      <c r="G9" s="863">
        <v>21363551.721220002</v>
      </c>
      <c r="H9" s="208" t="s">
        <v>608</v>
      </c>
      <c r="I9" s="201"/>
    </row>
    <row r="10" spans="1:9" ht="15" customHeight="1">
      <c r="A10" s="209"/>
      <c r="B10" s="1177" t="s">
        <v>1074</v>
      </c>
      <c r="C10" s="1177"/>
      <c r="D10" s="863">
        <v>5855000.0199999996</v>
      </c>
      <c r="E10" s="863">
        <v>5855000.0199999996</v>
      </c>
      <c r="F10" s="863">
        <v>5855000.0199999996</v>
      </c>
      <c r="G10" s="863">
        <v>5855000.0199999996</v>
      </c>
      <c r="H10" s="208" t="s">
        <v>352</v>
      </c>
      <c r="I10" s="201"/>
    </row>
    <row r="11" spans="1:9" ht="15" customHeight="1">
      <c r="A11" s="209"/>
      <c r="B11" s="1177" t="s">
        <v>1075</v>
      </c>
      <c r="C11" s="1177"/>
      <c r="D11" s="863">
        <v>15508551.700999999</v>
      </c>
      <c r="E11" s="863">
        <v>15508551.700999999</v>
      </c>
      <c r="F11" s="863">
        <v>15508552</v>
      </c>
      <c r="G11" s="863">
        <v>15508551.70122</v>
      </c>
      <c r="H11" s="208" t="s">
        <v>352</v>
      </c>
      <c r="I11" s="201"/>
    </row>
    <row r="12" spans="1:9" ht="15" customHeight="1">
      <c r="A12" s="209"/>
      <c r="B12" s="1177" t="s">
        <v>354</v>
      </c>
      <c r="C12" s="1177"/>
      <c r="D12" s="864"/>
      <c r="E12" s="864"/>
      <c r="F12" s="864"/>
      <c r="G12" s="864"/>
      <c r="H12" s="208" t="s">
        <v>352</v>
      </c>
      <c r="I12" s="201"/>
    </row>
    <row r="13" spans="1:9" ht="15" customHeight="1">
      <c r="A13" s="209">
        <v>2</v>
      </c>
      <c r="B13" s="1177" t="s">
        <v>355</v>
      </c>
      <c r="C13" s="1177"/>
      <c r="D13" s="863">
        <v>25134239</v>
      </c>
      <c r="E13" s="863">
        <v>25134239</v>
      </c>
      <c r="F13" s="863">
        <v>25134440.185000006</v>
      </c>
      <c r="G13" s="863">
        <v>24814927</v>
      </c>
      <c r="H13" s="208" t="s">
        <v>356</v>
      </c>
      <c r="I13" s="201"/>
    </row>
    <row r="14" spans="1:9" ht="18.75" customHeight="1">
      <c r="A14" s="209">
        <v>3</v>
      </c>
      <c r="B14" s="1177" t="s">
        <v>357</v>
      </c>
      <c r="C14" s="1177"/>
      <c r="D14" s="863">
        <v>6243544.4590000007</v>
      </c>
      <c r="E14" s="863">
        <v>5681761.2860000003</v>
      </c>
      <c r="F14" s="863">
        <v>6960064.523</v>
      </c>
      <c r="G14" s="863">
        <v>6912176.3430000003</v>
      </c>
      <c r="H14" s="208" t="s">
        <v>358</v>
      </c>
      <c r="I14" s="201"/>
    </row>
    <row r="15" spans="1:9" ht="20.25" customHeight="1">
      <c r="A15" s="209" t="s">
        <v>344</v>
      </c>
      <c r="B15" s="1177" t="s">
        <v>609</v>
      </c>
      <c r="C15" s="1177"/>
      <c r="D15" s="863">
        <v>18686647.767999999</v>
      </c>
      <c r="E15" s="863">
        <v>18686647.767999999</v>
      </c>
      <c r="F15" s="863">
        <v>18686648</v>
      </c>
      <c r="G15" s="863">
        <v>18686648.268490002</v>
      </c>
      <c r="H15" s="208" t="s">
        <v>358</v>
      </c>
      <c r="I15" s="201"/>
    </row>
    <row r="16" spans="1:9" ht="15" customHeight="1">
      <c r="A16" s="209">
        <v>4</v>
      </c>
      <c r="B16" s="1177" t="s">
        <v>359</v>
      </c>
      <c r="C16" s="1177"/>
      <c r="D16" s="864"/>
      <c r="E16" s="864"/>
      <c r="F16" s="864"/>
      <c r="G16" s="716"/>
      <c r="H16" s="208" t="s">
        <v>360</v>
      </c>
      <c r="I16" s="201"/>
    </row>
    <row r="17" spans="1:9" ht="15" customHeight="1">
      <c r="A17" s="209">
        <v>5</v>
      </c>
      <c r="B17" s="1177" t="s">
        <v>361</v>
      </c>
      <c r="C17" s="1177"/>
      <c r="D17" s="864"/>
      <c r="E17" s="864"/>
      <c r="F17" s="864"/>
      <c r="G17" s="716"/>
      <c r="H17" s="208" t="s">
        <v>610</v>
      </c>
      <c r="I17" s="201"/>
    </row>
    <row r="18" spans="1:9" ht="15" customHeight="1">
      <c r="A18" s="209" t="s">
        <v>345</v>
      </c>
      <c r="B18" s="1177" t="s">
        <v>363</v>
      </c>
      <c r="C18" s="1177"/>
      <c r="D18" s="864"/>
      <c r="E18" s="864"/>
      <c r="F18" s="864"/>
      <c r="G18" s="716"/>
      <c r="H18" s="208" t="s">
        <v>364</v>
      </c>
      <c r="I18" s="201"/>
    </row>
    <row r="19" spans="1:9" ht="15" customHeight="1">
      <c r="A19" s="209">
        <v>6</v>
      </c>
      <c r="B19" s="1211" t="s">
        <v>365</v>
      </c>
      <c r="C19" s="1211"/>
      <c r="D19" s="865">
        <v>71427982.947999999</v>
      </c>
      <c r="E19" s="865">
        <v>70866199.775000006</v>
      </c>
      <c r="F19" s="865">
        <v>72144704.728000015</v>
      </c>
      <c r="G19" s="865">
        <v>71777303.332709998</v>
      </c>
      <c r="H19" s="208" t="s">
        <v>1006</v>
      </c>
      <c r="I19" s="664"/>
    </row>
    <row r="20" spans="1:9" ht="25.5" customHeight="1">
      <c r="A20" s="1228" t="s">
        <v>367</v>
      </c>
      <c r="B20" s="1229"/>
      <c r="C20" s="1229"/>
      <c r="D20" s="1229"/>
      <c r="E20" s="1229"/>
      <c r="F20" s="1229"/>
      <c r="G20" s="1229"/>
      <c r="H20" s="1229"/>
      <c r="I20" s="1230"/>
    </row>
    <row r="21" spans="1:9" ht="21" customHeight="1">
      <c r="A21" s="209">
        <v>7</v>
      </c>
      <c r="B21" s="1185" t="s">
        <v>368</v>
      </c>
      <c r="C21" s="1185"/>
      <c r="D21" s="863">
        <v>-204398</v>
      </c>
      <c r="E21" s="863">
        <v>-180771.00000000003</v>
      </c>
      <c r="F21" s="863">
        <v>-184646.00000000003</v>
      </c>
      <c r="G21" s="863">
        <v>-205652</v>
      </c>
      <c r="H21" s="208" t="s">
        <v>369</v>
      </c>
      <c r="I21" s="201"/>
    </row>
    <row r="22" spans="1:9" ht="20.25" customHeight="1">
      <c r="A22" s="209">
        <v>8</v>
      </c>
      <c r="B22" s="1177" t="s">
        <v>370</v>
      </c>
      <c r="C22" s="1177"/>
      <c r="D22" s="863">
        <v>-3044055.7840000005</v>
      </c>
      <c r="E22" s="863">
        <v>-3010600.1129999999</v>
      </c>
      <c r="F22" s="863">
        <v>-2985164.0239999997</v>
      </c>
      <c r="G22" s="863">
        <v>-2912907.55</v>
      </c>
      <c r="H22" s="208" t="s">
        <v>371</v>
      </c>
      <c r="I22" s="201"/>
    </row>
    <row r="23" spans="1:9" ht="25.5" customHeight="1">
      <c r="A23" s="209">
        <v>9</v>
      </c>
      <c r="B23" s="1177" t="s">
        <v>372</v>
      </c>
      <c r="C23" s="1177"/>
      <c r="D23" s="864"/>
      <c r="E23" s="864"/>
      <c r="F23" s="864"/>
      <c r="G23" s="715"/>
      <c r="H23" s="208"/>
      <c r="I23" s="201"/>
    </row>
    <row r="24" spans="1:9" ht="28.5" customHeight="1">
      <c r="A24" s="209">
        <v>10</v>
      </c>
      <c r="B24" s="1177" t="s">
        <v>373</v>
      </c>
      <c r="C24" s="1177"/>
      <c r="D24" s="864"/>
      <c r="E24" s="864"/>
      <c r="F24" s="864"/>
      <c r="G24" s="715"/>
      <c r="H24" s="208" t="s">
        <v>374</v>
      </c>
      <c r="I24" s="201"/>
    </row>
    <row r="25" spans="1:9" ht="25.5" customHeight="1">
      <c r="A25" s="209">
        <v>11</v>
      </c>
      <c r="B25" s="1177" t="s">
        <v>375</v>
      </c>
      <c r="C25" s="1177"/>
      <c r="D25" s="863">
        <v>-2994813.29</v>
      </c>
      <c r="E25" s="863">
        <v>-2765785.0109999999</v>
      </c>
      <c r="F25" s="863">
        <v>-3365788.0920000002</v>
      </c>
      <c r="G25" s="863">
        <v>-3179991.503</v>
      </c>
      <c r="H25" s="208" t="s">
        <v>376</v>
      </c>
      <c r="I25" s="201"/>
    </row>
    <row r="26" spans="1:9" ht="17.25" customHeight="1">
      <c r="A26" s="209">
        <v>12</v>
      </c>
      <c r="B26" s="1177" t="s">
        <v>377</v>
      </c>
      <c r="C26" s="1177"/>
      <c r="D26" s="863">
        <v>-1551034.9872567973</v>
      </c>
      <c r="E26" s="863">
        <v>-1513303.7151030162</v>
      </c>
      <c r="F26" s="863">
        <v>-1801291.0761120361</v>
      </c>
      <c r="G26" s="863">
        <v>-1642769.8033112071</v>
      </c>
      <c r="H26" s="208" t="s">
        <v>378</v>
      </c>
      <c r="I26" s="201"/>
    </row>
    <row r="27" spans="1:9" ht="25.5" customHeight="1">
      <c r="A27" s="209">
        <v>13</v>
      </c>
      <c r="B27" s="1177" t="s">
        <v>379</v>
      </c>
      <c r="C27" s="1177"/>
      <c r="D27" s="993"/>
      <c r="E27" s="864"/>
      <c r="F27" s="864"/>
      <c r="G27" s="716"/>
      <c r="H27" s="634" t="s">
        <v>380</v>
      </c>
      <c r="I27" s="201"/>
    </row>
    <row r="28" spans="1:9" ht="33.75" customHeight="1">
      <c r="A28" s="209">
        <v>14</v>
      </c>
      <c r="B28" s="1177" t="s">
        <v>381</v>
      </c>
      <c r="C28" s="1177"/>
      <c r="D28" s="993"/>
      <c r="E28" s="864"/>
      <c r="F28" s="864"/>
      <c r="G28" s="716"/>
      <c r="H28" s="208" t="s">
        <v>382</v>
      </c>
      <c r="I28" s="201"/>
    </row>
    <row r="29" spans="1:9" ht="15" customHeight="1">
      <c r="A29" s="209">
        <v>15</v>
      </c>
      <c r="B29" s="1177" t="s">
        <v>611</v>
      </c>
      <c r="C29" s="1177"/>
      <c r="D29" s="993"/>
      <c r="E29" s="864"/>
      <c r="F29" s="864"/>
      <c r="G29" s="716"/>
      <c r="H29" s="208" t="s">
        <v>383</v>
      </c>
      <c r="I29" s="201"/>
    </row>
    <row r="30" spans="1:9" ht="25.5" customHeight="1">
      <c r="A30" s="209">
        <v>16</v>
      </c>
      <c r="B30" s="1177" t="s">
        <v>384</v>
      </c>
      <c r="C30" s="1177"/>
      <c r="D30" s="993"/>
      <c r="E30" s="864"/>
      <c r="F30" s="864"/>
      <c r="G30" s="716"/>
      <c r="H30" s="208" t="s">
        <v>385</v>
      </c>
      <c r="I30" s="201"/>
    </row>
    <row r="31" spans="1:9" ht="33" customHeight="1">
      <c r="A31" s="209">
        <v>17</v>
      </c>
      <c r="B31" s="1177" t="s">
        <v>612</v>
      </c>
      <c r="C31" s="1177"/>
      <c r="D31" s="993"/>
      <c r="E31" s="864"/>
      <c r="F31" s="864"/>
      <c r="G31" s="716"/>
      <c r="H31" s="208" t="s">
        <v>387</v>
      </c>
      <c r="I31" s="201"/>
    </row>
    <row r="32" spans="1:9" ht="43.5" customHeight="1">
      <c r="A32" s="209">
        <v>18</v>
      </c>
      <c r="B32" s="1213" t="s">
        <v>613</v>
      </c>
      <c r="C32" s="1213"/>
      <c r="D32" s="999"/>
      <c r="E32" s="961"/>
      <c r="F32" s="961"/>
      <c r="G32" s="716"/>
      <c r="H32" s="208" t="s">
        <v>389</v>
      </c>
      <c r="I32" s="201"/>
    </row>
    <row r="33" spans="1:9" ht="42" customHeight="1">
      <c r="A33" s="209">
        <v>19</v>
      </c>
      <c r="B33" s="1213" t="s">
        <v>390</v>
      </c>
      <c r="C33" s="1213"/>
      <c r="D33" s="999"/>
      <c r="E33" s="961"/>
      <c r="F33" s="961"/>
      <c r="G33" s="716"/>
      <c r="H33" s="208" t="s">
        <v>391</v>
      </c>
      <c r="I33" s="201"/>
    </row>
    <row r="34" spans="1:9" ht="24" customHeight="1">
      <c r="A34" s="209">
        <v>20</v>
      </c>
      <c r="B34" s="1177" t="s">
        <v>372</v>
      </c>
      <c r="C34" s="1177"/>
      <c r="D34" s="993"/>
      <c r="E34" s="864"/>
      <c r="F34" s="864"/>
      <c r="G34" s="716"/>
      <c r="H34" s="208"/>
      <c r="I34" s="201"/>
    </row>
    <row r="35" spans="1:9" ht="28.5" customHeight="1">
      <c r="A35" s="209" t="s">
        <v>257</v>
      </c>
      <c r="B35" s="1177" t="s">
        <v>392</v>
      </c>
      <c r="C35" s="1177"/>
      <c r="D35" s="993"/>
      <c r="E35" s="864"/>
      <c r="F35" s="864"/>
      <c r="G35" s="716"/>
      <c r="H35" s="208" t="s">
        <v>393</v>
      </c>
      <c r="I35" s="201"/>
    </row>
    <row r="36" spans="1:9" ht="25.5" customHeight="1">
      <c r="A36" s="209" t="s">
        <v>258</v>
      </c>
      <c r="B36" s="1177" t="s">
        <v>394</v>
      </c>
      <c r="C36" s="1177"/>
      <c r="D36" s="993"/>
      <c r="E36" s="864"/>
      <c r="F36" s="864"/>
      <c r="G36" s="716"/>
      <c r="H36" s="208" t="s">
        <v>395</v>
      </c>
      <c r="I36" s="201"/>
    </row>
    <row r="37" spans="1:9" ht="38.25" customHeight="1">
      <c r="A37" s="209" t="s">
        <v>346</v>
      </c>
      <c r="B37" s="1177" t="s">
        <v>396</v>
      </c>
      <c r="C37" s="1177"/>
      <c r="D37" s="993"/>
      <c r="E37" s="864"/>
      <c r="F37" s="864"/>
      <c r="G37" s="716"/>
      <c r="H37" s="208" t="s">
        <v>614</v>
      </c>
      <c r="I37" s="201"/>
    </row>
    <row r="38" spans="1:9" ht="38.25" customHeight="1">
      <c r="A38" s="209" t="s">
        <v>347</v>
      </c>
      <c r="B38" s="1177" t="s">
        <v>398</v>
      </c>
      <c r="C38" s="1177"/>
      <c r="D38" s="993"/>
      <c r="E38" s="864"/>
      <c r="F38" s="864"/>
      <c r="G38" s="716"/>
      <c r="H38" s="208" t="s">
        <v>399</v>
      </c>
      <c r="I38" s="201"/>
    </row>
    <row r="39" spans="1:9" ht="25.5" customHeight="1">
      <c r="A39" s="209">
        <v>21</v>
      </c>
      <c r="B39" s="1177" t="s">
        <v>615</v>
      </c>
      <c r="C39" s="1177"/>
      <c r="D39" s="993"/>
      <c r="E39" s="864"/>
      <c r="F39" s="864"/>
      <c r="G39" s="716"/>
      <c r="H39" s="208" t="s">
        <v>401</v>
      </c>
      <c r="I39" s="201"/>
    </row>
    <row r="40" spans="1:9" ht="38.25" customHeight="1">
      <c r="A40" s="209">
        <v>22</v>
      </c>
      <c r="B40" s="1177" t="s">
        <v>402</v>
      </c>
      <c r="C40" s="1177"/>
      <c r="D40" s="993"/>
      <c r="E40" s="864"/>
      <c r="F40" s="864"/>
      <c r="G40" s="716"/>
      <c r="H40" s="208" t="s">
        <v>403</v>
      </c>
      <c r="I40" s="201"/>
    </row>
    <row r="41" spans="1:9" ht="25.5" customHeight="1">
      <c r="A41" s="209">
        <v>23</v>
      </c>
      <c r="B41" s="1212" t="s">
        <v>404</v>
      </c>
      <c r="C41" s="1212"/>
      <c r="D41" s="1000"/>
      <c r="E41" s="962"/>
      <c r="F41" s="962"/>
      <c r="G41" s="717"/>
      <c r="H41" s="208" t="s">
        <v>405</v>
      </c>
      <c r="I41" s="201"/>
    </row>
    <row r="42" spans="1:9" ht="25.5" customHeight="1">
      <c r="A42" s="209">
        <v>24</v>
      </c>
      <c r="B42" s="1177" t="s">
        <v>372</v>
      </c>
      <c r="C42" s="1177"/>
      <c r="D42" s="993"/>
      <c r="E42" s="864"/>
      <c r="F42" s="864"/>
      <c r="G42" s="716"/>
      <c r="H42" s="208"/>
      <c r="I42" s="201"/>
    </row>
    <row r="43" spans="1:9" ht="25.5" customHeight="1">
      <c r="A43" s="209">
        <v>25</v>
      </c>
      <c r="B43" s="1192" t="s">
        <v>406</v>
      </c>
      <c r="C43" s="1194"/>
      <c r="D43" s="994"/>
      <c r="E43" s="963"/>
      <c r="F43" s="963"/>
      <c r="G43" s="716"/>
      <c r="H43" s="208" t="s">
        <v>401</v>
      </c>
      <c r="I43" s="201"/>
    </row>
    <row r="44" spans="1:9" ht="38.25" customHeight="1">
      <c r="A44" s="209" t="s">
        <v>407</v>
      </c>
      <c r="B44" s="1177" t="s">
        <v>409</v>
      </c>
      <c r="C44" s="1177"/>
      <c r="D44" s="993"/>
      <c r="E44" s="864"/>
      <c r="F44" s="864"/>
      <c r="G44" s="716"/>
      <c r="H44" s="208" t="s">
        <v>410</v>
      </c>
      <c r="I44" s="201"/>
    </row>
    <row r="45" spans="1:9" ht="15" customHeight="1">
      <c r="A45" s="209" t="s">
        <v>408</v>
      </c>
      <c r="B45" s="1177" t="s">
        <v>411</v>
      </c>
      <c r="C45" s="1177"/>
      <c r="D45" s="993"/>
      <c r="E45" s="864"/>
      <c r="F45" s="864"/>
      <c r="G45" s="716"/>
      <c r="H45" s="208" t="s">
        <v>412</v>
      </c>
      <c r="I45" s="201"/>
    </row>
    <row r="46" spans="1:9" ht="15" customHeight="1">
      <c r="A46" s="202">
        <v>26</v>
      </c>
      <c r="B46" s="1177" t="s">
        <v>616</v>
      </c>
      <c r="C46" s="1177"/>
      <c r="D46" s="993"/>
      <c r="E46" s="864"/>
      <c r="F46" s="864"/>
      <c r="G46" s="716"/>
      <c r="H46" s="132"/>
      <c r="I46" s="201"/>
    </row>
    <row r="47" spans="1:9" ht="15" customHeight="1">
      <c r="A47" s="202" t="s">
        <v>596</v>
      </c>
      <c r="B47" s="1177" t="s">
        <v>617</v>
      </c>
      <c r="C47" s="1177"/>
      <c r="D47" s="864" t="s">
        <v>1076</v>
      </c>
      <c r="E47" s="864" t="s">
        <v>1076</v>
      </c>
      <c r="F47" s="864" t="s">
        <v>1076</v>
      </c>
      <c r="G47" s="863">
        <v>-3732184.84</v>
      </c>
      <c r="H47" s="208"/>
      <c r="I47" s="201"/>
    </row>
    <row r="48" spans="1:9" ht="15" customHeight="1">
      <c r="A48" s="202"/>
      <c r="B48" s="1177" t="s">
        <v>618</v>
      </c>
      <c r="C48" s="1177"/>
      <c r="D48" s="864"/>
      <c r="E48" s="864"/>
      <c r="F48" s="864"/>
      <c r="G48" s="864"/>
      <c r="H48" s="208" t="s">
        <v>619</v>
      </c>
      <c r="I48" s="201"/>
    </row>
    <row r="49" spans="1:9" ht="15" customHeight="1">
      <c r="A49" s="202"/>
      <c r="B49" s="1177" t="s">
        <v>621</v>
      </c>
      <c r="C49" s="1177"/>
      <c r="D49" s="864"/>
      <c r="E49" s="864"/>
      <c r="F49" s="864"/>
      <c r="G49" s="864"/>
      <c r="H49" s="208" t="s">
        <v>619</v>
      </c>
      <c r="I49" s="201"/>
    </row>
    <row r="50" spans="1:9" ht="15" customHeight="1">
      <c r="A50" s="202"/>
      <c r="B50" s="1177" t="s">
        <v>622</v>
      </c>
      <c r="C50" s="1177"/>
      <c r="D50" s="864" t="s">
        <v>1076</v>
      </c>
      <c r="E50" s="864" t="s">
        <v>1076</v>
      </c>
      <c r="F50" s="864" t="s">
        <v>1076</v>
      </c>
      <c r="G50" s="863">
        <v>-3732184.84</v>
      </c>
      <c r="H50" s="208" t="s">
        <v>620</v>
      </c>
      <c r="I50" s="201"/>
    </row>
    <row r="51" spans="1:9" ht="15" customHeight="1">
      <c r="A51" s="202"/>
      <c r="B51" s="1177" t="s">
        <v>623</v>
      </c>
      <c r="C51" s="1177"/>
      <c r="D51" s="864"/>
      <c r="E51" s="864"/>
      <c r="F51" s="864"/>
      <c r="G51" s="864"/>
      <c r="H51" s="208" t="s">
        <v>620</v>
      </c>
      <c r="I51" s="201"/>
    </row>
    <row r="52" spans="1:9" ht="15" customHeight="1">
      <c r="A52" s="202" t="s">
        <v>597</v>
      </c>
      <c r="B52" s="1177" t="s">
        <v>1015</v>
      </c>
      <c r="C52" s="1177"/>
      <c r="D52" s="864"/>
      <c r="E52" s="864"/>
      <c r="F52" s="864"/>
      <c r="G52" s="864"/>
      <c r="H52" s="208" t="s">
        <v>624</v>
      </c>
      <c r="I52" s="201"/>
    </row>
    <row r="53" spans="1:9" ht="15" customHeight="1">
      <c r="A53" s="202"/>
      <c r="B53" s="1177" t="s">
        <v>1014</v>
      </c>
      <c r="C53" s="1177"/>
      <c r="D53" s="864"/>
      <c r="E53" s="864"/>
      <c r="F53" s="864"/>
      <c r="G53" s="864"/>
      <c r="H53" s="208" t="s">
        <v>624</v>
      </c>
      <c r="I53" s="201"/>
    </row>
    <row r="54" spans="1:9">
      <c r="A54" s="209">
        <v>27</v>
      </c>
      <c r="B54" s="1177" t="s">
        <v>413</v>
      </c>
      <c r="C54" s="1177"/>
      <c r="D54" s="864"/>
      <c r="E54" s="864"/>
      <c r="F54" s="864"/>
      <c r="G54" s="864"/>
      <c r="H54" s="208" t="s">
        <v>414</v>
      </c>
      <c r="I54" s="201"/>
    </row>
    <row r="55" spans="1:9" ht="25.5" customHeight="1">
      <c r="A55" s="209">
        <v>28</v>
      </c>
      <c r="B55" s="1211" t="s">
        <v>415</v>
      </c>
      <c r="C55" s="1211"/>
      <c r="D55" s="865">
        <v>-7794302.061256798</v>
      </c>
      <c r="E55" s="865">
        <v>-7470459.8391030161</v>
      </c>
      <c r="F55" s="865">
        <v>-8336889.192112036</v>
      </c>
      <c r="G55" s="865">
        <v>-11673505.696311206</v>
      </c>
      <c r="H55" s="208" t="s">
        <v>416</v>
      </c>
      <c r="I55" s="664"/>
    </row>
    <row r="56" spans="1:9" ht="15" customHeight="1">
      <c r="A56" s="209">
        <v>29</v>
      </c>
      <c r="B56" s="1211" t="s">
        <v>417</v>
      </c>
      <c r="C56" s="1211"/>
      <c r="D56" s="865">
        <v>63633680.886743203</v>
      </c>
      <c r="E56" s="865">
        <v>63395739.935896993</v>
      </c>
      <c r="F56" s="865">
        <v>63807815.535887979</v>
      </c>
      <c r="G56" s="865">
        <v>60103797.636398792</v>
      </c>
      <c r="H56" s="208" t="s">
        <v>418</v>
      </c>
      <c r="I56" s="664"/>
    </row>
    <row r="57" spans="1:9" ht="15" customHeight="1">
      <c r="A57" s="1228" t="s">
        <v>419</v>
      </c>
      <c r="B57" s="1229"/>
      <c r="C57" s="1229"/>
      <c r="D57" s="1229"/>
      <c r="E57" s="1229"/>
      <c r="F57" s="1229"/>
      <c r="G57" s="1229"/>
      <c r="H57" s="1229"/>
      <c r="I57" s="1230"/>
    </row>
    <row r="58" spans="1:9" ht="15" customHeight="1">
      <c r="A58" s="209">
        <v>30</v>
      </c>
      <c r="B58" s="1177" t="s">
        <v>349</v>
      </c>
      <c r="C58" s="1177"/>
      <c r="D58" s="993"/>
      <c r="E58" s="864"/>
      <c r="F58" s="864"/>
      <c r="G58" s="634"/>
      <c r="H58" s="208" t="s">
        <v>420</v>
      </c>
      <c r="I58" s="201"/>
    </row>
    <row r="59" spans="1:9" ht="15" customHeight="1">
      <c r="A59" s="202">
        <v>31</v>
      </c>
      <c r="B59" s="1177" t="s">
        <v>421</v>
      </c>
      <c r="C59" s="1177"/>
      <c r="D59" s="993"/>
      <c r="E59" s="864"/>
      <c r="F59" s="864"/>
      <c r="G59" s="634"/>
      <c r="H59" s="208"/>
      <c r="I59" s="201"/>
    </row>
    <row r="60" spans="1:9" ht="15" customHeight="1">
      <c r="A60" s="209">
        <v>32</v>
      </c>
      <c r="B60" s="1212" t="s">
        <v>422</v>
      </c>
      <c r="C60" s="1212"/>
      <c r="D60" s="1000"/>
      <c r="E60" s="962"/>
      <c r="F60" s="962"/>
      <c r="G60" s="639"/>
      <c r="H60" s="208"/>
      <c r="I60" s="201"/>
    </row>
    <row r="61" spans="1:9" ht="15" customHeight="1">
      <c r="A61" s="209">
        <v>33</v>
      </c>
      <c r="B61" s="1177" t="s">
        <v>423</v>
      </c>
      <c r="C61" s="1177"/>
      <c r="D61" s="993"/>
      <c r="E61" s="864"/>
      <c r="F61" s="864"/>
      <c r="G61" s="634"/>
      <c r="H61" s="208" t="s">
        <v>424</v>
      </c>
      <c r="I61" s="201"/>
    </row>
    <row r="62" spans="1:9" ht="15" customHeight="1">
      <c r="A62" s="209"/>
      <c r="B62" s="1177" t="s">
        <v>1016</v>
      </c>
      <c r="C62" s="1177"/>
      <c r="D62" s="993"/>
      <c r="E62" s="864"/>
      <c r="F62" s="864"/>
      <c r="G62" s="634"/>
      <c r="H62" s="208" t="s">
        <v>424</v>
      </c>
      <c r="I62" s="201"/>
    </row>
    <row r="63" spans="1:9" ht="15" customHeight="1">
      <c r="A63" s="209">
        <v>34</v>
      </c>
      <c r="B63" s="1177" t="s">
        <v>425</v>
      </c>
      <c r="C63" s="1177"/>
      <c r="D63" s="993"/>
      <c r="E63" s="864"/>
      <c r="F63" s="864"/>
      <c r="G63" s="634"/>
      <c r="H63" s="208" t="s">
        <v>426</v>
      </c>
      <c r="I63" s="201"/>
    </row>
    <row r="64" spans="1:9" ht="15" customHeight="1">
      <c r="A64" s="209">
        <v>35</v>
      </c>
      <c r="B64" s="1177" t="s">
        <v>427</v>
      </c>
      <c r="C64" s="1177"/>
      <c r="D64" s="993"/>
      <c r="E64" s="864"/>
      <c r="F64" s="864"/>
      <c r="G64" s="634"/>
      <c r="H64" s="208" t="s">
        <v>424</v>
      </c>
      <c r="I64" s="201"/>
    </row>
    <row r="65" spans="1:9" ht="15" customHeight="1">
      <c r="A65" s="209">
        <v>36</v>
      </c>
      <c r="B65" s="1211" t="s">
        <v>428</v>
      </c>
      <c r="C65" s="1211"/>
      <c r="D65" s="866" t="s">
        <v>1076</v>
      </c>
      <c r="E65" s="866" t="s">
        <v>1076</v>
      </c>
      <c r="F65" s="866" t="s">
        <v>1076</v>
      </c>
      <c r="G65" s="866" t="s">
        <v>1076</v>
      </c>
      <c r="H65" s="208" t="s">
        <v>429</v>
      </c>
      <c r="I65" s="201"/>
    </row>
    <row r="66" spans="1:9" ht="25.5" customHeight="1">
      <c r="A66" s="1228" t="s">
        <v>626</v>
      </c>
      <c r="B66" s="1229"/>
      <c r="C66" s="1229"/>
      <c r="D66" s="1229"/>
      <c r="E66" s="1229"/>
      <c r="F66" s="1229"/>
      <c r="G66" s="1229"/>
      <c r="H66" s="1229"/>
      <c r="I66" s="1230"/>
    </row>
    <row r="67" spans="1:9" ht="25.5" customHeight="1">
      <c r="A67" s="209">
        <v>37</v>
      </c>
      <c r="B67" s="1177" t="s">
        <v>430</v>
      </c>
      <c r="C67" s="1177"/>
      <c r="D67" s="993"/>
      <c r="E67" s="864"/>
      <c r="F67" s="864"/>
      <c r="G67" s="634"/>
      <c r="H67" s="208" t="s">
        <v>431</v>
      </c>
      <c r="I67" s="201"/>
    </row>
    <row r="68" spans="1:9" ht="42.75" customHeight="1">
      <c r="A68" s="209">
        <v>38</v>
      </c>
      <c r="B68" s="1207" t="s">
        <v>627</v>
      </c>
      <c r="C68" s="1208"/>
      <c r="D68" s="1001"/>
      <c r="E68" s="964"/>
      <c r="F68" s="964"/>
      <c r="G68" s="634"/>
      <c r="H68" s="208" t="s">
        <v>433</v>
      </c>
      <c r="I68" s="201"/>
    </row>
    <row r="69" spans="1:9" ht="36.75" customHeight="1">
      <c r="A69" s="209">
        <v>39</v>
      </c>
      <c r="B69" s="1213" t="s">
        <v>1007</v>
      </c>
      <c r="C69" s="1213"/>
      <c r="D69" s="999"/>
      <c r="E69" s="961"/>
      <c r="F69" s="961"/>
      <c r="G69" s="634"/>
      <c r="H69" s="208" t="s">
        <v>1008</v>
      </c>
      <c r="I69" s="201"/>
    </row>
    <row r="70" spans="1:9" ht="32.25" customHeight="1">
      <c r="A70" s="209">
        <v>40</v>
      </c>
      <c r="B70" s="1177" t="s">
        <v>1009</v>
      </c>
      <c r="C70" s="1177"/>
      <c r="D70" s="993"/>
      <c r="E70" s="864"/>
      <c r="F70" s="864"/>
      <c r="G70" s="634"/>
      <c r="H70" s="208" t="s">
        <v>437</v>
      </c>
      <c r="I70" s="201"/>
    </row>
    <row r="71" spans="1:9" ht="28.5" customHeight="1">
      <c r="A71" s="209">
        <v>41</v>
      </c>
      <c r="B71" s="1177" t="s">
        <v>1017</v>
      </c>
      <c r="C71" s="1177"/>
      <c r="D71" s="993"/>
      <c r="E71" s="864"/>
      <c r="F71" s="864"/>
      <c r="G71" s="634"/>
      <c r="H71" s="208"/>
      <c r="I71" s="201"/>
    </row>
    <row r="72" spans="1:9" ht="43.5" customHeight="1">
      <c r="A72" s="209" t="s">
        <v>598</v>
      </c>
      <c r="B72" s="1177" t="s">
        <v>628</v>
      </c>
      <c r="C72" s="1177"/>
      <c r="D72" s="993"/>
      <c r="E72" s="864"/>
      <c r="F72" s="864"/>
      <c r="G72" s="634"/>
      <c r="H72" s="208" t="s">
        <v>629</v>
      </c>
      <c r="I72" s="201"/>
    </row>
    <row r="73" spans="1:9" ht="46.5" customHeight="1">
      <c r="A73" s="10"/>
      <c r="B73" s="1177" t="s">
        <v>630</v>
      </c>
      <c r="C73" s="1177"/>
      <c r="D73" s="993"/>
      <c r="E73" s="864"/>
      <c r="F73" s="864"/>
      <c r="G73" s="634"/>
      <c r="H73" s="208"/>
      <c r="I73" s="201"/>
    </row>
    <row r="74" spans="1:9" ht="30" customHeight="1">
      <c r="A74" s="209" t="s">
        <v>599</v>
      </c>
      <c r="B74" s="1177" t="s">
        <v>631</v>
      </c>
      <c r="C74" s="1177"/>
      <c r="D74" s="993"/>
      <c r="E74" s="864"/>
      <c r="F74" s="864"/>
      <c r="G74" s="634"/>
      <c r="H74" s="208" t="s">
        <v>632</v>
      </c>
      <c r="I74" s="201"/>
    </row>
    <row r="75" spans="1:9" ht="39" customHeight="1">
      <c r="A75" s="10"/>
      <c r="B75" s="1177" t="s">
        <v>633</v>
      </c>
      <c r="C75" s="1177"/>
      <c r="D75" s="993"/>
      <c r="E75" s="864"/>
      <c r="F75" s="864"/>
      <c r="G75" s="634"/>
      <c r="H75" s="208"/>
      <c r="I75" s="201"/>
    </row>
    <row r="76" spans="1:9" ht="15" customHeight="1">
      <c r="A76" s="209" t="s">
        <v>600</v>
      </c>
      <c r="B76" s="1177" t="s">
        <v>634</v>
      </c>
      <c r="C76" s="1177"/>
      <c r="D76" s="993"/>
      <c r="E76" s="864"/>
      <c r="F76" s="864"/>
      <c r="G76" s="634"/>
      <c r="H76" s="208" t="s">
        <v>635</v>
      </c>
      <c r="I76" s="201"/>
    </row>
    <row r="77" spans="1:9" ht="15" customHeight="1">
      <c r="A77" s="209"/>
      <c r="B77" s="1177" t="s">
        <v>636</v>
      </c>
      <c r="C77" s="1177"/>
      <c r="D77" s="993"/>
      <c r="E77" s="864"/>
      <c r="F77" s="864"/>
      <c r="G77" s="634"/>
      <c r="H77" s="208" t="s">
        <v>619</v>
      </c>
      <c r="I77" s="201"/>
    </row>
    <row r="78" spans="1:9" ht="15" customHeight="1">
      <c r="A78" s="209"/>
      <c r="B78" s="1177" t="s">
        <v>637</v>
      </c>
      <c r="C78" s="1177"/>
      <c r="D78" s="993"/>
      <c r="E78" s="864"/>
      <c r="F78" s="864"/>
      <c r="G78" s="634"/>
      <c r="H78" s="208" t="s">
        <v>620</v>
      </c>
      <c r="I78" s="201"/>
    </row>
    <row r="79" spans="1:9" ht="15" customHeight="1">
      <c r="A79" s="209"/>
      <c r="B79" s="1177" t="s">
        <v>625</v>
      </c>
      <c r="C79" s="1177"/>
      <c r="D79" s="993"/>
      <c r="E79" s="864"/>
      <c r="F79" s="864"/>
      <c r="G79" s="634"/>
      <c r="H79" s="208" t="s">
        <v>624</v>
      </c>
      <c r="I79" s="665"/>
    </row>
    <row r="80" spans="1:9" ht="20.25" customHeight="1">
      <c r="A80" s="209">
        <v>43</v>
      </c>
      <c r="B80" s="1211" t="s">
        <v>440</v>
      </c>
      <c r="C80" s="1211"/>
      <c r="D80" s="866" t="s">
        <v>1076</v>
      </c>
      <c r="E80" s="866" t="s">
        <v>1076</v>
      </c>
      <c r="F80" s="866" t="s">
        <v>1076</v>
      </c>
      <c r="G80" s="866" t="s">
        <v>1076</v>
      </c>
      <c r="H80" s="208" t="s">
        <v>441</v>
      </c>
      <c r="I80" s="664"/>
    </row>
    <row r="81" spans="1:9" ht="22.5" customHeight="1">
      <c r="A81" s="209">
        <v>44</v>
      </c>
      <c r="B81" s="1211" t="s">
        <v>442</v>
      </c>
      <c r="C81" s="1211"/>
      <c r="D81" s="866" t="s">
        <v>1076</v>
      </c>
      <c r="E81" s="866" t="s">
        <v>1076</v>
      </c>
      <c r="F81" s="866" t="s">
        <v>1076</v>
      </c>
      <c r="G81" s="866" t="s">
        <v>1076</v>
      </c>
      <c r="H81" s="208" t="s">
        <v>443</v>
      </c>
      <c r="I81" s="664"/>
    </row>
    <row r="82" spans="1:9" ht="24.75" customHeight="1">
      <c r="A82" s="209">
        <v>45</v>
      </c>
      <c r="B82" s="1211" t="s">
        <v>444</v>
      </c>
      <c r="C82" s="1211"/>
      <c r="D82" s="865">
        <v>63633680.886743203</v>
      </c>
      <c r="E82" s="865">
        <v>63395739.935896993</v>
      </c>
      <c r="F82" s="865">
        <v>63807815.535887979</v>
      </c>
      <c r="G82" s="865">
        <v>60103797.636398792</v>
      </c>
      <c r="H82" s="208" t="s">
        <v>445</v>
      </c>
      <c r="I82" s="664"/>
    </row>
    <row r="83" spans="1:9" ht="15" customHeight="1">
      <c r="A83" s="1228" t="s">
        <v>446</v>
      </c>
      <c r="B83" s="1229"/>
      <c r="C83" s="1229"/>
      <c r="D83" s="1229"/>
      <c r="E83" s="1229"/>
      <c r="F83" s="1229"/>
      <c r="G83" s="1229"/>
      <c r="H83" s="1229"/>
      <c r="I83" s="1230"/>
    </row>
    <row r="84" spans="1:9" ht="28.5" customHeight="1">
      <c r="A84" s="202">
        <v>46</v>
      </c>
      <c r="B84" s="1177" t="s">
        <v>349</v>
      </c>
      <c r="C84" s="1177"/>
      <c r="D84" s="993"/>
      <c r="E84" s="970"/>
      <c r="F84" s="949"/>
      <c r="G84" s="634"/>
      <c r="H84" s="208" t="s">
        <v>447</v>
      </c>
      <c r="I84" s="201"/>
    </row>
    <row r="85" spans="1:9" ht="33" customHeight="1">
      <c r="A85" s="202">
        <v>47</v>
      </c>
      <c r="B85" s="1177" t="s">
        <v>448</v>
      </c>
      <c r="C85" s="1177"/>
      <c r="D85" s="993"/>
      <c r="E85" s="970"/>
      <c r="F85" s="949"/>
      <c r="G85" s="634"/>
      <c r="H85" s="208" t="s">
        <v>449</v>
      </c>
      <c r="I85" s="201"/>
    </row>
    <row r="86" spans="1:9" ht="43.5" customHeight="1">
      <c r="A86" s="202">
        <v>48</v>
      </c>
      <c r="B86" s="1177" t="s">
        <v>638</v>
      </c>
      <c r="C86" s="1177"/>
      <c r="D86" s="993"/>
      <c r="E86" s="970"/>
      <c r="F86" s="949"/>
      <c r="G86" s="634"/>
      <c r="H86" s="208" t="s">
        <v>451</v>
      </c>
      <c r="I86" s="201"/>
    </row>
    <row r="87" spans="1:9" ht="24" customHeight="1">
      <c r="A87" s="202">
        <v>49</v>
      </c>
      <c r="B87" s="1177" t="s">
        <v>427</v>
      </c>
      <c r="C87" s="1177"/>
      <c r="D87" s="993"/>
      <c r="E87" s="970"/>
      <c r="F87" s="949"/>
      <c r="G87" s="634"/>
      <c r="H87" s="208" t="s">
        <v>449</v>
      </c>
      <c r="I87" s="201"/>
    </row>
    <row r="88" spans="1:9" ht="20.25" customHeight="1">
      <c r="A88" s="202">
        <v>50</v>
      </c>
      <c r="B88" s="1177" t="s">
        <v>452</v>
      </c>
      <c r="C88" s="1177"/>
      <c r="D88" s="863">
        <v>1263032.8444200063</v>
      </c>
      <c r="E88" s="863">
        <v>1100984.6927840416</v>
      </c>
      <c r="F88" s="863">
        <v>330243.44185449759</v>
      </c>
      <c r="G88" s="863">
        <v>748833.49357731431</v>
      </c>
      <c r="H88" s="208" t="s">
        <v>453</v>
      </c>
      <c r="I88" s="201"/>
    </row>
    <row r="89" spans="1:9" ht="24.75" customHeight="1">
      <c r="A89" s="202">
        <v>51</v>
      </c>
      <c r="B89" s="1211" t="s">
        <v>454</v>
      </c>
      <c r="C89" s="1211"/>
      <c r="D89" s="865">
        <v>1263032.8444200063</v>
      </c>
      <c r="E89" s="865">
        <v>1100984.6927840416</v>
      </c>
      <c r="F89" s="865">
        <v>330243.44185449759</v>
      </c>
      <c r="G89" s="865">
        <v>748833.49357731431</v>
      </c>
      <c r="H89" s="208"/>
      <c r="I89" s="664"/>
    </row>
    <row r="90" spans="1:9" ht="25.5" customHeight="1">
      <c r="A90" s="1232" t="s">
        <v>455</v>
      </c>
      <c r="B90" s="1233"/>
      <c r="C90" s="1233"/>
      <c r="D90" s="1233"/>
      <c r="E90" s="1233"/>
      <c r="F90" s="1233"/>
      <c r="G90" s="1233"/>
      <c r="H90" s="1233"/>
      <c r="I90" s="1234"/>
    </row>
    <row r="91" spans="1:9" ht="35.25" customHeight="1">
      <c r="A91" s="202">
        <v>52</v>
      </c>
      <c r="B91" s="1192" t="s">
        <v>456</v>
      </c>
      <c r="C91" s="1194"/>
      <c r="D91" s="994"/>
      <c r="E91" s="971"/>
      <c r="F91" s="950"/>
      <c r="G91" s="635"/>
      <c r="H91" s="208" t="s">
        <v>457</v>
      </c>
      <c r="I91" s="201"/>
    </row>
    <row r="92" spans="1:9" ht="43.5" customHeight="1">
      <c r="A92" s="202">
        <v>53</v>
      </c>
      <c r="B92" s="1192" t="s">
        <v>458</v>
      </c>
      <c r="C92" s="1194"/>
      <c r="D92" s="994"/>
      <c r="E92" s="971"/>
      <c r="F92" s="950"/>
      <c r="G92" s="635"/>
      <c r="H92" s="208" t="s">
        <v>459</v>
      </c>
      <c r="I92" s="201"/>
    </row>
    <row r="93" spans="1:9" ht="41.25" customHeight="1">
      <c r="A93" s="202">
        <v>54</v>
      </c>
      <c r="B93" s="1260" t="s">
        <v>460</v>
      </c>
      <c r="C93" s="1261"/>
      <c r="D93" s="997"/>
      <c r="E93" s="973"/>
      <c r="F93" s="954"/>
      <c r="G93" s="638"/>
      <c r="H93" s="208" t="s">
        <v>461</v>
      </c>
      <c r="I93" s="201"/>
    </row>
    <row r="94" spans="1:9" ht="25.5" customHeight="1">
      <c r="A94" s="209" t="s">
        <v>601</v>
      </c>
      <c r="B94" s="1192" t="s">
        <v>639</v>
      </c>
      <c r="C94" s="1194"/>
      <c r="D94" s="994"/>
      <c r="E94" s="971"/>
      <c r="F94" s="950"/>
      <c r="G94" s="635"/>
      <c r="H94" s="208"/>
      <c r="I94" s="201"/>
    </row>
    <row r="95" spans="1:9" ht="25.5" customHeight="1">
      <c r="A95" s="209" t="s">
        <v>602</v>
      </c>
      <c r="B95" s="1192" t="s">
        <v>640</v>
      </c>
      <c r="C95" s="1194"/>
      <c r="D95" s="994"/>
      <c r="E95" s="971"/>
      <c r="F95" s="950"/>
      <c r="G95" s="635"/>
      <c r="H95" s="208"/>
      <c r="I95" s="201"/>
    </row>
    <row r="96" spans="1:9" ht="44.25" customHeight="1">
      <c r="A96" s="202">
        <v>55</v>
      </c>
      <c r="B96" s="1192" t="s">
        <v>1010</v>
      </c>
      <c r="C96" s="1194"/>
      <c r="D96" s="994"/>
      <c r="E96" s="971"/>
      <c r="F96" s="950"/>
      <c r="G96" s="635"/>
      <c r="H96" s="208" t="s">
        <v>463</v>
      </c>
      <c r="I96" s="201"/>
    </row>
    <row r="97" spans="1:9" ht="54" customHeight="1">
      <c r="A97" s="202">
        <v>56</v>
      </c>
      <c r="B97" s="1207" t="s">
        <v>641</v>
      </c>
      <c r="C97" s="1208"/>
      <c r="D97" s="1001"/>
      <c r="E97" s="975"/>
      <c r="F97" s="951"/>
      <c r="G97" s="635"/>
      <c r="H97" s="208"/>
      <c r="I97" s="201"/>
    </row>
    <row r="98" spans="1:9" ht="63.75" customHeight="1">
      <c r="A98" s="209" t="s">
        <v>603</v>
      </c>
      <c r="B98" s="1192" t="s">
        <v>642</v>
      </c>
      <c r="C98" s="1194"/>
      <c r="D98" s="994"/>
      <c r="E98" s="971"/>
      <c r="F98" s="950"/>
      <c r="G98" s="635"/>
      <c r="H98" s="208" t="s">
        <v>629</v>
      </c>
      <c r="I98" s="201"/>
    </row>
    <row r="99" spans="1:9" ht="25.5" customHeight="1">
      <c r="A99" s="209"/>
      <c r="B99" s="1192" t="s">
        <v>630</v>
      </c>
      <c r="C99" s="1194"/>
      <c r="D99" s="994"/>
      <c r="E99" s="971"/>
      <c r="F99" s="950"/>
      <c r="G99" s="635"/>
      <c r="H99" s="208"/>
      <c r="I99" s="201"/>
    </row>
    <row r="100" spans="1:9" ht="38.25">
      <c r="A100" s="209" t="s">
        <v>604</v>
      </c>
      <c r="B100" s="1192" t="s">
        <v>643</v>
      </c>
      <c r="C100" s="1194"/>
      <c r="D100" s="994"/>
      <c r="E100" s="971"/>
      <c r="F100" s="950"/>
      <c r="G100" s="635"/>
      <c r="H100" s="208" t="s">
        <v>644</v>
      </c>
      <c r="I100" s="201"/>
    </row>
    <row r="101" spans="1:9" ht="63.75" customHeight="1">
      <c r="A101" s="209"/>
      <c r="B101" s="1192" t="s">
        <v>645</v>
      </c>
      <c r="C101" s="1194"/>
      <c r="D101" s="994"/>
      <c r="E101" s="971"/>
      <c r="F101" s="950"/>
      <c r="G101" s="635"/>
      <c r="H101" s="208"/>
      <c r="I101" s="201"/>
    </row>
    <row r="102" spans="1:9" ht="35.25" customHeight="1">
      <c r="A102" s="209" t="s">
        <v>605</v>
      </c>
      <c r="B102" s="1209" t="s">
        <v>646</v>
      </c>
      <c r="C102" s="1210"/>
      <c r="D102" s="995"/>
      <c r="E102" s="972"/>
      <c r="F102" s="952"/>
      <c r="G102" s="636"/>
      <c r="H102" s="191" t="s">
        <v>635</v>
      </c>
      <c r="I102" s="201"/>
    </row>
    <row r="103" spans="1:9" ht="38.25" customHeight="1">
      <c r="A103" s="192"/>
      <c r="B103" s="1209" t="s">
        <v>636</v>
      </c>
      <c r="C103" s="1210"/>
      <c r="D103" s="995"/>
      <c r="E103" s="972"/>
      <c r="F103" s="952"/>
      <c r="G103" s="636"/>
      <c r="H103" s="213" t="s">
        <v>619</v>
      </c>
      <c r="I103" s="201"/>
    </row>
    <row r="104" spans="1:9" ht="15" customHeight="1">
      <c r="A104" s="192"/>
      <c r="B104" s="1209" t="s">
        <v>637</v>
      </c>
      <c r="C104" s="1210"/>
      <c r="D104" s="995"/>
      <c r="E104" s="972"/>
      <c r="F104" s="952"/>
      <c r="G104" s="636"/>
      <c r="H104" s="191" t="s">
        <v>620</v>
      </c>
      <c r="I104" s="201"/>
    </row>
    <row r="105" spans="1:9" ht="15" customHeight="1">
      <c r="A105" s="192"/>
      <c r="B105" s="1209" t="s">
        <v>625</v>
      </c>
      <c r="C105" s="1210"/>
      <c r="D105" s="1004"/>
      <c r="E105" s="972"/>
      <c r="F105" s="952"/>
      <c r="G105" s="636"/>
      <c r="H105" s="191" t="s">
        <v>624</v>
      </c>
      <c r="I105" s="201"/>
    </row>
    <row r="106" spans="1:9" ht="15" customHeight="1">
      <c r="A106" s="632">
        <v>57</v>
      </c>
      <c r="B106" s="1262" t="s">
        <v>464</v>
      </c>
      <c r="C106" s="1263"/>
      <c r="D106" s="983">
        <v>0</v>
      </c>
      <c r="E106" s="867">
        <v>0</v>
      </c>
      <c r="F106" s="867">
        <v>0</v>
      </c>
      <c r="G106" s="867">
        <v>0</v>
      </c>
      <c r="H106" s="191" t="s">
        <v>465</v>
      </c>
      <c r="I106" s="664"/>
    </row>
    <row r="107" spans="1:9" ht="15" customHeight="1">
      <c r="A107" s="632">
        <v>58</v>
      </c>
      <c r="B107" s="1262" t="s">
        <v>466</v>
      </c>
      <c r="C107" s="1263"/>
      <c r="D107" s="983">
        <v>1263032.8444200063</v>
      </c>
      <c r="E107" s="983">
        <v>1100984.6927840416</v>
      </c>
      <c r="F107" s="865">
        <v>330243.44185449759</v>
      </c>
      <c r="G107" s="865">
        <v>748833.49357731431</v>
      </c>
      <c r="H107" s="191" t="s">
        <v>467</v>
      </c>
      <c r="I107" s="664"/>
    </row>
    <row r="108" spans="1:9">
      <c r="A108" s="689">
        <v>59</v>
      </c>
      <c r="B108" s="1262" t="s">
        <v>468</v>
      </c>
      <c r="C108" s="1263"/>
      <c r="D108" s="983">
        <v>64896713.731163211</v>
      </c>
      <c r="E108" s="983">
        <v>64496724.628681034</v>
      </c>
      <c r="F108" s="865">
        <v>64138058.977742478</v>
      </c>
      <c r="G108" s="865">
        <v>60852631.129976109</v>
      </c>
      <c r="H108" s="191" t="s">
        <v>469</v>
      </c>
      <c r="I108" s="664"/>
    </row>
    <row r="109" spans="1:9" ht="52.5" customHeight="1">
      <c r="A109" s="192" t="s">
        <v>606</v>
      </c>
      <c r="B109" s="1209" t="s">
        <v>647</v>
      </c>
      <c r="C109" s="1210"/>
      <c r="D109" s="1003"/>
      <c r="E109" s="972"/>
      <c r="F109" s="952"/>
      <c r="G109" s="690"/>
      <c r="H109" s="191"/>
      <c r="I109" s="201"/>
    </row>
    <row r="110" spans="1:9" ht="38.25">
      <c r="A110" s="192"/>
      <c r="B110" s="1209" t="s">
        <v>648</v>
      </c>
      <c r="C110" s="1210"/>
      <c r="D110" s="1003"/>
      <c r="E110" s="972"/>
      <c r="F110" s="952"/>
      <c r="G110" s="636"/>
      <c r="H110" s="191" t="s">
        <v>649</v>
      </c>
      <c r="I110" s="201"/>
    </row>
    <row r="111" spans="1:9" ht="48" customHeight="1">
      <c r="A111" s="192"/>
      <c r="B111" s="1209" t="s">
        <v>650</v>
      </c>
      <c r="C111" s="1210"/>
      <c r="D111" s="1003"/>
      <c r="E111" s="972"/>
      <c r="F111" s="952"/>
      <c r="G111" s="636"/>
      <c r="H111" s="191" t="s">
        <v>651</v>
      </c>
      <c r="I111" s="201"/>
    </row>
    <row r="112" spans="1:9" ht="60" customHeight="1">
      <c r="A112" s="192"/>
      <c r="B112" s="1209" t="s">
        <v>652</v>
      </c>
      <c r="C112" s="1210"/>
      <c r="D112" s="1003"/>
      <c r="E112" s="972"/>
      <c r="F112" s="952"/>
      <c r="G112" s="636"/>
      <c r="H112" s="191" t="s">
        <v>653</v>
      </c>
      <c r="I112" s="201"/>
    </row>
    <row r="113" spans="1:12" ht="38.25" customHeight="1">
      <c r="A113" s="632">
        <v>60</v>
      </c>
      <c r="B113" s="1262" t="s">
        <v>470</v>
      </c>
      <c r="C113" s="1263"/>
      <c r="D113" s="983">
        <v>347325776.06635964</v>
      </c>
      <c r="E113" s="983">
        <v>354474284.70504636</v>
      </c>
      <c r="F113" s="983">
        <v>364850512.57634902</v>
      </c>
      <c r="G113" s="865">
        <v>348670462.96860927</v>
      </c>
      <c r="H113" s="191"/>
      <c r="I113" s="664"/>
      <c r="L113" s="978"/>
    </row>
    <row r="114" spans="1:12" ht="38.25" customHeight="1">
      <c r="A114" s="1225" t="s">
        <v>471</v>
      </c>
      <c r="B114" s="1226"/>
      <c r="C114" s="1226"/>
      <c r="D114" s="1226"/>
      <c r="E114" s="1226"/>
      <c r="F114" s="1226"/>
      <c r="G114" s="1226"/>
      <c r="H114" s="1226"/>
      <c r="I114" s="1227"/>
    </row>
    <row r="115" spans="1:12" ht="38.25" customHeight="1">
      <c r="A115" s="632">
        <v>61</v>
      </c>
      <c r="B115" s="1262" t="s">
        <v>654</v>
      </c>
      <c r="C115" s="1263"/>
      <c r="D115" s="868">
        <v>0.18321036119871917</v>
      </c>
      <c r="E115" s="1005">
        <v>0.17884439766525745</v>
      </c>
      <c r="F115" s="1005">
        <f>F56/F113</f>
        <v>0.1748875589767343</v>
      </c>
      <c r="G115" s="868">
        <v>0.17237995190263627</v>
      </c>
      <c r="H115" s="191" t="s">
        <v>473</v>
      </c>
      <c r="I115" s="664"/>
      <c r="L115" s="978"/>
    </row>
    <row r="116" spans="1:12" ht="18.75" customHeight="1">
      <c r="A116" s="632">
        <v>62</v>
      </c>
      <c r="B116" s="1262" t="s">
        <v>655</v>
      </c>
      <c r="C116" s="1263"/>
      <c r="D116" s="868">
        <v>0.18321036119871917</v>
      </c>
      <c r="E116" s="868">
        <v>0.17884439766525745</v>
      </c>
      <c r="F116" s="1005">
        <f t="shared" ref="F116" si="0">F82/F113</f>
        <v>0.1748875589767343</v>
      </c>
      <c r="G116" s="868">
        <v>0.17237995190263627</v>
      </c>
      <c r="H116" s="191" t="s">
        <v>475</v>
      </c>
      <c r="I116" s="664"/>
      <c r="L116" s="978"/>
    </row>
    <row r="117" spans="1:12" ht="18" customHeight="1">
      <c r="A117" s="632">
        <v>63</v>
      </c>
      <c r="B117" s="1262" t="s">
        <v>656</v>
      </c>
      <c r="C117" s="1263"/>
      <c r="D117" s="868">
        <v>0.18684681127370209</v>
      </c>
      <c r="E117" s="868">
        <v>0.18195036258370043</v>
      </c>
      <c r="F117" s="1005">
        <f>F108/F113</f>
        <v>0.17579270623697116</v>
      </c>
      <c r="G117" s="868">
        <v>0.17452763452307304</v>
      </c>
      <c r="H117" s="191" t="s">
        <v>477</v>
      </c>
      <c r="I117" s="664"/>
      <c r="L117" s="978"/>
    </row>
    <row r="118" spans="1:12" ht="69" customHeight="1">
      <c r="A118" s="632">
        <v>64</v>
      </c>
      <c r="B118" s="1262" t="s">
        <v>478</v>
      </c>
      <c r="C118" s="1263"/>
      <c r="D118" s="868">
        <v>0.10000038537837526</v>
      </c>
      <c r="E118" s="868">
        <v>0.1</v>
      </c>
      <c r="F118" s="868">
        <v>0.1</v>
      </c>
      <c r="G118" s="868">
        <v>0.1</v>
      </c>
      <c r="H118" s="191" t="s">
        <v>479</v>
      </c>
      <c r="I118" s="664"/>
    </row>
    <row r="119" spans="1:12" ht="15" customHeight="1">
      <c r="A119" s="632">
        <v>65</v>
      </c>
      <c r="B119" s="1262" t="s">
        <v>480</v>
      </c>
      <c r="C119" s="1263"/>
      <c r="D119" s="868">
        <v>2.5000000000000001E-2</v>
      </c>
      <c r="E119" s="868">
        <v>2.5000000000000001E-2</v>
      </c>
      <c r="F119" s="868">
        <v>2.5000000000000001E-2</v>
      </c>
      <c r="G119" s="868">
        <v>2.5000000000000001E-2</v>
      </c>
      <c r="H119" s="191"/>
      <c r="I119" s="664"/>
    </row>
    <row r="120" spans="1:12" ht="15" customHeight="1">
      <c r="A120" s="632">
        <v>66</v>
      </c>
      <c r="B120" s="1262" t="s">
        <v>481</v>
      </c>
      <c r="C120" s="1263"/>
      <c r="D120" s="868">
        <v>3.853783752504488E-7</v>
      </c>
      <c r="E120" s="867">
        <v>0</v>
      </c>
      <c r="F120" s="867">
        <v>0</v>
      </c>
      <c r="G120" s="867">
        <v>0</v>
      </c>
      <c r="H120" s="191"/>
      <c r="I120" s="664"/>
    </row>
    <row r="121" spans="1:12" ht="25.5" customHeight="1">
      <c r="A121" s="632">
        <v>67</v>
      </c>
      <c r="B121" s="1262" t="s">
        <v>482</v>
      </c>
      <c r="C121" s="1263"/>
      <c r="D121" s="977">
        <v>0.03</v>
      </c>
      <c r="E121" s="977">
        <v>0.03</v>
      </c>
      <c r="F121" s="977">
        <v>0.03</v>
      </c>
      <c r="G121" s="868">
        <v>0.03</v>
      </c>
      <c r="H121" s="191"/>
      <c r="I121" s="664"/>
    </row>
    <row r="122" spans="1:12" ht="15" customHeight="1">
      <c r="A122" s="192" t="s">
        <v>348</v>
      </c>
      <c r="B122" s="1262" t="s">
        <v>483</v>
      </c>
      <c r="C122" s="1263"/>
      <c r="D122" s="867">
        <v>0</v>
      </c>
      <c r="E122" s="867">
        <v>0</v>
      </c>
      <c r="F122" s="867">
        <v>0</v>
      </c>
      <c r="G122" s="867">
        <v>0</v>
      </c>
      <c r="H122" s="191"/>
      <c r="I122" s="664"/>
    </row>
    <row r="123" spans="1:12" ht="25.5" customHeight="1">
      <c r="A123" s="632">
        <v>68</v>
      </c>
      <c r="B123" s="1262" t="s">
        <v>484</v>
      </c>
      <c r="C123" s="1263"/>
      <c r="D123" s="868">
        <v>0.10684642589532684</v>
      </c>
      <c r="E123" s="868">
        <v>0.10195036258370042</v>
      </c>
      <c r="F123" s="1005">
        <f>F117-8%</f>
        <v>9.5792706236971156E-2</v>
      </c>
      <c r="G123" s="868">
        <v>9.4527634523073042E-2</v>
      </c>
      <c r="H123" s="191" t="s">
        <v>485</v>
      </c>
      <c r="I123" s="664"/>
      <c r="L123" s="978"/>
    </row>
    <row r="124" spans="1:12" ht="15" customHeight="1">
      <c r="A124" s="632">
        <v>69</v>
      </c>
      <c r="B124" s="1262" t="s">
        <v>486</v>
      </c>
      <c r="C124" s="1263"/>
      <c r="D124" s="867"/>
      <c r="E124" s="867"/>
      <c r="F124" s="867"/>
      <c r="G124" s="867"/>
      <c r="H124" s="191"/>
      <c r="I124" s="666"/>
    </row>
    <row r="125" spans="1:12" ht="25.5" customHeight="1">
      <c r="A125" s="632">
        <v>70</v>
      </c>
      <c r="B125" s="1262" t="s">
        <v>486</v>
      </c>
      <c r="C125" s="1263"/>
      <c r="D125" s="867"/>
      <c r="E125" s="867"/>
      <c r="F125" s="867"/>
      <c r="G125" s="867"/>
      <c r="H125" s="191"/>
      <c r="I125" s="666"/>
    </row>
    <row r="126" spans="1:12" ht="25.5" customHeight="1">
      <c r="A126" s="632">
        <v>71</v>
      </c>
      <c r="B126" s="1262" t="s">
        <v>486</v>
      </c>
      <c r="C126" s="1263"/>
      <c r="D126" s="867"/>
      <c r="E126" s="867"/>
      <c r="F126" s="867"/>
      <c r="G126" s="867"/>
      <c r="H126" s="191"/>
      <c r="I126" s="666"/>
    </row>
    <row r="127" spans="1:12" ht="15" customHeight="1">
      <c r="A127" s="1225" t="s">
        <v>488</v>
      </c>
      <c r="B127" s="1226"/>
      <c r="C127" s="1226"/>
      <c r="D127" s="1226"/>
      <c r="E127" s="1226"/>
      <c r="F127" s="1226"/>
      <c r="G127" s="1226"/>
      <c r="H127" s="1226"/>
      <c r="I127" s="1227"/>
    </row>
    <row r="128" spans="1:12" ht="64.5" customHeight="1">
      <c r="A128" s="632">
        <v>72</v>
      </c>
      <c r="B128" s="1209" t="s">
        <v>657</v>
      </c>
      <c r="C128" s="1210"/>
      <c r="D128" s="984">
        <v>423267.99403538014</v>
      </c>
      <c r="E128" s="984">
        <v>425588.52923752513</v>
      </c>
      <c r="F128" s="869">
        <v>430040.45549308375</v>
      </c>
      <c r="G128" s="869">
        <v>433086.51029951859</v>
      </c>
      <c r="H128" s="191" t="s">
        <v>1011</v>
      </c>
      <c r="I128" s="210"/>
    </row>
    <row r="129" spans="1:9" ht="42.75" customHeight="1">
      <c r="A129" s="632">
        <v>73</v>
      </c>
      <c r="B129" s="1209" t="s">
        <v>491</v>
      </c>
      <c r="C129" s="1210"/>
      <c r="D129" s="984">
        <v>134739.71358000004</v>
      </c>
      <c r="E129" s="984">
        <v>120353.71258000004</v>
      </c>
      <c r="F129" s="869">
        <v>154786.71258000005</v>
      </c>
      <c r="G129" s="869">
        <v>135736.71258000005</v>
      </c>
      <c r="H129" s="191" t="s">
        <v>492</v>
      </c>
      <c r="I129" s="210"/>
    </row>
    <row r="130" spans="1:9" ht="15" customHeight="1">
      <c r="A130" s="632">
        <v>74</v>
      </c>
      <c r="B130" s="1209" t="s">
        <v>372</v>
      </c>
      <c r="C130" s="1210"/>
      <c r="D130" s="995"/>
      <c r="E130" s="870"/>
      <c r="F130" s="870"/>
      <c r="G130" s="718"/>
      <c r="H130" s="191"/>
      <c r="I130" s="210"/>
    </row>
    <row r="131" spans="1:9" ht="63.75" customHeight="1">
      <c r="A131" s="632">
        <v>75</v>
      </c>
      <c r="B131" s="1209" t="s">
        <v>400</v>
      </c>
      <c r="C131" s="1210"/>
      <c r="D131" s="995"/>
      <c r="E131" s="870"/>
      <c r="F131" s="870"/>
      <c r="G131" s="718"/>
      <c r="H131" s="191" t="s">
        <v>494</v>
      </c>
      <c r="I131" s="210"/>
    </row>
    <row r="132" spans="1:9" ht="25.5" customHeight="1">
      <c r="A132" s="1225" t="s">
        <v>495</v>
      </c>
      <c r="B132" s="1226"/>
      <c r="C132" s="1226"/>
      <c r="D132" s="1226"/>
      <c r="E132" s="1226"/>
      <c r="F132" s="1226"/>
      <c r="G132" s="1226"/>
      <c r="H132" s="1226"/>
      <c r="I132" s="1227"/>
    </row>
    <row r="133" spans="1:9" ht="15" customHeight="1">
      <c r="A133" s="632">
        <v>76</v>
      </c>
      <c r="B133" s="1209" t="s">
        <v>496</v>
      </c>
      <c r="C133" s="1210"/>
      <c r="D133" s="870">
        <v>0</v>
      </c>
      <c r="E133" s="870">
        <v>0</v>
      </c>
      <c r="F133" s="870">
        <v>0</v>
      </c>
      <c r="G133" s="870">
        <v>0</v>
      </c>
      <c r="H133" s="191" t="s">
        <v>497</v>
      </c>
      <c r="I133" s="210"/>
    </row>
    <row r="134" spans="1:9" ht="25.5" customHeight="1">
      <c r="A134" s="632">
        <v>77</v>
      </c>
      <c r="B134" s="1209" t="s">
        <v>498</v>
      </c>
      <c r="C134" s="1210"/>
      <c r="D134" s="871">
        <v>126961.54725143751</v>
      </c>
      <c r="E134" s="871">
        <v>138794.06969029375</v>
      </c>
      <c r="F134" s="871">
        <v>139087.53193076875</v>
      </c>
      <c r="G134" s="871">
        <v>122826.45000000001</v>
      </c>
      <c r="H134" s="191" t="s">
        <v>497</v>
      </c>
      <c r="I134" s="210"/>
    </row>
    <row r="135" spans="1:9" ht="32.25" customHeight="1">
      <c r="A135" s="632">
        <v>78</v>
      </c>
      <c r="B135" s="1209" t="s">
        <v>499</v>
      </c>
      <c r="C135" s="1210"/>
      <c r="D135" s="871">
        <v>1263032.8444200063</v>
      </c>
      <c r="E135" s="871">
        <v>1100984.6927840416</v>
      </c>
      <c r="F135" s="871">
        <v>330243.44185449759</v>
      </c>
      <c r="G135" s="871">
        <v>748833.49357731431</v>
      </c>
      <c r="H135" s="191" t="s">
        <v>497</v>
      </c>
      <c r="I135" s="210"/>
    </row>
    <row r="136" spans="1:9" ht="32.25" customHeight="1">
      <c r="A136" s="632">
        <v>79</v>
      </c>
      <c r="B136" s="1209" t="s">
        <v>500</v>
      </c>
      <c r="C136" s="1210"/>
      <c r="D136" s="985">
        <v>1561055.3844922206</v>
      </c>
      <c r="E136" s="985">
        <v>1604360.5114768373</v>
      </c>
      <c r="F136" s="863">
        <v>1660416.2307137274</v>
      </c>
      <c r="G136" s="863">
        <v>1559318.6675424555</v>
      </c>
      <c r="H136" s="191" t="s">
        <v>497</v>
      </c>
      <c r="I136" s="210"/>
    </row>
    <row r="137" spans="1:9" ht="30" customHeight="1">
      <c r="A137" s="1225" t="s">
        <v>501</v>
      </c>
      <c r="B137" s="1226"/>
      <c r="C137" s="1226"/>
      <c r="D137" s="1226"/>
      <c r="E137" s="1226"/>
      <c r="F137" s="1226"/>
      <c r="G137" s="1226"/>
      <c r="H137" s="1226"/>
      <c r="I137" s="1227"/>
    </row>
    <row r="138" spans="1:9" ht="20.25" customHeight="1">
      <c r="A138" s="632">
        <v>80</v>
      </c>
      <c r="B138" s="1209" t="s">
        <v>502</v>
      </c>
      <c r="C138" s="1210"/>
      <c r="D138" s="995"/>
      <c r="E138" s="870"/>
      <c r="F138" s="870"/>
      <c r="G138" s="636"/>
      <c r="H138" s="191" t="s">
        <v>1012</v>
      </c>
      <c r="I138" s="210"/>
    </row>
    <row r="139" spans="1:9" ht="28.5" customHeight="1">
      <c r="A139" s="632">
        <v>81</v>
      </c>
      <c r="B139" s="1209" t="s">
        <v>504</v>
      </c>
      <c r="C139" s="1210"/>
      <c r="D139" s="995"/>
      <c r="E139" s="870"/>
      <c r="F139" s="870"/>
      <c r="G139" s="636"/>
      <c r="H139" s="191" t="s">
        <v>503</v>
      </c>
      <c r="I139" s="210"/>
    </row>
    <row r="140" spans="1:9" ht="21" customHeight="1">
      <c r="A140" s="632">
        <v>82</v>
      </c>
      <c r="B140" s="1209" t="s">
        <v>505</v>
      </c>
      <c r="C140" s="1210"/>
      <c r="D140" s="995"/>
      <c r="E140" s="870"/>
      <c r="F140" s="870"/>
      <c r="G140" s="636"/>
      <c r="H140" s="191" t="s">
        <v>506</v>
      </c>
      <c r="I140" s="210"/>
    </row>
    <row r="141" spans="1:9" ht="32.25" customHeight="1">
      <c r="A141" s="632">
        <v>83</v>
      </c>
      <c r="B141" s="1209" t="s">
        <v>507</v>
      </c>
      <c r="C141" s="1210"/>
      <c r="D141" s="995"/>
      <c r="E141" s="870"/>
      <c r="F141" s="870"/>
      <c r="G141" s="636"/>
      <c r="H141" s="191" t="s">
        <v>506</v>
      </c>
      <c r="I141" s="210"/>
    </row>
    <row r="142" spans="1:9" ht="16.5" customHeight="1">
      <c r="A142" s="632">
        <v>84</v>
      </c>
      <c r="B142" s="1209" t="s">
        <v>658</v>
      </c>
      <c r="C142" s="1210"/>
      <c r="D142" s="995"/>
      <c r="E142" s="870"/>
      <c r="F142" s="870"/>
      <c r="G142" s="636"/>
      <c r="H142" s="191" t="s">
        <v>509</v>
      </c>
      <c r="I142" s="210"/>
    </row>
    <row r="143" spans="1:9" ht="25.5" customHeight="1" thickBot="1">
      <c r="A143" s="633">
        <v>85</v>
      </c>
      <c r="B143" s="1264" t="s">
        <v>510</v>
      </c>
      <c r="C143" s="1265"/>
      <c r="D143" s="996"/>
      <c r="E143" s="965"/>
      <c r="F143" s="965"/>
      <c r="G143" s="637"/>
      <c r="H143" s="194" t="s">
        <v>509</v>
      </c>
      <c r="I143" s="211"/>
    </row>
    <row r="144" spans="1:9" ht="15.75" customHeight="1">
      <c r="A144" s="1231"/>
      <c r="B144" s="1231"/>
      <c r="C144" s="1231"/>
      <c r="D144" s="1231"/>
      <c r="E144" s="1231"/>
      <c r="F144" s="1231"/>
      <c r="G144" s="1231"/>
      <c r="H144" s="1231"/>
      <c r="I144" s="1231"/>
    </row>
    <row r="145" spans="1:9" ht="15.75" hidden="1" customHeight="1">
      <c r="A145" s="1220" t="s">
        <v>659</v>
      </c>
      <c r="B145" s="1221"/>
      <c r="C145" s="1221"/>
      <c r="D145" s="1221"/>
      <c r="E145" s="1221"/>
      <c r="F145" s="1221"/>
      <c r="G145" s="1221"/>
      <c r="H145" s="1221"/>
      <c r="I145" s="1222"/>
    </row>
    <row r="146" spans="1:9" ht="39.950000000000003" hidden="1" customHeight="1">
      <c r="A146" s="1204" t="s">
        <v>660</v>
      </c>
      <c r="B146" s="1205"/>
      <c r="C146" s="1205"/>
      <c r="D146" s="1205"/>
      <c r="E146" s="1205"/>
      <c r="F146" s="1205"/>
      <c r="G146" s="1205"/>
      <c r="H146" s="1205"/>
      <c r="I146" s="1206"/>
    </row>
    <row r="147" spans="1:9" ht="58.5" hidden="1" customHeight="1">
      <c r="A147" s="1204" t="s">
        <v>661</v>
      </c>
      <c r="B147" s="1205"/>
      <c r="C147" s="1205"/>
      <c r="D147" s="1205"/>
      <c r="E147" s="1205"/>
      <c r="F147" s="1205"/>
      <c r="G147" s="1205"/>
      <c r="H147" s="1205"/>
      <c r="I147" s="1206"/>
    </row>
    <row r="148" spans="1:9" ht="39.950000000000003" hidden="1" customHeight="1">
      <c r="A148" s="1204" t="s">
        <v>698</v>
      </c>
      <c r="B148" s="1205"/>
      <c r="C148" s="1205"/>
      <c r="D148" s="1205"/>
      <c r="E148" s="1205"/>
      <c r="F148" s="1205"/>
      <c r="G148" s="1205"/>
      <c r="H148" s="1205"/>
      <c r="I148" s="1206"/>
    </row>
    <row r="149" spans="1:9" ht="39.950000000000003" hidden="1" customHeight="1">
      <c r="A149" s="1204" t="s">
        <v>662</v>
      </c>
      <c r="B149" s="1205"/>
      <c r="C149" s="1205"/>
      <c r="D149" s="1205"/>
      <c r="E149" s="1205"/>
      <c r="F149" s="1205"/>
      <c r="G149" s="1205"/>
      <c r="H149" s="1205"/>
      <c r="I149" s="1206"/>
    </row>
    <row r="150" spans="1:9" ht="39.950000000000003" hidden="1" customHeight="1">
      <c r="A150" s="1204" t="s">
        <v>663</v>
      </c>
      <c r="B150" s="1205"/>
      <c r="C150" s="1205"/>
      <c r="D150" s="1205"/>
      <c r="E150" s="1205"/>
      <c r="F150" s="1205"/>
      <c r="G150" s="1205"/>
      <c r="H150" s="1205"/>
      <c r="I150" s="1206"/>
    </row>
    <row r="151" spans="1:9" ht="39.950000000000003" hidden="1" customHeight="1">
      <c r="A151" s="1204" t="s">
        <v>664</v>
      </c>
      <c r="B151" s="1205"/>
      <c r="C151" s="1205"/>
      <c r="D151" s="1205"/>
      <c r="E151" s="1205"/>
      <c r="F151" s="1205"/>
      <c r="G151" s="1205"/>
      <c r="H151" s="1205"/>
      <c r="I151" s="1206"/>
    </row>
    <row r="152" spans="1:9" ht="39.950000000000003" hidden="1" customHeight="1">
      <c r="A152" s="1204" t="s">
        <v>665</v>
      </c>
      <c r="B152" s="1205"/>
      <c r="C152" s="1205"/>
      <c r="D152" s="1205"/>
      <c r="E152" s="1205"/>
      <c r="F152" s="1205"/>
      <c r="G152" s="1205"/>
      <c r="H152" s="1205"/>
      <c r="I152" s="1206"/>
    </row>
    <row r="153" spans="1:9" ht="39.950000000000003" hidden="1" customHeight="1">
      <c r="A153" s="1204" t="s">
        <v>666</v>
      </c>
      <c r="B153" s="1205"/>
      <c r="C153" s="1205"/>
      <c r="D153" s="1205"/>
      <c r="E153" s="1205"/>
      <c r="F153" s="1205"/>
      <c r="G153" s="1205"/>
      <c r="H153" s="1205"/>
      <c r="I153" s="1206"/>
    </row>
    <row r="154" spans="1:9" ht="39.950000000000003" hidden="1" customHeight="1">
      <c r="A154" s="1204" t="s">
        <v>667</v>
      </c>
      <c r="B154" s="1205"/>
      <c r="C154" s="1205"/>
      <c r="D154" s="1205"/>
      <c r="E154" s="1205"/>
      <c r="F154" s="1205"/>
      <c r="G154" s="1205"/>
      <c r="H154" s="1205"/>
      <c r="I154" s="1206"/>
    </row>
    <row r="155" spans="1:9" ht="39.950000000000003" hidden="1" customHeight="1" thickBot="1">
      <c r="A155" s="1217" t="s">
        <v>668</v>
      </c>
      <c r="B155" s="1218"/>
      <c r="C155" s="1218"/>
      <c r="D155" s="1218"/>
      <c r="E155" s="1218"/>
      <c r="F155" s="1218"/>
      <c r="G155" s="1218"/>
      <c r="H155" s="1218"/>
      <c r="I155" s="1219"/>
    </row>
    <row r="156" spans="1:9" ht="15.75" hidden="1" thickBot="1">
      <c r="A156" s="1224"/>
      <c r="B156" s="1224"/>
      <c r="C156" s="1224"/>
      <c r="D156" s="1224"/>
      <c r="E156" s="1224"/>
      <c r="F156" s="1224"/>
      <c r="G156" s="1224"/>
      <c r="H156" s="1224"/>
      <c r="I156" s="1224"/>
    </row>
    <row r="157" spans="1:9" hidden="1">
      <c r="A157" s="1220" t="s">
        <v>511</v>
      </c>
      <c r="B157" s="1221"/>
      <c r="C157" s="1221"/>
      <c r="D157" s="1221"/>
      <c r="E157" s="1221"/>
      <c r="F157" s="1221"/>
      <c r="G157" s="1221"/>
      <c r="H157" s="1221"/>
      <c r="I157" s="1222"/>
    </row>
    <row r="158" spans="1:9" hidden="1">
      <c r="A158" s="1223" t="s">
        <v>512</v>
      </c>
      <c r="B158" s="1177"/>
      <c r="C158" s="1177"/>
      <c r="D158" s="1177"/>
      <c r="E158" s="1177"/>
      <c r="F158" s="1177"/>
      <c r="G158" s="1177"/>
      <c r="H158" s="1177"/>
      <c r="I158" s="1214"/>
    </row>
    <row r="159" spans="1:9" hidden="1">
      <c r="A159" s="202">
        <v>1</v>
      </c>
      <c r="B159" s="1177" t="s">
        <v>1013</v>
      </c>
      <c r="C159" s="1177"/>
      <c r="D159" s="1177"/>
      <c r="E159" s="1177"/>
      <c r="F159" s="1177"/>
      <c r="G159" s="1177"/>
      <c r="H159" s="1177"/>
      <c r="I159" s="1214"/>
    </row>
    <row r="160" spans="1:9" hidden="1">
      <c r="A160" s="202">
        <v>2</v>
      </c>
      <c r="B160" s="1177" t="s">
        <v>513</v>
      </c>
      <c r="C160" s="1177"/>
      <c r="D160" s="1177"/>
      <c r="E160" s="1177"/>
      <c r="F160" s="1177"/>
      <c r="G160" s="1177"/>
      <c r="H160" s="1177"/>
      <c r="I160" s="1214"/>
    </row>
    <row r="161" spans="1:9" hidden="1">
      <c r="A161" s="202">
        <v>3</v>
      </c>
      <c r="B161" s="1177" t="s">
        <v>514</v>
      </c>
      <c r="C161" s="1177"/>
      <c r="D161" s="1177"/>
      <c r="E161" s="1177"/>
      <c r="F161" s="1177"/>
      <c r="G161" s="1177"/>
      <c r="H161" s="1177"/>
      <c r="I161" s="1214"/>
    </row>
    <row r="162" spans="1:9" hidden="1">
      <c r="A162" s="205" t="s">
        <v>344</v>
      </c>
      <c r="B162" s="1177" t="s">
        <v>515</v>
      </c>
      <c r="C162" s="1177"/>
      <c r="D162" s="1177"/>
      <c r="E162" s="1177"/>
      <c r="F162" s="1177"/>
      <c r="G162" s="1177"/>
      <c r="H162" s="1177"/>
      <c r="I162" s="1214"/>
    </row>
    <row r="163" spans="1:9" hidden="1">
      <c r="A163" s="202">
        <v>4</v>
      </c>
      <c r="B163" s="1177" t="s">
        <v>516</v>
      </c>
      <c r="C163" s="1177"/>
      <c r="D163" s="1177"/>
      <c r="E163" s="1177"/>
      <c r="F163" s="1177"/>
      <c r="G163" s="1177"/>
      <c r="H163" s="1177"/>
      <c r="I163" s="1214"/>
    </row>
    <row r="164" spans="1:9" hidden="1">
      <c r="A164" s="202">
        <v>5</v>
      </c>
      <c r="B164" s="1177" t="s">
        <v>517</v>
      </c>
      <c r="C164" s="1177"/>
      <c r="D164" s="1177"/>
      <c r="E164" s="1177"/>
      <c r="F164" s="1177"/>
      <c r="G164" s="1177"/>
      <c r="H164" s="1177"/>
      <c r="I164" s="1214"/>
    </row>
    <row r="165" spans="1:9" hidden="1">
      <c r="A165" s="205" t="s">
        <v>345</v>
      </c>
      <c r="B165" s="1177" t="s">
        <v>518</v>
      </c>
      <c r="C165" s="1177"/>
      <c r="D165" s="1177"/>
      <c r="E165" s="1177"/>
      <c r="F165" s="1177"/>
      <c r="G165" s="1177"/>
      <c r="H165" s="1177"/>
      <c r="I165" s="1214"/>
    </row>
    <row r="166" spans="1:9" hidden="1">
      <c r="A166" s="202">
        <v>6</v>
      </c>
      <c r="B166" s="1177" t="s">
        <v>519</v>
      </c>
      <c r="C166" s="1177"/>
      <c r="D166" s="1177"/>
      <c r="E166" s="1177"/>
      <c r="F166" s="1177"/>
      <c r="G166" s="1177"/>
      <c r="H166" s="1177"/>
      <c r="I166" s="1214"/>
    </row>
    <row r="167" spans="1:9" hidden="1">
      <c r="A167" s="202">
        <v>7</v>
      </c>
      <c r="B167" s="1177" t="s">
        <v>520</v>
      </c>
      <c r="C167" s="1177"/>
      <c r="D167" s="1177"/>
      <c r="E167" s="1177"/>
      <c r="F167" s="1177"/>
      <c r="G167" s="1177"/>
      <c r="H167" s="1177"/>
      <c r="I167" s="1214"/>
    </row>
    <row r="168" spans="1:9" hidden="1">
      <c r="A168" s="202">
        <v>8</v>
      </c>
      <c r="B168" s="1177" t="s">
        <v>521</v>
      </c>
      <c r="C168" s="1177"/>
      <c r="D168" s="1177"/>
      <c r="E168" s="1177"/>
      <c r="F168" s="1177"/>
      <c r="G168" s="1177"/>
      <c r="H168" s="1177"/>
      <c r="I168" s="1214"/>
    </row>
    <row r="169" spans="1:9" hidden="1">
      <c r="A169" s="202">
        <v>9</v>
      </c>
      <c r="B169" s="1177" t="s">
        <v>522</v>
      </c>
      <c r="C169" s="1177"/>
      <c r="D169" s="1177"/>
      <c r="E169" s="1177"/>
      <c r="F169" s="1177"/>
      <c r="G169" s="1177"/>
      <c r="H169" s="1177"/>
      <c r="I169" s="1214"/>
    </row>
    <row r="170" spans="1:9" ht="35.25" hidden="1" customHeight="1" thickBot="1">
      <c r="A170" s="202">
        <v>10</v>
      </c>
      <c r="B170" s="1217" t="s">
        <v>523</v>
      </c>
      <c r="C170" s="1218"/>
      <c r="D170" s="1218"/>
      <c r="E170" s="1218"/>
      <c r="F170" s="1218"/>
      <c r="G170" s="1218"/>
      <c r="H170" s="1218"/>
      <c r="I170" s="1218"/>
    </row>
    <row r="171" spans="1:9" hidden="1">
      <c r="A171" s="202">
        <v>11</v>
      </c>
      <c r="B171" s="1177" t="s">
        <v>524</v>
      </c>
      <c r="C171" s="1177"/>
      <c r="D171" s="1177"/>
      <c r="E171" s="1177"/>
      <c r="F171" s="1177"/>
      <c r="G171" s="1177"/>
      <c r="H171" s="1177"/>
      <c r="I171" s="1214"/>
    </row>
    <row r="172" spans="1:9" hidden="1">
      <c r="A172" s="202">
        <v>12</v>
      </c>
      <c r="B172" s="1177" t="s">
        <v>525</v>
      </c>
      <c r="C172" s="1177"/>
      <c r="D172" s="1177"/>
      <c r="E172" s="1177"/>
      <c r="F172" s="1177"/>
      <c r="G172" s="1177"/>
      <c r="H172" s="1177"/>
      <c r="I172" s="1214"/>
    </row>
    <row r="173" spans="1:9" hidden="1">
      <c r="A173" s="202">
        <v>13</v>
      </c>
      <c r="B173" s="1177" t="s">
        <v>526</v>
      </c>
      <c r="C173" s="1177"/>
      <c r="D173" s="1177"/>
      <c r="E173" s="1177"/>
      <c r="F173" s="1177"/>
      <c r="G173" s="1177"/>
      <c r="H173" s="1177"/>
      <c r="I173" s="1214"/>
    </row>
    <row r="174" spans="1:9" hidden="1">
      <c r="A174" s="202">
        <v>14</v>
      </c>
      <c r="B174" s="1177" t="s">
        <v>527</v>
      </c>
      <c r="C174" s="1177"/>
      <c r="D174" s="1177"/>
      <c r="E174" s="1177"/>
      <c r="F174" s="1177"/>
      <c r="G174" s="1177"/>
      <c r="H174" s="1177"/>
      <c r="I174" s="1214"/>
    </row>
    <row r="175" spans="1:9" hidden="1">
      <c r="A175" s="202">
        <v>15</v>
      </c>
      <c r="B175" s="1177" t="s">
        <v>528</v>
      </c>
      <c r="C175" s="1177"/>
      <c r="D175" s="1177"/>
      <c r="E175" s="1177"/>
      <c r="F175" s="1177"/>
      <c r="G175" s="1177"/>
      <c r="H175" s="1177"/>
      <c r="I175" s="1214"/>
    </row>
    <row r="176" spans="1:9" hidden="1">
      <c r="A176" s="691">
        <v>16</v>
      </c>
      <c r="B176" s="1177" t="s">
        <v>529</v>
      </c>
      <c r="C176" s="1177"/>
      <c r="D176" s="1177"/>
      <c r="E176" s="1177"/>
      <c r="F176" s="1177"/>
      <c r="G176" s="1177"/>
      <c r="H176" s="1177"/>
      <c r="I176" s="1177"/>
    </row>
    <row r="177" spans="1:9" ht="33.75" hidden="1" customHeight="1">
      <c r="A177" s="691">
        <v>17</v>
      </c>
      <c r="B177" s="1205" t="s">
        <v>530</v>
      </c>
      <c r="C177" s="1205"/>
      <c r="D177" s="1205"/>
      <c r="E177" s="1205"/>
      <c r="F177" s="1205"/>
      <c r="G177" s="1205"/>
      <c r="H177" s="1205"/>
      <c r="I177" s="1205"/>
    </row>
    <row r="178" spans="1:9" ht="36" hidden="1" customHeight="1">
      <c r="A178" s="691">
        <v>18</v>
      </c>
      <c r="B178" s="1205" t="s">
        <v>531</v>
      </c>
      <c r="C178" s="1205"/>
      <c r="D178" s="1205"/>
      <c r="E178" s="1205"/>
      <c r="F178" s="1205"/>
      <c r="G178" s="1205"/>
      <c r="H178" s="1205"/>
      <c r="I178" s="1205"/>
    </row>
    <row r="179" spans="1:9" ht="33.75" hidden="1" customHeight="1">
      <c r="A179" s="691">
        <v>19</v>
      </c>
      <c r="B179" s="1205" t="s">
        <v>532</v>
      </c>
      <c r="C179" s="1205"/>
      <c r="D179" s="1205"/>
      <c r="E179" s="1205"/>
      <c r="F179" s="1205"/>
      <c r="G179" s="1205"/>
      <c r="H179" s="1205"/>
      <c r="I179" s="1205"/>
    </row>
    <row r="180" spans="1:9" hidden="1">
      <c r="A180" s="691">
        <v>20</v>
      </c>
      <c r="B180" s="1177" t="s">
        <v>522</v>
      </c>
      <c r="C180" s="1177"/>
      <c r="D180" s="1177"/>
      <c r="E180" s="1177"/>
      <c r="F180" s="1177"/>
      <c r="G180" s="1177"/>
      <c r="H180" s="1177"/>
      <c r="I180" s="1177"/>
    </row>
    <row r="181" spans="1:9" hidden="1">
      <c r="A181" s="692" t="s">
        <v>257</v>
      </c>
      <c r="B181" s="1177" t="s">
        <v>533</v>
      </c>
      <c r="C181" s="1177"/>
      <c r="D181" s="1177"/>
      <c r="E181" s="1177"/>
      <c r="F181" s="1177"/>
      <c r="G181" s="1177"/>
      <c r="H181" s="1177"/>
      <c r="I181" s="1177"/>
    </row>
    <row r="182" spans="1:9" hidden="1">
      <c r="A182" s="692" t="s">
        <v>258</v>
      </c>
      <c r="B182" s="1177" t="s">
        <v>534</v>
      </c>
      <c r="C182" s="1177"/>
      <c r="D182" s="1177"/>
      <c r="E182" s="1177"/>
      <c r="F182" s="1177"/>
      <c r="G182" s="1177"/>
      <c r="H182" s="1177"/>
      <c r="I182" s="1177"/>
    </row>
    <row r="183" spans="1:9" hidden="1">
      <c r="A183" s="205" t="s">
        <v>346</v>
      </c>
      <c r="B183" s="1177" t="s">
        <v>535</v>
      </c>
      <c r="C183" s="1177"/>
      <c r="D183" s="1177"/>
      <c r="E183" s="1177"/>
      <c r="F183" s="1177"/>
      <c r="G183" s="1177"/>
      <c r="H183" s="1177"/>
      <c r="I183" s="1214"/>
    </row>
    <row r="184" spans="1:9" hidden="1">
      <c r="A184" s="205" t="s">
        <v>347</v>
      </c>
      <c r="B184" s="1177" t="s">
        <v>536</v>
      </c>
      <c r="C184" s="1177"/>
      <c r="D184" s="1177"/>
      <c r="E184" s="1177"/>
      <c r="F184" s="1177"/>
      <c r="G184" s="1177"/>
      <c r="H184" s="1177"/>
      <c r="I184" s="1214"/>
    </row>
    <row r="185" spans="1:9" ht="39" hidden="1" customHeight="1">
      <c r="A185" s="202">
        <v>21</v>
      </c>
      <c r="B185" s="1205" t="s">
        <v>537</v>
      </c>
      <c r="C185" s="1205"/>
      <c r="D185" s="1205"/>
      <c r="E185" s="1205"/>
      <c r="F185" s="1205"/>
      <c r="G185" s="1205"/>
      <c r="H185" s="1205"/>
      <c r="I185" s="1205"/>
    </row>
    <row r="186" spans="1:9" hidden="1">
      <c r="A186" s="202">
        <v>22</v>
      </c>
      <c r="B186" s="1177" t="s">
        <v>538</v>
      </c>
      <c r="C186" s="1177"/>
      <c r="D186" s="1177"/>
      <c r="E186" s="1177"/>
      <c r="F186" s="1177"/>
      <c r="G186" s="1177"/>
      <c r="H186" s="1177"/>
      <c r="I186" s="1214"/>
    </row>
    <row r="187" spans="1:9" ht="29.25" hidden="1" customHeight="1">
      <c r="A187" s="202">
        <v>23</v>
      </c>
      <c r="B187" s="1205" t="s">
        <v>539</v>
      </c>
      <c r="C187" s="1205"/>
      <c r="D187" s="1205"/>
      <c r="E187" s="1205"/>
      <c r="F187" s="1205"/>
      <c r="G187" s="1205"/>
      <c r="H187" s="1205"/>
      <c r="I187" s="1205"/>
    </row>
    <row r="188" spans="1:9" hidden="1">
      <c r="A188" s="202">
        <v>24</v>
      </c>
      <c r="B188" s="1177" t="s">
        <v>522</v>
      </c>
      <c r="C188" s="1177"/>
      <c r="D188" s="1177"/>
      <c r="E188" s="1177"/>
      <c r="F188" s="1177"/>
      <c r="G188" s="1177"/>
      <c r="H188" s="1177"/>
      <c r="I188" s="1214"/>
    </row>
    <row r="189" spans="1:9" hidden="1">
      <c r="A189" s="202">
        <v>25</v>
      </c>
      <c r="B189" s="1177" t="s">
        <v>540</v>
      </c>
      <c r="C189" s="1177"/>
      <c r="D189" s="1177"/>
      <c r="E189" s="1177"/>
      <c r="F189" s="1177"/>
      <c r="G189" s="1177"/>
      <c r="H189" s="1177"/>
      <c r="I189" s="1214"/>
    </row>
    <row r="190" spans="1:9" hidden="1">
      <c r="A190" s="205" t="s">
        <v>407</v>
      </c>
      <c r="B190" s="1177" t="s">
        <v>541</v>
      </c>
      <c r="C190" s="1177"/>
      <c r="D190" s="1177"/>
      <c r="E190" s="1177"/>
      <c r="F190" s="1177"/>
      <c r="G190" s="1177"/>
      <c r="H190" s="1177"/>
      <c r="I190" s="1214"/>
    </row>
    <row r="191" spans="1:9" ht="41.25" hidden="1" customHeight="1">
      <c r="A191" s="205" t="s">
        <v>408</v>
      </c>
      <c r="B191" s="1205" t="s">
        <v>542</v>
      </c>
      <c r="C191" s="1205"/>
      <c r="D191" s="1205"/>
      <c r="E191" s="1205"/>
      <c r="F191" s="1205"/>
      <c r="G191" s="1205"/>
      <c r="H191" s="1205"/>
      <c r="I191" s="1205"/>
    </row>
    <row r="192" spans="1:9" hidden="1">
      <c r="A192" s="202">
        <v>27</v>
      </c>
      <c r="B192" s="1177" t="s">
        <v>543</v>
      </c>
      <c r="C192" s="1177"/>
      <c r="D192" s="1177"/>
      <c r="E192" s="1177"/>
      <c r="F192" s="1177"/>
      <c r="G192" s="1177"/>
      <c r="H192" s="1177"/>
      <c r="I192" s="1214"/>
    </row>
    <row r="193" spans="1:9" hidden="1">
      <c r="A193" s="202">
        <v>28</v>
      </c>
      <c r="B193" s="1177" t="s">
        <v>544</v>
      </c>
      <c r="C193" s="1177"/>
      <c r="D193" s="1177"/>
      <c r="E193" s="1177"/>
      <c r="F193" s="1177"/>
      <c r="G193" s="1177"/>
      <c r="H193" s="1177"/>
      <c r="I193" s="1214"/>
    </row>
    <row r="194" spans="1:9" hidden="1">
      <c r="A194" s="202">
        <v>29</v>
      </c>
      <c r="B194" s="1177" t="s">
        <v>545</v>
      </c>
      <c r="C194" s="1177"/>
      <c r="D194" s="1177"/>
      <c r="E194" s="1177"/>
      <c r="F194" s="1177"/>
      <c r="G194" s="1177"/>
      <c r="H194" s="1177"/>
      <c r="I194" s="1214"/>
    </row>
    <row r="195" spans="1:9" hidden="1">
      <c r="A195" s="202">
        <v>30</v>
      </c>
      <c r="B195" s="1177" t="s">
        <v>546</v>
      </c>
      <c r="C195" s="1177"/>
      <c r="D195" s="1177"/>
      <c r="E195" s="1177"/>
      <c r="F195" s="1177"/>
      <c r="G195" s="1177"/>
      <c r="H195" s="1177"/>
      <c r="I195" s="1214"/>
    </row>
    <row r="196" spans="1:9" hidden="1">
      <c r="A196" s="202">
        <v>31</v>
      </c>
      <c r="B196" s="1177" t="s">
        <v>547</v>
      </c>
      <c r="C196" s="1177"/>
      <c r="D196" s="1177"/>
      <c r="E196" s="1177"/>
      <c r="F196" s="1177"/>
      <c r="G196" s="1177"/>
      <c r="H196" s="1177"/>
      <c r="I196" s="1214"/>
    </row>
    <row r="197" spans="1:9" hidden="1">
      <c r="A197" s="202">
        <v>32</v>
      </c>
      <c r="B197" s="1177" t="s">
        <v>548</v>
      </c>
      <c r="C197" s="1177"/>
      <c r="D197" s="1177"/>
      <c r="E197" s="1177"/>
      <c r="F197" s="1177"/>
      <c r="G197" s="1177"/>
      <c r="H197" s="1177"/>
      <c r="I197" s="1214"/>
    </row>
    <row r="198" spans="1:9" hidden="1">
      <c r="A198" s="206">
        <v>33</v>
      </c>
      <c r="B198" s="1177" t="s">
        <v>549</v>
      </c>
      <c r="C198" s="1177"/>
      <c r="D198" s="1177"/>
      <c r="E198" s="1177"/>
      <c r="F198" s="1177"/>
      <c r="G198" s="1177"/>
      <c r="H198" s="1177"/>
      <c r="I198" s="1214"/>
    </row>
    <row r="199" spans="1:9" hidden="1">
      <c r="A199" s="206">
        <v>34</v>
      </c>
      <c r="B199" s="1177" t="s">
        <v>550</v>
      </c>
      <c r="C199" s="1177"/>
      <c r="D199" s="1177"/>
      <c r="E199" s="1177"/>
      <c r="F199" s="1177"/>
      <c r="G199" s="1177"/>
      <c r="H199" s="1177"/>
      <c r="I199" s="1214"/>
    </row>
    <row r="200" spans="1:9" hidden="1">
      <c r="A200" s="206">
        <v>35</v>
      </c>
      <c r="B200" s="1177" t="s">
        <v>551</v>
      </c>
      <c r="C200" s="1177"/>
      <c r="D200" s="1177"/>
      <c r="E200" s="1177"/>
      <c r="F200" s="1177"/>
      <c r="G200" s="1177"/>
      <c r="H200" s="1177"/>
      <c r="I200" s="1214"/>
    </row>
    <row r="201" spans="1:9" hidden="1">
      <c r="A201" s="207">
        <v>36</v>
      </c>
      <c r="B201" s="1177" t="s">
        <v>552</v>
      </c>
      <c r="C201" s="1177"/>
      <c r="D201" s="1177"/>
      <c r="E201" s="1177"/>
      <c r="F201" s="1177"/>
      <c r="G201" s="1177"/>
      <c r="H201" s="1177"/>
      <c r="I201" s="1214"/>
    </row>
    <row r="202" spans="1:9" hidden="1">
      <c r="A202" s="199">
        <v>37</v>
      </c>
      <c r="B202" s="1177" t="s">
        <v>553</v>
      </c>
      <c r="C202" s="1177"/>
      <c r="D202" s="1177"/>
      <c r="E202" s="1177"/>
      <c r="F202" s="1177"/>
      <c r="G202" s="1177"/>
      <c r="H202" s="1177"/>
      <c r="I202" s="1214"/>
    </row>
    <row r="203" spans="1:9" ht="41.25" hidden="1" customHeight="1">
      <c r="A203" s="199">
        <v>38</v>
      </c>
      <c r="B203" s="1205" t="s">
        <v>554</v>
      </c>
      <c r="C203" s="1205"/>
      <c r="D203" s="1205"/>
      <c r="E203" s="1205"/>
      <c r="F203" s="1205"/>
      <c r="G203" s="1205"/>
      <c r="H203" s="1205"/>
      <c r="I203" s="1205"/>
    </row>
    <row r="204" spans="1:9" ht="30.75" hidden="1" customHeight="1">
      <c r="A204" s="199">
        <v>39</v>
      </c>
      <c r="B204" s="1205" t="s">
        <v>555</v>
      </c>
      <c r="C204" s="1205"/>
      <c r="D204" s="1205"/>
      <c r="E204" s="1205"/>
      <c r="F204" s="1205"/>
      <c r="G204" s="1205"/>
      <c r="H204" s="1205"/>
      <c r="I204" s="1205"/>
    </row>
    <row r="205" spans="1:9" ht="42.75" hidden="1" customHeight="1">
      <c r="A205" s="199">
        <v>40</v>
      </c>
      <c r="B205" s="1205" t="s">
        <v>556</v>
      </c>
      <c r="C205" s="1205"/>
      <c r="D205" s="1205"/>
      <c r="E205" s="1205"/>
      <c r="F205" s="1205"/>
      <c r="G205" s="1205"/>
      <c r="H205" s="1205"/>
      <c r="I205" s="1205"/>
    </row>
    <row r="206" spans="1:9" hidden="1">
      <c r="A206" s="199">
        <v>41</v>
      </c>
      <c r="B206" s="1177" t="s">
        <v>522</v>
      </c>
      <c r="C206" s="1177"/>
      <c r="D206" s="1177"/>
      <c r="E206" s="1177"/>
      <c r="F206" s="1177"/>
      <c r="G206" s="1177"/>
      <c r="H206" s="1177"/>
      <c r="I206" s="1214"/>
    </row>
    <row r="207" spans="1:9" hidden="1">
      <c r="A207" s="199">
        <v>42</v>
      </c>
      <c r="B207" s="1177" t="s">
        <v>557</v>
      </c>
      <c r="C207" s="1177"/>
      <c r="D207" s="1177"/>
      <c r="E207" s="1177"/>
      <c r="F207" s="1177"/>
      <c r="G207" s="1177"/>
      <c r="H207" s="1177"/>
      <c r="I207" s="1214"/>
    </row>
    <row r="208" spans="1:9" hidden="1">
      <c r="A208" s="199">
        <v>43</v>
      </c>
      <c r="B208" s="1177" t="s">
        <v>558</v>
      </c>
      <c r="C208" s="1177"/>
      <c r="D208" s="1177"/>
      <c r="E208" s="1177"/>
      <c r="F208" s="1177"/>
      <c r="G208" s="1177"/>
      <c r="H208" s="1177"/>
      <c r="I208" s="1214"/>
    </row>
    <row r="209" spans="1:9" hidden="1">
      <c r="A209" s="199">
        <v>44</v>
      </c>
      <c r="B209" s="1177" t="s">
        <v>559</v>
      </c>
      <c r="C209" s="1177"/>
      <c r="D209" s="1177"/>
      <c r="E209" s="1177"/>
      <c r="F209" s="1177"/>
      <c r="G209" s="1177"/>
      <c r="H209" s="1177"/>
      <c r="I209" s="1214"/>
    </row>
    <row r="210" spans="1:9" hidden="1">
      <c r="A210" s="199">
        <v>45</v>
      </c>
      <c r="B210" s="1177" t="s">
        <v>560</v>
      </c>
      <c r="C210" s="1177"/>
      <c r="D210" s="1177"/>
      <c r="E210" s="1177"/>
      <c r="F210" s="1177"/>
      <c r="G210" s="1177"/>
      <c r="H210" s="1177"/>
      <c r="I210" s="1214"/>
    </row>
    <row r="211" spans="1:9" hidden="1">
      <c r="A211" s="199">
        <v>46</v>
      </c>
      <c r="B211" s="1177" t="s">
        <v>561</v>
      </c>
      <c r="C211" s="1177"/>
      <c r="D211" s="1177"/>
      <c r="E211" s="1177"/>
      <c r="F211" s="1177"/>
      <c r="G211" s="1177"/>
      <c r="H211" s="1177"/>
      <c r="I211" s="1214"/>
    </row>
    <row r="212" spans="1:9" hidden="1">
      <c r="A212" s="199">
        <v>47</v>
      </c>
      <c r="B212" s="1177" t="s">
        <v>562</v>
      </c>
      <c r="C212" s="1177"/>
      <c r="D212" s="1177"/>
      <c r="E212" s="1177"/>
      <c r="F212" s="1177"/>
      <c r="G212" s="1177"/>
      <c r="H212" s="1177"/>
      <c r="I212" s="1214"/>
    </row>
    <row r="213" spans="1:9" hidden="1">
      <c r="A213" s="199">
        <v>48</v>
      </c>
      <c r="B213" s="1205" t="s">
        <v>563</v>
      </c>
      <c r="C213" s="1205"/>
      <c r="D213" s="1205"/>
      <c r="E213" s="1205"/>
      <c r="F213" s="1205"/>
      <c r="G213" s="1205"/>
      <c r="H213" s="1205"/>
      <c r="I213" s="1205"/>
    </row>
    <row r="214" spans="1:9" hidden="1">
      <c r="A214" s="199">
        <v>49</v>
      </c>
      <c r="B214" s="1177" t="s">
        <v>564</v>
      </c>
      <c r="C214" s="1177"/>
      <c r="D214" s="1177"/>
      <c r="E214" s="1177"/>
      <c r="F214" s="1177"/>
      <c r="G214" s="1177"/>
      <c r="H214" s="1177"/>
      <c r="I214" s="1214"/>
    </row>
    <row r="215" spans="1:9" hidden="1">
      <c r="A215" s="199">
        <v>50</v>
      </c>
      <c r="B215" s="1177" t="s">
        <v>565</v>
      </c>
      <c r="C215" s="1177"/>
      <c r="D215" s="1177"/>
      <c r="E215" s="1177"/>
      <c r="F215" s="1177"/>
      <c r="G215" s="1177"/>
      <c r="H215" s="1177"/>
      <c r="I215" s="1214"/>
    </row>
    <row r="216" spans="1:9" hidden="1">
      <c r="A216" s="199">
        <v>51</v>
      </c>
      <c r="B216" s="1177" t="s">
        <v>566</v>
      </c>
      <c r="C216" s="1177"/>
      <c r="D216" s="1177"/>
      <c r="E216" s="1177"/>
      <c r="F216" s="1177"/>
      <c r="G216" s="1177"/>
      <c r="H216" s="1177"/>
      <c r="I216" s="1214"/>
    </row>
    <row r="217" spans="1:9" hidden="1">
      <c r="A217" s="199">
        <v>52</v>
      </c>
      <c r="B217" s="1177" t="s">
        <v>567</v>
      </c>
      <c r="C217" s="1177"/>
      <c r="D217" s="1177"/>
      <c r="E217" s="1177"/>
      <c r="F217" s="1177"/>
      <c r="G217" s="1177"/>
      <c r="H217" s="1177"/>
      <c r="I217" s="1214"/>
    </row>
    <row r="218" spans="1:9" ht="39" hidden="1" customHeight="1">
      <c r="A218" s="199">
        <v>53</v>
      </c>
      <c r="B218" s="1205" t="s">
        <v>568</v>
      </c>
      <c r="C218" s="1205"/>
      <c r="D218" s="1205"/>
      <c r="E218" s="1205"/>
      <c r="F218" s="1205"/>
      <c r="G218" s="1205"/>
      <c r="H218" s="1205"/>
      <c r="I218" s="1205"/>
    </row>
    <row r="219" spans="1:9" hidden="1">
      <c r="A219" s="199">
        <v>54</v>
      </c>
      <c r="B219" s="1205" t="s">
        <v>569</v>
      </c>
      <c r="C219" s="1205"/>
      <c r="D219" s="1205"/>
      <c r="E219" s="1205"/>
      <c r="F219" s="1205"/>
      <c r="G219" s="1205"/>
      <c r="H219" s="1205"/>
      <c r="I219" s="1205"/>
    </row>
    <row r="220" spans="1:9" hidden="1">
      <c r="A220" s="199">
        <v>55</v>
      </c>
      <c r="B220" s="1205" t="s">
        <v>570</v>
      </c>
      <c r="C220" s="1205"/>
      <c r="D220" s="1205"/>
      <c r="E220" s="1205"/>
      <c r="F220" s="1205"/>
      <c r="G220" s="1205"/>
      <c r="H220" s="1205"/>
      <c r="I220" s="1205"/>
    </row>
    <row r="221" spans="1:9" hidden="1">
      <c r="A221" s="199">
        <v>56</v>
      </c>
      <c r="B221" s="1177" t="s">
        <v>522</v>
      </c>
      <c r="C221" s="1177"/>
      <c r="D221" s="1177"/>
      <c r="E221" s="1177"/>
      <c r="F221" s="1177"/>
      <c r="G221" s="1177"/>
      <c r="H221" s="1177"/>
      <c r="I221" s="1214"/>
    </row>
    <row r="222" spans="1:9" hidden="1">
      <c r="A222" s="199">
        <v>57</v>
      </c>
      <c r="B222" s="1177" t="s">
        <v>571</v>
      </c>
      <c r="C222" s="1177"/>
      <c r="D222" s="1177"/>
      <c r="E222" s="1177"/>
      <c r="F222" s="1177"/>
      <c r="G222" s="1177"/>
      <c r="H222" s="1177"/>
      <c r="I222" s="1214"/>
    </row>
    <row r="223" spans="1:9" hidden="1">
      <c r="A223" s="199">
        <v>58</v>
      </c>
      <c r="B223" s="1177" t="s">
        <v>572</v>
      </c>
      <c r="C223" s="1177"/>
      <c r="D223" s="1177"/>
      <c r="E223" s="1177"/>
      <c r="F223" s="1177"/>
      <c r="G223" s="1177"/>
      <c r="H223" s="1177"/>
      <c r="I223" s="1214"/>
    </row>
    <row r="224" spans="1:9" hidden="1">
      <c r="A224" s="199">
        <v>59</v>
      </c>
      <c r="B224" s="1177" t="s">
        <v>573</v>
      </c>
      <c r="C224" s="1177"/>
      <c r="D224" s="1177"/>
      <c r="E224" s="1177"/>
      <c r="F224" s="1177"/>
      <c r="G224" s="1177"/>
      <c r="H224" s="1177"/>
      <c r="I224" s="1214"/>
    </row>
    <row r="225" spans="1:9" hidden="1">
      <c r="A225" s="199">
        <v>60</v>
      </c>
      <c r="B225" s="1177" t="s">
        <v>574</v>
      </c>
      <c r="C225" s="1177"/>
      <c r="D225" s="1177"/>
      <c r="E225" s="1177"/>
      <c r="F225" s="1177"/>
      <c r="G225" s="1177"/>
      <c r="H225" s="1177"/>
      <c r="I225" s="1214"/>
    </row>
    <row r="226" spans="1:9" hidden="1">
      <c r="A226" s="199">
        <v>61</v>
      </c>
      <c r="B226" s="1177" t="s">
        <v>575</v>
      </c>
      <c r="C226" s="1177"/>
      <c r="D226" s="1177"/>
      <c r="E226" s="1177"/>
      <c r="F226" s="1177"/>
      <c r="G226" s="1177"/>
      <c r="H226" s="1177"/>
      <c r="I226" s="1214"/>
    </row>
    <row r="227" spans="1:9" hidden="1">
      <c r="A227" s="199">
        <v>62</v>
      </c>
      <c r="B227" s="1177" t="s">
        <v>576</v>
      </c>
      <c r="C227" s="1177"/>
      <c r="D227" s="1177"/>
      <c r="E227" s="1177"/>
      <c r="F227" s="1177"/>
      <c r="G227" s="1177"/>
      <c r="H227" s="1177"/>
      <c r="I227" s="1214"/>
    </row>
    <row r="228" spans="1:9" hidden="1">
      <c r="A228" s="199">
        <v>63</v>
      </c>
      <c r="B228" s="1177" t="s">
        <v>577</v>
      </c>
      <c r="C228" s="1177"/>
      <c r="D228" s="1177"/>
      <c r="E228" s="1177"/>
      <c r="F228" s="1177"/>
      <c r="G228" s="1177"/>
      <c r="H228" s="1177"/>
      <c r="I228" s="1214"/>
    </row>
    <row r="229" spans="1:9" ht="62.25" hidden="1" customHeight="1">
      <c r="A229" s="199">
        <v>64</v>
      </c>
      <c r="B229" s="1205" t="s">
        <v>578</v>
      </c>
      <c r="C229" s="1205"/>
      <c r="D229" s="1205"/>
      <c r="E229" s="1205"/>
      <c r="F229" s="1205"/>
      <c r="G229" s="1205"/>
      <c r="H229" s="1205"/>
      <c r="I229" s="1205"/>
    </row>
    <row r="230" spans="1:9" hidden="1">
      <c r="A230" s="199">
        <v>65</v>
      </c>
      <c r="B230" s="1177" t="s">
        <v>579</v>
      </c>
      <c r="C230" s="1177"/>
      <c r="D230" s="1177"/>
      <c r="E230" s="1177"/>
      <c r="F230" s="1177"/>
      <c r="G230" s="1177"/>
      <c r="H230" s="1177"/>
      <c r="I230" s="1214"/>
    </row>
    <row r="231" spans="1:9" hidden="1">
      <c r="A231" s="199">
        <v>66</v>
      </c>
      <c r="B231" s="1177" t="s">
        <v>580</v>
      </c>
      <c r="C231" s="1177"/>
      <c r="D231" s="1177"/>
      <c r="E231" s="1177"/>
      <c r="F231" s="1177"/>
      <c r="G231" s="1177"/>
      <c r="H231" s="1177"/>
      <c r="I231" s="1214"/>
    </row>
    <row r="232" spans="1:9" hidden="1">
      <c r="A232" s="199" t="s">
        <v>348</v>
      </c>
      <c r="B232" s="1177" t="s">
        <v>581</v>
      </c>
      <c r="C232" s="1177"/>
      <c r="D232" s="1177"/>
      <c r="E232" s="1177"/>
      <c r="F232" s="1177"/>
      <c r="G232" s="1177"/>
      <c r="H232" s="1177"/>
      <c r="I232" s="1214"/>
    </row>
    <row r="233" spans="1:9" ht="36.75" hidden="1" customHeight="1">
      <c r="A233" s="199">
        <v>68</v>
      </c>
      <c r="B233" s="1205" t="s">
        <v>582</v>
      </c>
      <c r="C233" s="1205"/>
      <c r="D233" s="1205"/>
      <c r="E233" s="1205"/>
      <c r="F233" s="1205"/>
      <c r="G233" s="1205"/>
      <c r="H233" s="1205"/>
      <c r="I233" s="1205"/>
    </row>
    <row r="234" spans="1:9" hidden="1">
      <c r="A234" s="199">
        <v>69</v>
      </c>
      <c r="B234" s="1177" t="s">
        <v>486</v>
      </c>
      <c r="C234" s="1177"/>
      <c r="D234" s="1177"/>
      <c r="E234" s="1177"/>
      <c r="F234" s="1177"/>
      <c r="G234" s="1177"/>
      <c r="H234" s="1177"/>
      <c r="I234" s="1214"/>
    </row>
    <row r="235" spans="1:9" hidden="1">
      <c r="A235" s="206">
        <v>70</v>
      </c>
      <c r="B235" s="1177" t="s">
        <v>486</v>
      </c>
      <c r="C235" s="1177"/>
      <c r="D235" s="1177"/>
      <c r="E235" s="1177"/>
      <c r="F235" s="1177"/>
      <c r="G235" s="1177"/>
      <c r="H235" s="1177"/>
      <c r="I235" s="1214"/>
    </row>
    <row r="236" spans="1:9" hidden="1">
      <c r="A236" s="199">
        <v>71</v>
      </c>
      <c r="B236" s="1177" t="s">
        <v>486</v>
      </c>
      <c r="C236" s="1177"/>
      <c r="D236" s="1177"/>
      <c r="E236" s="1177"/>
      <c r="F236" s="1177"/>
      <c r="G236" s="1177"/>
      <c r="H236" s="1177"/>
      <c r="I236" s="1214"/>
    </row>
    <row r="237" spans="1:9" ht="41.25" hidden="1" customHeight="1">
      <c r="A237" s="199">
        <v>72</v>
      </c>
      <c r="B237" s="1205" t="s">
        <v>583</v>
      </c>
      <c r="C237" s="1205"/>
      <c r="D237" s="1205"/>
      <c r="E237" s="1205"/>
      <c r="F237" s="1205"/>
      <c r="G237" s="1205"/>
      <c r="H237" s="1205"/>
      <c r="I237" s="1205"/>
    </row>
    <row r="238" spans="1:9" ht="26.25" hidden="1" customHeight="1">
      <c r="A238" s="199">
        <v>73</v>
      </c>
      <c r="B238" s="1205" t="s">
        <v>584</v>
      </c>
      <c r="C238" s="1205"/>
      <c r="D238" s="1205"/>
      <c r="E238" s="1205"/>
      <c r="F238" s="1205"/>
      <c r="G238" s="1205"/>
      <c r="H238" s="1205"/>
      <c r="I238" s="1205"/>
    </row>
    <row r="239" spans="1:9" hidden="1">
      <c r="A239" s="199">
        <v>74</v>
      </c>
      <c r="B239" s="1177" t="s">
        <v>522</v>
      </c>
      <c r="C239" s="1177"/>
      <c r="D239" s="1177"/>
      <c r="E239" s="1177"/>
      <c r="F239" s="1177"/>
      <c r="G239" s="1177"/>
      <c r="H239" s="1177"/>
      <c r="I239" s="1214"/>
    </row>
    <row r="240" spans="1:9" ht="33" hidden="1" customHeight="1">
      <c r="A240" s="199">
        <v>75</v>
      </c>
      <c r="B240" s="1205" t="s">
        <v>585</v>
      </c>
      <c r="C240" s="1205"/>
      <c r="D240" s="1205"/>
      <c r="E240" s="1205"/>
      <c r="F240" s="1205"/>
      <c r="G240" s="1205"/>
      <c r="H240" s="1205"/>
      <c r="I240" s="1205"/>
    </row>
    <row r="241" spans="1:9" hidden="1">
      <c r="A241" s="199">
        <v>76</v>
      </c>
      <c r="B241" s="1177" t="s">
        <v>586</v>
      </c>
      <c r="C241" s="1177"/>
      <c r="D241" s="1177"/>
      <c r="E241" s="1177"/>
      <c r="F241" s="1177"/>
      <c r="G241" s="1177"/>
      <c r="H241" s="1177"/>
      <c r="I241" s="1214"/>
    </row>
    <row r="242" spans="1:9" hidden="1">
      <c r="A242" s="199">
        <v>77</v>
      </c>
      <c r="B242" s="1177" t="s">
        <v>587</v>
      </c>
      <c r="C242" s="1177"/>
      <c r="D242" s="1177"/>
      <c r="E242" s="1177"/>
      <c r="F242" s="1177"/>
      <c r="G242" s="1177"/>
      <c r="H242" s="1177"/>
      <c r="I242" s="1214"/>
    </row>
    <row r="243" spans="1:9" hidden="1">
      <c r="A243" s="199">
        <v>78</v>
      </c>
      <c r="B243" s="1177" t="s">
        <v>588</v>
      </c>
      <c r="C243" s="1177"/>
      <c r="D243" s="1177"/>
      <c r="E243" s="1177"/>
      <c r="F243" s="1177"/>
      <c r="G243" s="1177"/>
      <c r="H243" s="1177"/>
      <c r="I243" s="1214"/>
    </row>
    <row r="244" spans="1:9" hidden="1">
      <c r="A244" s="199">
        <v>79</v>
      </c>
      <c r="B244" s="1177" t="s">
        <v>589</v>
      </c>
      <c r="C244" s="1177"/>
      <c r="D244" s="1177"/>
      <c r="E244" s="1177"/>
      <c r="F244" s="1177"/>
      <c r="G244" s="1177"/>
      <c r="H244" s="1177"/>
      <c r="I244" s="1214"/>
    </row>
    <row r="245" spans="1:9" hidden="1">
      <c r="A245" s="199">
        <v>80</v>
      </c>
      <c r="B245" s="1177" t="s">
        <v>590</v>
      </c>
      <c r="C245" s="1177"/>
      <c r="D245" s="1177"/>
      <c r="E245" s="1177"/>
      <c r="F245" s="1177"/>
      <c r="G245" s="1177"/>
      <c r="H245" s="1177"/>
      <c r="I245" s="1214"/>
    </row>
    <row r="246" spans="1:9" hidden="1">
      <c r="A246" s="199">
        <v>81</v>
      </c>
      <c r="B246" s="1177" t="s">
        <v>591</v>
      </c>
      <c r="C246" s="1177"/>
      <c r="D246" s="1177"/>
      <c r="E246" s="1177"/>
      <c r="F246" s="1177"/>
      <c r="G246" s="1177"/>
      <c r="H246" s="1177"/>
      <c r="I246" s="1214"/>
    </row>
    <row r="247" spans="1:9" hidden="1">
      <c r="A247" s="199">
        <v>82</v>
      </c>
      <c r="B247" s="1177" t="s">
        <v>592</v>
      </c>
      <c r="C247" s="1177"/>
      <c r="D247" s="1177"/>
      <c r="E247" s="1177"/>
      <c r="F247" s="1177"/>
      <c r="G247" s="1177"/>
      <c r="H247" s="1177"/>
      <c r="I247" s="1214"/>
    </row>
    <row r="248" spans="1:9" hidden="1">
      <c r="A248" s="199">
        <v>83</v>
      </c>
      <c r="B248" s="1177" t="s">
        <v>593</v>
      </c>
      <c r="C248" s="1177"/>
      <c r="D248" s="1177"/>
      <c r="E248" s="1177"/>
      <c r="F248" s="1177"/>
      <c r="G248" s="1177"/>
      <c r="H248" s="1177"/>
      <c r="I248" s="1214"/>
    </row>
    <row r="249" spans="1:9" hidden="1">
      <c r="A249" s="199">
        <v>84</v>
      </c>
      <c r="B249" s="1177" t="s">
        <v>594</v>
      </c>
      <c r="C249" s="1177"/>
      <c r="D249" s="1177"/>
      <c r="E249" s="1177"/>
      <c r="F249" s="1177"/>
      <c r="G249" s="1177"/>
      <c r="H249" s="1177"/>
      <c r="I249" s="1214"/>
    </row>
    <row r="250" spans="1:9" ht="15.75" hidden="1" thickBot="1">
      <c r="A250" s="200">
        <v>85</v>
      </c>
      <c r="B250" s="1215" t="s">
        <v>595</v>
      </c>
      <c r="C250" s="1215"/>
      <c r="D250" s="1215"/>
      <c r="E250" s="1215"/>
      <c r="F250" s="1215"/>
      <c r="G250" s="1215"/>
      <c r="H250" s="1215"/>
      <c r="I250" s="1216"/>
    </row>
  </sheetData>
  <mergeCells count="252">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82:C82"/>
    <mergeCell ref="B88:C88"/>
    <mergeCell ref="B89:C89"/>
    <mergeCell ref="B91:C91"/>
    <mergeCell ref="B92:C92"/>
    <mergeCell ref="B93:C93"/>
    <mergeCell ref="B84:C84"/>
    <mergeCell ref="B85:C85"/>
    <mergeCell ref="B86:C86"/>
    <mergeCell ref="B87:C87"/>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45:C45"/>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61:I161"/>
    <mergeCell ref="B162:I162"/>
    <mergeCell ref="B163:I163"/>
    <mergeCell ref="B164:I164"/>
    <mergeCell ref="B165:I165"/>
    <mergeCell ref="A156:I156"/>
    <mergeCell ref="B190:I190"/>
    <mergeCell ref="B191:I191"/>
    <mergeCell ref="B192:I192"/>
    <mergeCell ref="B177:I177"/>
    <mergeCell ref="B178:I178"/>
    <mergeCell ref="B179:I179"/>
    <mergeCell ref="B180:I180"/>
    <mergeCell ref="B181:I181"/>
    <mergeCell ref="B182:I182"/>
    <mergeCell ref="B183:I183"/>
    <mergeCell ref="B184:I184"/>
    <mergeCell ref="B185:I185"/>
    <mergeCell ref="B186:I186"/>
    <mergeCell ref="B187:I187"/>
    <mergeCell ref="B188:I188"/>
    <mergeCell ref="B189:I189"/>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240:I240"/>
    <mergeCell ref="B241:I241"/>
    <mergeCell ref="B243:I243"/>
    <mergeCell ref="B193:I193"/>
    <mergeCell ref="B194:I194"/>
    <mergeCell ref="B195:I195"/>
    <mergeCell ref="B196:I196"/>
    <mergeCell ref="B197:I197"/>
    <mergeCell ref="B198:I198"/>
    <mergeCell ref="B199:I199"/>
    <mergeCell ref="B200:I200"/>
    <mergeCell ref="B201:I201"/>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2:I242"/>
    <mergeCell ref="B47:C47"/>
    <mergeCell ref="B48:C48"/>
    <mergeCell ref="B49:C49"/>
    <mergeCell ref="B50:C50"/>
    <mergeCell ref="B52:C52"/>
    <mergeCell ref="B53:C53"/>
    <mergeCell ref="B51:C51"/>
    <mergeCell ref="B62:C62"/>
    <mergeCell ref="B72:C72"/>
    <mergeCell ref="B70:C70"/>
    <mergeCell ref="B71:C71"/>
    <mergeCell ref="B68:C68"/>
    <mergeCell ref="B54:C54"/>
    <mergeCell ref="B55:C55"/>
    <mergeCell ref="B56:C56"/>
    <mergeCell ref="B58:C58"/>
    <mergeCell ref="B59:C59"/>
    <mergeCell ref="B60:C60"/>
    <mergeCell ref="B61:C61"/>
    <mergeCell ref="B67:C67"/>
    <mergeCell ref="B69:C69"/>
    <mergeCell ref="B65:C65"/>
    <mergeCell ref="A149:I149"/>
    <mergeCell ref="B63:C63"/>
    <mergeCell ref="B64:C64"/>
    <mergeCell ref="B73:C73"/>
    <mergeCell ref="B74:C74"/>
    <mergeCell ref="B75:C75"/>
    <mergeCell ref="B76:C76"/>
    <mergeCell ref="B77:C77"/>
    <mergeCell ref="B79:C79"/>
    <mergeCell ref="B94:C94"/>
    <mergeCell ref="B95:C95"/>
    <mergeCell ref="B97:C97"/>
    <mergeCell ref="B78:C78"/>
    <mergeCell ref="B96:C96"/>
    <mergeCell ref="B105:C105"/>
    <mergeCell ref="B98:C98"/>
    <mergeCell ref="B99:C99"/>
    <mergeCell ref="B100:C100"/>
    <mergeCell ref="B101:C101"/>
    <mergeCell ref="B102:C102"/>
    <mergeCell ref="B103:C103"/>
    <mergeCell ref="B104:C104"/>
    <mergeCell ref="B80:C80"/>
    <mergeCell ref="B81:C81"/>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0866141732283472" right="0.70866141732283472" top="0.78740157480314965" bottom="0.78740157480314965" header="0.31496062992125984" footer="0.31496062992125984"/>
  <pageSetup paperSize="8" scale="80" orientation="landscape" r:id="rId2"/>
</worksheet>
</file>

<file path=xl/worksheets/sheet8.xml><?xml version="1.0" encoding="utf-8"?>
<worksheet xmlns="http://schemas.openxmlformats.org/spreadsheetml/2006/main" xmlns:r="http://schemas.openxmlformats.org/officeDocument/2006/relationships">
  <dimension ref="A1:K349"/>
  <sheetViews>
    <sheetView zoomScale="75" zoomScaleNormal="75" workbookViewId="0">
      <selection activeCell="E90" sqref="E90"/>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1191" t="s">
        <v>723</v>
      </c>
      <c r="B1" s="1191"/>
      <c r="C1" s="1187" t="s">
        <v>669</v>
      </c>
      <c r="D1" s="1187"/>
      <c r="E1" s="1187"/>
      <c r="F1" s="1187"/>
      <c r="G1" s="1187"/>
      <c r="H1" s="1187"/>
      <c r="I1" s="216"/>
      <c r="J1" s="216"/>
      <c r="K1" s="216"/>
    </row>
    <row r="2" spans="1:11">
      <c r="A2" s="1191" t="s">
        <v>976</v>
      </c>
      <c r="B2" s="1191"/>
      <c r="C2" s="1187"/>
      <c r="D2" s="1187"/>
      <c r="E2" s="1187"/>
      <c r="F2" s="1187"/>
      <c r="G2" s="1187"/>
      <c r="H2" s="1187"/>
      <c r="I2" s="216"/>
      <c r="J2" s="216"/>
      <c r="K2" s="216"/>
    </row>
    <row r="3" spans="1:11" ht="15.75" thickBot="1">
      <c r="A3" s="1278" t="s">
        <v>1054</v>
      </c>
      <c r="B3" s="1278"/>
      <c r="C3" s="1278"/>
      <c r="D3" s="1278"/>
      <c r="E3" s="1278"/>
      <c r="F3" s="1278"/>
      <c r="G3" s="1278"/>
      <c r="H3" s="1278"/>
    </row>
    <row r="4" spans="1:11" ht="25.5" customHeight="1">
      <c r="A4" s="1037" t="s">
        <v>984</v>
      </c>
      <c r="B4" s="1038"/>
      <c r="C4" s="1038"/>
      <c r="D4" s="1038"/>
      <c r="E4" s="1038"/>
      <c r="F4" s="1038"/>
      <c r="G4" s="1038"/>
      <c r="H4" s="1038"/>
    </row>
    <row r="5" spans="1:11" ht="15.75" customHeight="1" thickBot="1">
      <c r="A5" s="1040" t="s">
        <v>716</v>
      </c>
      <c r="B5" s="1041"/>
      <c r="C5" s="1041"/>
      <c r="D5" s="1041"/>
      <c r="E5" s="1041"/>
      <c r="F5" s="1041"/>
      <c r="G5" s="1041"/>
      <c r="H5" s="1041"/>
    </row>
    <row r="6" spans="1:11">
      <c r="A6" s="1279" t="s">
        <v>836</v>
      </c>
      <c r="B6" s="1280"/>
      <c r="C6" s="1281"/>
      <c r="D6" s="1273" t="s">
        <v>44</v>
      </c>
      <c r="E6" s="1274"/>
      <c r="F6" s="1272" t="s">
        <v>1387</v>
      </c>
      <c r="G6" s="1272"/>
      <c r="H6" s="1272"/>
    </row>
    <row r="7" spans="1:11" ht="45" customHeight="1">
      <c r="A7" s="1276"/>
      <c r="B7" s="1276"/>
      <c r="C7" s="1276"/>
      <c r="D7" s="654" t="s">
        <v>986</v>
      </c>
      <c r="E7" s="654" t="s">
        <v>987</v>
      </c>
      <c r="F7" s="654" t="s">
        <v>988</v>
      </c>
      <c r="G7" s="654" t="s">
        <v>989</v>
      </c>
      <c r="H7" s="1277" t="s">
        <v>1057</v>
      </c>
    </row>
    <row r="8" spans="1:11" ht="30" customHeight="1">
      <c r="A8" s="1276"/>
      <c r="B8" s="1276"/>
      <c r="C8" s="1276"/>
      <c r="D8" s="654" t="s">
        <v>985</v>
      </c>
      <c r="E8" s="654" t="s">
        <v>985</v>
      </c>
      <c r="F8" s="654" t="s">
        <v>985</v>
      </c>
      <c r="G8" s="654" t="s">
        <v>985</v>
      </c>
      <c r="H8" s="1277"/>
    </row>
    <row r="9" spans="1:11">
      <c r="A9" s="655">
        <v>1</v>
      </c>
      <c r="B9" s="1177" t="s">
        <v>349</v>
      </c>
      <c r="C9" s="1177"/>
      <c r="D9" s="539"/>
      <c r="E9" s="539"/>
      <c r="F9" s="539"/>
      <c r="G9" s="539"/>
      <c r="H9" s="539" t="s">
        <v>350</v>
      </c>
    </row>
    <row r="10" spans="1:11" ht="30" customHeight="1">
      <c r="A10" s="539"/>
      <c r="B10" s="1177" t="s">
        <v>351</v>
      </c>
      <c r="C10" s="1177"/>
      <c r="D10" s="539"/>
      <c r="E10" s="539"/>
      <c r="F10" s="539"/>
      <c r="G10" s="539"/>
      <c r="H10" s="539" t="s">
        <v>352</v>
      </c>
    </row>
    <row r="11" spans="1:11" ht="30" customHeight="1">
      <c r="A11" s="539"/>
      <c r="B11" s="1177" t="s">
        <v>353</v>
      </c>
      <c r="C11" s="1177"/>
      <c r="D11" s="539"/>
      <c r="E11" s="539"/>
      <c r="F11" s="539"/>
      <c r="G11" s="539"/>
      <c r="H11" s="539" t="s">
        <v>352</v>
      </c>
    </row>
    <row r="12" spans="1:11" ht="30" customHeight="1">
      <c r="A12" s="539"/>
      <c r="B12" s="1177" t="s">
        <v>354</v>
      </c>
      <c r="C12" s="1177"/>
      <c r="D12" s="539"/>
      <c r="E12" s="539"/>
      <c r="F12" s="539"/>
      <c r="G12" s="539"/>
      <c r="H12" s="539" t="s">
        <v>352</v>
      </c>
    </row>
    <row r="13" spans="1:11">
      <c r="A13" s="655">
        <v>2</v>
      </c>
      <c r="B13" s="1177" t="s">
        <v>355</v>
      </c>
      <c r="C13" s="1177"/>
      <c r="D13" s="539"/>
      <c r="E13" s="539"/>
      <c r="F13" s="539"/>
      <c r="G13" s="539"/>
      <c r="H13" s="539" t="s">
        <v>356</v>
      </c>
    </row>
    <row r="14" spans="1:11">
      <c r="A14" s="656">
        <v>3</v>
      </c>
      <c r="B14" s="1177" t="s">
        <v>357</v>
      </c>
      <c r="C14" s="1177"/>
      <c r="D14" s="539"/>
      <c r="E14" s="539"/>
      <c r="F14" s="539"/>
      <c r="G14" s="539"/>
      <c r="H14" s="539" t="s">
        <v>775</v>
      </c>
    </row>
    <row r="15" spans="1:11">
      <c r="A15" s="188" t="s">
        <v>344</v>
      </c>
      <c r="B15" s="1275" t="s">
        <v>609</v>
      </c>
      <c r="C15" s="1275"/>
      <c r="D15" s="657"/>
      <c r="E15" s="657"/>
      <c r="F15" s="657"/>
      <c r="G15" s="9"/>
      <c r="H15" s="540" t="s">
        <v>358</v>
      </c>
    </row>
    <row r="16" spans="1:11" ht="30" customHeight="1">
      <c r="A16" s="655">
        <v>4</v>
      </c>
      <c r="B16" s="1177" t="s">
        <v>359</v>
      </c>
      <c r="C16" s="1177"/>
      <c r="D16" s="539"/>
      <c r="E16" s="539"/>
      <c r="F16" s="539"/>
      <c r="G16" s="539"/>
      <c r="H16" s="539" t="s">
        <v>360</v>
      </c>
    </row>
    <row r="17" spans="1:8">
      <c r="A17" s="655">
        <v>5</v>
      </c>
      <c r="B17" s="1177" t="s">
        <v>361</v>
      </c>
      <c r="C17" s="1177"/>
      <c r="D17" s="539"/>
      <c r="E17" s="539"/>
      <c r="F17" s="539"/>
      <c r="G17" s="539"/>
      <c r="H17" s="539" t="s">
        <v>362</v>
      </c>
    </row>
    <row r="18" spans="1:8">
      <c r="A18" s="539" t="s">
        <v>345</v>
      </c>
      <c r="B18" s="1177" t="s">
        <v>363</v>
      </c>
      <c r="C18" s="1177"/>
      <c r="D18" s="539"/>
      <c r="E18" s="539"/>
      <c r="F18" s="539"/>
      <c r="G18" s="539"/>
      <c r="H18" s="539" t="s">
        <v>364</v>
      </c>
    </row>
    <row r="19" spans="1:8">
      <c r="A19" s="655">
        <v>6</v>
      </c>
      <c r="B19" s="1211" t="s">
        <v>365</v>
      </c>
      <c r="C19" s="1211"/>
      <c r="D19" s="542"/>
      <c r="E19" s="542"/>
      <c r="F19" s="542"/>
      <c r="G19" s="542"/>
      <c r="H19" s="539" t="s">
        <v>366</v>
      </c>
    </row>
    <row r="20" spans="1:8" ht="15" customHeight="1">
      <c r="A20" s="1229" t="s">
        <v>367</v>
      </c>
      <c r="B20" s="1229"/>
      <c r="C20" s="1229"/>
      <c r="D20" s="1229"/>
      <c r="E20" s="1229"/>
      <c r="F20" s="1229"/>
      <c r="G20" s="1229"/>
      <c r="H20" s="1229"/>
    </row>
    <row r="21" spans="1:8">
      <c r="A21" s="655">
        <v>7</v>
      </c>
      <c r="B21" s="1177" t="s">
        <v>368</v>
      </c>
      <c r="C21" s="1177"/>
      <c r="D21" s="539"/>
      <c r="E21" s="539"/>
      <c r="F21" s="539"/>
      <c r="G21" s="539"/>
      <c r="H21" s="539" t="s">
        <v>369</v>
      </c>
    </row>
    <row r="22" spans="1:8">
      <c r="A22" s="655">
        <v>8</v>
      </c>
      <c r="B22" s="1177" t="s">
        <v>370</v>
      </c>
      <c r="C22" s="1177"/>
      <c r="D22" s="539"/>
      <c r="E22" s="539"/>
      <c r="F22" s="539"/>
      <c r="G22" s="539"/>
      <c r="H22" s="539" t="s">
        <v>371</v>
      </c>
    </row>
    <row r="23" spans="1:8">
      <c r="A23" s="655">
        <v>9</v>
      </c>
      <c r="B23" s="1177" t="s">
        <v>372</v>
      </c>
      <c r="C23" s="1177"/>
      <c r="D23" s="539"/>
      <c r="E23" s="539"/>
      <c r="F23" s="539"/>
      <c r="G23" s="539"/>
      <c r="H23" s="539"/>
    </row>
    <row r="24" spans="1:8" ht="30" customHeight="1">
      <c r="A24" s="655">
        <v>10</v>
      </c>
      <c r="B24" s="1212" t="s">
        <v>373</v>
      </c>
      <c r="C24" s="1212"/>
      <c r="D24" s="541"/>
      <c r="E24" s="541"/>
      <c r="F24" s="541"/>
      <c r="G24" s="539"/>
      <c r="H24" s="539" t="s">
        <v>374</v>
      </c>
    </row>
    <row r="25" spans="1:8">
      <c r="A25" s="655">
        <v>11</v>
      </c>
      <c r="B25" s="1177" t="s">
        <v>375</v>
      </c>
      <c r="C25" s="1177"/>
      <c r="D25" s="539"/>
      <c r="E25" s="539"/>
      <c r="F25" s="539"/>
      <c r="G25" s="539"/>
      <c r="H25" s="539" t="s">
        <v>376</v>
      </c>
    </row>
    <row r="26" spans="1:8" ht="30" customHeight="1">
      <c r="A26" s="655">
        <v>12</v>
      </c>
      <c r="B26" s="1177" t="s">
        <v>377</v>
      </c>
      <c r="C26" s="1177"/>
      <c r="D26" s="539"/>
      <c r="E26" s="539"/>
      <c r="F26" s="539"/>
      <c r="G26" s="539"/>
      <c r="H26" s="539" t="s">
        <v>378</v>
      </c>
    </row>
    <row r="27" spans="1:8">
      <c r="A27" s="655">
        <v>13</v>
      </c>
      <c r="B27" s="1177" t="s">
        <v>379</v>
      </c>
      <c r="C27" s="1177"/>
      <c r="D27" s="539"/>
      <c r="E27" s="539"/>
      <c r="F27" s="539"/>
      <c r="G27" s="539"/>
      <c r="H27" s="539" t="s">
        <v>380</v>
      </c>
    </row>
    <row r="28" spans="1:8" ht="15" customHeight="1">
      <c r="A28" s="655">
        <v>14</v>
      </c>
      <c r="B28" s="1177" t="s">
        <v>381</v>
      </c>
      <c r="C28" s="1177"/>
      <c r="D28" s="539"/>
      <c r="E28" s="539"/>
      <c r="F28" s="539"/>
      <c r="G28" s="539"/>
      <c r="H28" s="539" t="s">
        <v>382</v>
      </c>
    </row>
    <row r="29" spans="1:8" ht="15" customHeight="1">
      <c r="A29" s="655">
        <v>15</v>
      </c>
      <c r="B29" s="1177" t="s">
        <v>381</v>
      </c>
      <c r="C29" s="1177"/>
      <c r="D29" s="539"/>
      <c r="E29" s="539"/>
      <c r="F29" s="539"/>
      <c r="G29" s="539"/>
      <c r="H29" s="539" t="s">
        <v>383</v>
      </c>
    </row>
    <row r="30" spans="1:8">
      <c r="A30" s="655">
        <v>16</v>
      </c>
      <c r="B30" s="1177" t="s">
        <v>384</v>
      </c>
      <c r="C30" s="1177"/>
      <c r="D30" s="539"/>
      <c r="E30" s="539"/>
      <c r="F30" s="539"/>
      <c r="G30" s="539"/>
      <c r="H30" s="539" t="s">
        <v>385</v>
      </c>
    </row>
    <row r="31" spans="1:8" ht="30" customHeight="1">
      <c r="A31" s="655">
        <v>17</v>
      </c>
      <c r="B31" s="1177" t="s">
        <v>386</v>
      </c>
      <c r="C31" s="1177"/>
      <c r="D31" s="539"/>
      <c r="E31" s="539"/>
      <c r="F31" s="539"/>
      <c r="G31" s="539"/>
      <c r="H31" s="539" t="s">
        <v>387</v>
      </c>
    </row>
    <row r="32" spans="1:8" ht="38.25">
      <c r="A32" s="655">
        <v>18</v>
      </c>
      <c r="B32" s="1177" t="s">
        <v>388</v>
      </c>
      <c r="C32" s="1177"/>
      <c r="D32" s="539"/>
      <c r="E32" s="539"/>
      <c r="F32" s="539"/>
      <c r="G32" s="539"/>
      <c r="H32" s="539" t="s">
        <v>389</v>
      </c>
    </row>
    <row r="33" spans="1:8" ht="38.25">
      <c r="A33" s="655">
        <v>19</v>
      </c>
      <c r="B33" s="1177" t="s">
        <v>390</v>
      </c>
      <c r="C33" s="1177"/>
      <c r="D33" s="539"/>
      <c r="E33" s="539"/>
      <c r="F33" s="539"/>
      <c r="G33" s="539"/>
      <c r="H33" s="539" t="s">
        <v>391</v>
      </c>
    </row>
    <row r="34" spans="1:8">
      <c r="A34" s="655">
        <v>20</v>
      </c>
      <c r="B34" s="1177" t="s">
        <v>372</v>
      </c>
      <c r="C34" s="1177"/>
      <c r="D34" s="539"/>
      <c r="E34" s="539"/>
      <c r="F34" s="539"/>
      <c r="G34" s="539"/>
      <c r="H34" s="539"/>
    </row>
    <row r="35" spans="1:8" ht="30" customHeight="1">
      <c r="A35" s="539" t="s">
        <v>257</v>
      </c>
      <c r="B35" s="1177" t="s">
        <v>392</v>
      </c>
      <c r="C35" s="1177"/>
      <c r="D35" s="539"/>
      <c r="E35" s="539"/>
      <c r="F35" s="539"/>
      <c r="G35" s="539"/>
      <c r="H35" s="539" t="s">
        <v>393</v>
      </c>
    </row>
    <row r="36" spans="1:8" ht="25.5">
      <c r="A36" s="539" t="s">
        <v>258</v>
      </c>
      <c r="B36" s="1177" t="s">
        <v>394</v>
      </c>
      <c r="C36" s="1177"/>
      <c r="D36" s="539"/>
      <c r="E36" s="539"/>
      <c r="F36" s="539"/>
      <c r="G36" s="539"/>
      <c r="H36" s="539" t="s">
        <v>395</v>
      </c>
    </row>
    <row r="37" spans="1:8" ht="38.25">
      <c r="A37" s="539" t="s">
        <v>346</v>
      </c>
      <c r="B37" s="1177" t="s">
        <v>396</v>
      </c>
      <c r="C37" s="1177"/>
      <c r="D37" s="539"/>
      <c r="E37" s="539"/>
      <c r="F37" s="539"/>
      <c r="G37" s="539"/>
      <c r="H37" s="539" t="s">
        <v>397</v>
      </c>
    </row>
    <row r="38" spans="1:8" ht="25.5">
      <c r="A38" s="539" t="s">
        <v>347</v>
      </c>
      <c r="B38" s="1177" t="s">
        <v>398</v>
      </c>
      <c r="C38" s="1177"/>
      <c r="D38" s="539"/>
      <c r="E38" s="539"/>
      <c r="F38" s="539"/>
      <c r="G38" s="539"/>
      <c r="H38" s="539" t="s">
        <v>399</v>
      </c>
    </row>
    <row r="39" spans="1:8" ht="25.5">
      <c r="A39" s="655">
        <v>21</v>
      </c>
      <c r="B39" s="1177" t="s">
        <v>400</v>
      </c>
      <c r="C39" s="1177"/>
      <c r="D39" s="539"/>
      <c r="E39" s="539"/>
      <c r="F39" s="539"/>
      <c r="G39" s="539"/>
      <c r="H39" s="539" t="s">
        <v>401</v>
      </c>
    </row>
    <row r="40" spans="1:8">
      <c r="A40" s="655">
        <v>22</v>
      </c>
      <c r="B40" s="1177" t="s">
        <v>402</v>
      </c>
      <c r="C40" s="1177"/>
      <c r="D40" s="539"/>
      <c r="E40" s="539"/>
      <c r="F40" s="539"/>
      <c r="G40" s="539"/>
      <c r="H40" s="539" t="s">
        <v>403</v>
      </c>
    </row>
    <row r="41" spans="1:8" ht="25.5">
      <c r="A41" s="655">
        <v>23</v>
      </c>
      <c r="B41" s="1177" t="s">
        <v>404</v>
      </c>
      <c r="C41" s="1177"/>
      <c r="D41" s="539"/>
      <c r="E41" s="539"/>
      <c r="F41" s="539"/>
      <c r="G41" s="539"/>
      <c r="H41" s="539" t="s">
        <v>405</v>
      </c>
    </row>
    <row r="42" spans="1:8">
      <c r="A42" s="655">
        <v>24</v>
      </c>
      <c r="B42" s="1177" t="s">
        <v>372</v>
      </c>
      <c r="C42" s="1177"/>
      <c r="D42" s="539"/>
      <c r="E42" s="539"/>
      <c r="F42" s="539"/>
      <c r="G42" s="539"/>
      <c r="H42" s="539"/>
    </row>
    <row r="43" spans="1:8" ht="25.5">
      <c r="A43" s="655">
        <v>25</v>
      </c>
      <c r="B43" s="1177" t="s">
        <v>406</v>
      </c>
      <c r="C43" s="1177"/>
      <c r="D43" s="539"/>
      <c r="E43" s="539"/>
      <c r="F43" s="539"/>
      <c r="G43" s="539"/>
      <c r="H43" s="539" t="s">
        <v>401</v>
      </c>
    </row>
    <row r="44" spans="1:8">
      <c r="A44" s="655" t="s">
        <v>407</v>
      </c>
      <c r="B44" s="1177" t="s">
        <v>409</v>
      </c>
      <c r="C44" s="1177"/>
      <c r="D44" s="539"/>
      <c r="E44" s="539"/>
      <c r="F44" s="539"/>
      <c r="G44" s="539"/>
      <c r="H44" s="539" t="s">
        <v>410</v>
      </c>
    </row>
    <row r="45" spans="1:8">
      <c r="A45" s="655" t="s">
        <v>408</v>
      </c>
      <c r="B45" s="1177" t="s">
        <v>411</v>
      </c>
      <c r="C45" s="1177"/>
      <c r="D45" s="539"/>
      <c r="E45" s="539"/>
      <c r="F45" s="539"/>
      <c r="G45" s="539"/>
      <c r="H45" s="539" t="s">
        <v>412</v>
      </c>
    </row>
    <row r="46" spans="1:8">
      <c r="A46" s="655">
        <v>27</v>
      </c>
      <c r="B46" s="1177" t="s">
        <v>413</v>
      </c>
      <c r="C46" s="1177"/>
      <c r="D46" s="539"/>
      <c r="E46" s="539"/>
      <c r="F46" s="539"/>
      <c r="G46" s="539"/>
      <c r="H46" s="539" t="s">
        <v>414</v>
      </c>
    </row>
    <row r="47" spans="1:8" ht="25.5">
      <c r="A47" s="655">
        <v>28</v>
      </c>
      <c r="B47" s="1211" t="s">
        <v>415</v>
      </c>
      <c r="C47" s="1211"/>
      <c r="D47" s="542"/>
      <c r="E47" s="542"/>
      <c r="F47" s="542"/>
      <c r="G47" s="542"/>
      <c r="H47" s="539" t="s">
        <v>416</v>
      </c>
    </row>
    <row r="48" spans="1:8">
      <c r="A48" s="655">
        <v>29</v>
      </c>
      <c r="B48" s="1211" t="s">
        <v>417</v>
      </c>
      <c r="C48" s="1211"/>
      <c r="D48" s="542"/>
      <c r="E48" s="542"/>
      <c r="F48" s="542"/>
      <c r="G48" s="542"/>
      <c r="H48" s="539" t="s">
        <v>418</v>
      </c>
    </row>
    <row r="49" spans="1:8" ht="15" customHeight="1">
      <c r="A49" s="1271" t="s">
        <v>419</v>
      </c>
      <c r="B49" s="1233"/>
      <c r="C49" s="1233"/>
      <c r="D49" s="1233"/>
      <c r="E49" s="1233"/>
      <c r="F49" s="1233"/>
      <c r="G49" s="1233"/>
      <c r="H49" s="1233"/>
    </row>
    <row r="50" spans="1:8">
      <c r="A50" s="655">
        <v>30</v>
      </c>
      <c r="B50" s="1177" t="s">
        <v>349</v>
      </c>
      <c r="C50" s="1177"/>
      <c r="D50" s="539"/>
      <c r="E50" s="539"/>
      <c r="F50" s="539"/>
      <c r="G50" s="539"/>
      <c r="H50" s="539" t="s">
        <v>420</v>
      </c>
    </row>
    <row r="51" spans="1:8">
      <c r="A51" s="655">
        <v>31</v>
      </c>
      <c r="B51" s="1177" t="s">
        <v>421</v>
      </c>
      <c r="C51" s="1177"/>
      <c r="D51" s="539"/>
      <c r="E51" s="539"/>
      <c r="F51" s="539"/>
      <c r="G51" s="539"/>
      <c r="H51" s="539"/>
    </row>
    <row r="52" spans="1:8">
      <c r="A52" s="655">
        <v>32</v>
      </c>
      <c r="B52" s="1177" t="s">
        <v>422</v>
      </c>
      <c r="C52" s="1177"/>
      <c r="D52" s="539"/>
      <c r="E52" s="539"/>
      <c r="F52" s="539"/>
      <c r="G52" s="539"/>
      <c r="H52" s="539"/>
    </row>
    <row r="53" spans="1:8" ht="30" customHeight="1">
      <c r="A53" s="655">
        <v>33</v>
      </c>
      <c r="B53" s="1177" t="s">
        <v>423</v>
      </c>
      <c r="C53" s="1177"/>
      <c r="D53" s="539"/>
      <c r="E53" s="539"/>
      <c r="F53" s="539"/>
      <c r="G53" s="539"/>
      <c r="H53" s="539" t="s">
        <v>424</v>
      </c>
    </row>
    <row r="54" spans="1:8" ht="30" customHeight="1">
      <c r="A54" s="655">
        <v>34</v>
      </c>
      <c r="B54" s="1177" t="s">
        <v>425</v>
      </c>
      <c r="C54" s="1177"/>
      <c r="D54" s="539"/>
      <c r="E54" s="539"/>
      <c r="F54" s="539"/>
      <c r="G54" s="539"/>
      <c r="H54" s="539" t="s">
        <v>426</v>
      </c>
    </row>
    <row r="55" spans="1:8">
      <c r="A55" s="655">
        <v>35</v>
      </c>
      <c r="B55" s="1177" t="s">
        <v>427</v>
      </c>
      <c r="C55" s="1177"/>
      <c r="D55" s="539"/>
      <c r="E55" s="539"/>
      <c r="F55" s="539"/>
      <c r="G55" s="539"/>
      <c r="H55" s="212" t="s">
        <v>424</v>
      </c>
    </row>
    <row r="56" spans="1:8">
      <c r="A56" s="655">
        <v>36</v>
      </c>
      <c r="B56" s="1211" t="s">
        <v>428</v>
      </c>
      <c r="C56" s="1211"/>
      <c r="D56" s="542"/>
      <c r="E56" s="542"/>
      <c r="F56" s="542"/>
      <c r="G56" s="542"/>
      <c r="H56" s="539" t="s">
        <v>429</v>
      </c>
    </row>
    <row r="57" spans="1:8" ht="15" customHeight="1">
      <c r="A57" s="1229" t="s">
        <v>626</v>
      </c>
      <c r="B57" s="1229"/>
      <c r="C57" s="1229"/>
      <c r="D57" s="1229"/>
      <c r="E57" s="1229"/>
      <c r="F57" s="1229"/>
      <c r="G57" s="1229"/>
      <c r="H57" s="1229"/>
    </row>
    <row r="58" spans="1:8" ht="25.5">
      <c r="A58" s="655">
        <v>37</v>
      </c>
      <c r="B58" s="1177" t="s">
        <v>430</v>
      </c>
      <c r="C58" s="1177"/>
      <c r="D58" s="539"/>
      <c r="E58" s="539"/>
      <c r="F58" s="539"/>
      <c r="G58" s="539"/>
      <c r="H58" s="539" t="s">
        <v>431</v>
      </c>
    </row>
    <row r="59" spans="1:8" ht="30" customHeight="1">
      <c r="A59" s="655">
        <v>38</v>
      </c>
      <c r="B59" s="1177" t="s">
        <v>432</v>
      </c>
      <c r="C59" s="1177"/>
      <c r="D59" s="539"/>
      <c r="E59" s="539"/>
      <c r="F59" s="539"/>
      <c r="G59" s="539"/>
      <c r="H59" s="539" t="s">
        <v>433</v>
      </c>
    </row>
    <row r="60" spans="1:8" ht="45" customHeight="1">
      <c r="A60" s="655">
        <v>39</v>
      </c>
      <c r="B60" s="1177" t="s">
        <v>434</v>
      </c>
      <c r="C60" s="1177"/>
      <c r="D60" s="539"/>
      <c r="E60" s="539"/>
      <c r="F60" s="539"/>
      <c r="G60" s="539"/>
      <c r="H60" s="539" t="s">
        <v>435</v>
      </c>
    </row>
    <row r="61" spans="1:8" ht="30" customHeight="1">
      <c r="A61" s="655">
        <v>40</v>
      </c>
      <c r="B61" s="1177" t="s">
        <v>436</v>
      </c>
      <c r="C61" s="1177"/>
      <c r="D61" s="539"/>
      <c r="E61" s="539"/>
      <c r="F61" s="539"/>
      <c r="G61" s="539"/>
      <c r="H61" s="539" t="s">
        <v>437</v>
      </c>
    </row>
    <row r="62" spans="1:8">
      <c r="A62" s="655">
        <v>41</v>
      </c>
      <c r="B62" s="1177" t="s">
        <v>372</v>
      </c>
      <c r="C62" s="1177"/>
      <c r="D62" s="539"/>
      <c r="E62" s="539"/>
      <c r="F62" s="539"/>
      <c r="G62" s="539"/>
      <c r="H62" s="539"/>
    </row>
    <row r="63" spans="1:8">
      <c r="A63" s="655">
        <v>42</v>
      </c>
      <c r="B63" s="1177" t="s">
        <v>438</v>
      </c>
      <c r="C63" s="1177"/>
      <c r="D63" s="539"/>
      <c r="E63" s="539"/>
      <c r="F63" s="539"/>
      <c r="G63" s="539"/>
      <c r="H63" s="539" t="s">
        <v>439</v>
      </c>
    </row>
    <row r="64" spans="1:8">
      <c r="A64" s="655">
        <v>43</v>
      </c>
      <c r="B64" s="1211" t="s">
        <v>440</v>
      </c>
      <c r="C64" s="1211"/>
      <c r="D64" s="542"/>
      <c r="E64" s="542"/>
      <c r="F64" s="542"/>
      <c r="G64" s="542"/>
      <c r="H64" s="539" t="s">
        <v>441</v>
      </c>
    </row>
    <row r="65" spans="1:8">
      <c r="A65" s="655">
        <v>44</v>
      </c>
      <c r="B65" s="1211" t="s">
        <v>442</v>
      </c>
      <c r="C65" s="1211"/>
      <c r="D65" s="542"/>
      <c r="E65" s="542"/>
      <c r="F65" s="542"/>
      <c r="G65" s="542"/>
      <c r="H65" s="539" t="s">
        <v>443</v>
      </c>
    </row>
    <row r="66" spans="1:8">
      <c r="A66" s="655">
        <v>45</v>
      </c>
      <c r="B66" s="1211" t="s">
        <v>444</v>
      </c>
      <c r="C66" s="1211"/>
      <c r="D66" s="542"/>
      <c r="E66" s="542"/>
      <c r="F66" s="542"/>
      <c r="G66" s="542"/>
      <c r="H66" s="539" t="s">
        <v>445</v>
      </c>
    </row>
    <row r="67" spans="1:8" ht="15" customHeight="1">
      <c r="A67" s="1229" t="s">
        <v>446</v>
      </c>
      <c r="B67" s="1229"/>
      <c r="C67" s="1229"/>
      <c r="D67" s="1229"/>
      <c r="E67" s="1229"/>
      <c r="F67" s="1229"/>
      <c r="G67" s="1229"/>
      <c r="H67" s="1229"/>
    </row>
    <row r="68" spans="1:8">
      <c r="A68" s="655">
        <v>46</v>
      </c>
      <c r="B68" s="1177" t="s">
        <v>349</v>
      </c>
      <c r="C68" s="1177"/>
      <c r="D68" s="539"/>
      <c r="E68" s="539"/>
      <c r="F68" s="539"/>
      <c r="G68" s="539"/>
      <c r="H68" s="539" t="s">
        <v>447</v>
      </c>
    </row>
    <row r="69" spans="1:8" ht="30" customHeight="1">
      <c r="A69" s="655">
        <v>47</v>
      </c>
      <c r="B69" s="1177" t="s">
        <v>448</v>
      </c>
      <c r="C69" s="1177"/>
      <c r="D69" s="539"/>
      <c r="E69" s="539"/>
      <c r="F69" s="539"/>
      <c r="G69" s="539"/>
      <c r="H69" s="539" t="s">
        <v>449</v>
      </c>
    </row>
    <row r="70" spans="1:8" ht="30" customHeight="1">
      <c r="A70" s="655">
        <v>48</v>
      </c>
      <c r="B70" s="1177" t="s">
        <v>450</v>
      </c>
      <c r="C70" s="1177"/>
      <c r="D70" s="539"/>
      <c r="E70" s="539"/>
      <c r="F70" s="539"/>
      <c r="G70" s="539"/>
      <c r="H70" s="539" t="s">
        <v>451</v>
      </c>
    </row>
    <row r="71" spans="1:8">
      <c r="A71" s="655">
        <v>49</v>
      </c>
      <c r="B71" s="1177" t="s">
        <v>427</v>
      </c>
      <c r="C71" s="1177"/>
      <c r="D71" s="539"/>
      <c r="E71" s="539"/>
      <c r="F71" s="539"/>
      <c r="G71" s="539"/>
      <c r="H71" s="539" t="s">
        <v>449</v>
      </c>
    </row>
    <row r="72" spans="1:8">
      <c r="A72" s="655">
        <v>50</v>
      </c>
      <c r="B72" s="1177" t="s">
        <v>452</v>
      </c>
      <c r="C72" s="1177"/>
      <c r="D72" s="539"/>
      <c r="E72" s="539"/>
      <c r="F72" s="539"/>
      <c r="G72" s="539"/>
      <c r="H72" s="539" t="s">
        <v>453</v>
      </c>
    </row>
    <row r="73" spans="1:8">
      <c r="A73" s="655">
        <v>51</v>
      </c>
      <c r="B73" s="1211" t="s">
        <v>454</v>
      </c>
      <c r="C73" s="1211"/>
      <c r="D73" s="542"/>
      <c r="E73" s="542"/>
      <c r="F73" s="542"/>
      <c r="G73" s="542"/>
      <c r="H73" s="539"/>
    </row>
    <row r="74" spans="1:8" ht="15" customHeight="1">
      <c r="A74" s="1229" t="s">
        <v>455</v>
      </c>
      <c r="B74" s="1229"/>
      <c r="C74" s="1229"/>
      <c r="D74" s="1229"/>
      <c r="E74" s="1229"/>
      <c r="F74" s="1229"/>
      <c r="G74" s="1229"/>
      <c r="H74" s="1229"/>
    </row>
    <row r="75" spans="1:8" ht="25.5">
      <c r="A75" s="655">
        <v>52</v>
      </c>
      <c r="B75" s="1177" t="s">
        <v>456</v>
      </c>
      <c r="C75" s="1177"/>
      <c r="D75" s="539"/>
      <c r="E75" s="539"/>
      <c r="F75" s="539"/>
      <c r="G75" s="539"/>
      <c r="H75" s="539" t="s">
        <v>457</v>
      </c>
    </row>
    <row r="76" spans="1:8" ht="30" customHeight="1">
      <c r="A76" s="655">
        <v>53</v>
      </c>
      <c r="B76" s="1177" t="s">
        <v>458</v>
      </c>
      <c r="C76" s="1177"/>
      <c r="D76" s="539"/>
      <c r="E76" s="539"/>
      <c r="F76" s="539"/>
      <c r="G76" s="539"/>
      <c r="H76" s="539" t="s">
        <v>459</v>
      </c>
    </row>
    <row r="77" spans="1:8" ht="45" customHeight="1">
      <c r="A77" s="655">
        <v>54</v>
      </c>
      <c r="B77" s="1177" t="s">
        <v>460</v>
      </c>
      <c r="C77" s="1177"/>
      <c r="D77" s="539"/>
      <c r="E77" s="539"/>
      <c r="F77" s="539"/>
      <c r="G77" s="539"/>
      <c r="H77" s="539" t="s">
        <v>461</v>
      </c>
    </row>
    <row r="78" spans="1:8" ht="30" customHeight="1">
      <c r="A78" s="655">
        <v>55</v>
      </c>
      <c r="B78" s="1177" t="s">
        <v>462</v>
      </c>
      <c r="C78" s="1177"/>
      <c r="D78" s="539"/>
      <c r="E78" s="539"/>
      <c r="F78" s="539"/>
      <c r="G78" s="539"/>
      <c r="H78" s="539" t="s">
        <v>463</v>
      </c>
    </row>
    <row r="79" spans="1:8">
      <c r="A79" s="655">
        <v>56</v>
      </c>
      <c r="B79" s="1177" t="s">
        <v>372</v>
      </c>
      <c r="C79" s="1177"/>
      <c r="D79" s="539"/>
      <c r="E79" s="539"/>
      <c r="F79" s="539"/>
      <c r="G79" s="539"/>
      <c r="H79" s="539"/>
    </row>
    <row r="80" spans="1:8">
      <c r="A80" s="655">
        <v>57</v>
      </c>
      <c r="B80" s="1211" t="s">
        <v>464</v>
      </c>
      <c r="C80" s="1211"/>
      <c r="D80" s="542"/>
      <c r="E80" s="542"/>
      <c r="F80" s="542"/>
      <c r="G80" s="542"/>
      <c r="H80" s="539" t="s">
        <v>465</v>
      </c>
    </row>
    <row r="81" spans="1:8">
      <c r="A81" s="655">
        <v>58</v>
      </c>
      <c r="B81" s="1211" t="s">
        <v>466</v>
      </c>
      <c r="C81" s="1211"/>
      <c r="D81" s="542"/>
      <c r="E81" s="542"/>
      <c r="F81" s="542"/>
      <c r="G81" s="542"/>
      <c r="H81" s="539" t="s">
        <v>467</v>
      </c>
    </row>
    <row r="82" spans="1:8">
      <c r="A82" s="655">
        <v>59</v>
      </c>
      <c r="B82" s="1211" t="s">
        <v>468</v>
      </c>
      <c r="C82" s="1211"/>
      <c r="D82" s="542"/>
      <c r="E82" s="542"/>
      <c r="F82" s="542"/>
      <c r="G82" s="542"/>
      <c r="H82" s="539" t="s">
        <v>469</v>
      </c>
    </row>
    <row r="83" spans="1:8">
      <c r="A83" s="655">
        <v>60</v>
      </c>
      <c r="B83" s="1211" t="s">
        <v>470</v>
      </c>
      <c r="C83" s="1211"/>
      <c r="D83" s="542"/>
      <c r="E83" s="542"/>
      <c r="F83" s="542"/>
      <c r="G83" s="542"/>
      <c r="H83" s="539"/>
    </row>
    <row r="84" spans="1:8" ht="15" customHeight="1">
      <c r="A84" s="1229" t="s">
        <v>471</v>
      </c>
      <c r="B84" s="1229"/>
      <c r="C84" s="1229"/>
      <c r="D84" s="1229"/>
      <c r="E84" s="1229"/>
      <c r="F84" s="1229"/>
      <c r="G84" s="1229"/>
      <c r="H84" s="1229"/>
    </row>
    <row r="85" spans="1:8">
      <c r="A85" s="655">
        <v>61</v>
      </c>
      <c r="B85" s="1211" t="s">
        <v>472</v>
      </c>
      <c r="C85" s="1211"/>
      <c r="D85" s="542"/>
      <c r="E85" s="542"/>
      <c r="F85" s="542"/>
      <c r="G85" s="542"/>
      <c r="H85" s="539" t="s">
        <v>473</v>
      </c>
    </row>
    <row r="86" spans="1:8">
      <c r="A86" s="655">
        <v>62</v>
      </c>
      <c r="B86" s="1211" t="s">
        <v>474</v>
      </c>
      <c r="C86" s="1211"/>
      <c r="D86" s="542"/>
      <c r="E86" s="542"/>
      <c r="F86" s="542"/>
      <c r="G86" s="542"/>
      <c r="H86" s="539" t="s">
        <v>475</v>
      </c>
    </row>
    <row r="87" spans="1:8">
      <c r="A87" s="655">
        <v>63</v>
      </c>
      <c r="B87" s="1211" t="s">
        <v>476</v>
      </c>
      <c r="C87" s="1211"/>
      <c r="D87" s="542"/>
      <c r="E87" s="542"/>
      <c r="F87" s="542"/>
      <c r="G87" s="542"/>
      <c r="H87" s="539" t="s">
        <v>477</v>
      </c>
    </row>
    <row r="88" spans="1:8" ht="38.25">
      <c r="A88" s="655">
        <v>64</v>
      </c>
      <c r="B88" s="1211" t="s">
        <v>478</v>
      </c>
      <c r="C88" s="1211"/>
      <c r="D88" s="542"/>
      <c r="E88" s="542"/>
      <c r="F88" s="542"/>
      <c r="G88" s="542"/>
      <c r="H88" s="539" t="s">
        <v>479</v>
      </c>
    </row>
    <row r="89" spans="1:8">
      <c r="A89" s="655">
        <v>65</v>
      </c>
      <c r="B89" s="1211" t="s">
        <v>480</v>
      </c>
      <c r="C89" s="1211"/>
      <c r="D89" s="542"/>
      <c r="E89" s="542"/>
      <c r="F89" s="542"/>
      <c r="G89" s="542"/>
      <c r="H89" s="539"/>
    </row>
    <row r="90" spans="1:8">
      <c r="A90" s="655">
        <v>66</v>
      </c>
      <c r="B90" s="1211" t="s">
        <v>481</v>
      </c>
      <c r="C90" s="1211"/>
      <c r="D90" s="542"/>
      <c r="E90" s="542"/>
      <c r="F90" s="542"/>
      <c r="G90" s="542"/>
      <c r="H90" s="539"/>
    </row>
    <row r="91" spans="1:8">
      <c r="A91" s="655">
        <v>67</v>
      </c>
      <c r="B91" s="1211" t="s">
        <v>482</v>
      </c>
      <c r="C91" s="1211"/>
      <c r="D91" s="542"/>
      <c r="E91" s="542"/>
      <c r="F91" s="542"/>
      <c r="G91" s="542"/>
      <c r="H91" s="539"/>
    </row>
    <row r="92" spans="1:8">
      <c r="A92" s="539" t="s">
        <v>348</v>
      </c>
      <c r="B92" s="1211" t="s">
        <v>483</v>
      </c>
      <c r="C92" s="1211"/>
      <c r="D92" s="542"/>
      <c r="E92" s="542"/>
      <c r="F92" s="542"/>
      <c r="G92" s="542"/>
      <c r="H92" s="539"/>
    </row>
    <row r="93" spans="1:8" ht="25.5">
      <c r="A93" s="655">
        <v>68</v>
      </c>
      <c r="B93" s="1211" t="s">
        <v>484</v>
      </c>
      <c r="C93" s="1211"/>
      <c r="D93" s="542"/>
      <c r="E93" s="542"/>
      <c r="F93" s="542"/>
      <c r="G93" s="542"/>
      <c r="H93" s="539" t="s">
        <v>485</v>
      </c>
    </row>
    <row r="94" spans="1:8">
      <c r="A94" s="655">
        <v>69</v>
      </c>
      <c r="B94" s="1177" t="s">
        <v>486</v>
      </c>
      <c r="C94" s="1177"/>
      <c r="D94" s="539"/>
      <c r="E94" s="539"/>
      <c r="F94" s="539"/>
      <c r="G94" s="539"/>
      <c r="H94" s="539"/>
    </row>
    <row r="95" spans="1:8">
      <c r="A95" s="655">
        <v>70</v>
      </c>
      <c r="B95" s="1177" t="s">
        <v>486</v>
      </c>
      <c r="C95" s="1177"/>
      <c r="D95" s="539"/>
      <c r="E95" s="539"/>
      <c r="F95" s="539"/>
      <c r="G95" s="539"/>
      <c r="H95" s="539"/>
    </row>
    <row r="96" spans="1:8">
      <c r="A96" s="655">
        <v>71</v>
      </c>
      <c r="B96" s="1177" t="s">
        <v>487</v>
      </c>
      <c r="C96" s="1177"/>
      <c r="D96" s="539"/>
      <c r="E96" s="539"/>
      <c r="F96" s="539"/>
      <c r="G96" s="539"/>
      <c r="H96" s="539"/>
    </row>
    <row r="97" spans="1:8" ht="15" customHeight="1">
      <c r="A97" s="1229" t="s">
        <v>488</v>
      </c>
      <c r="B97" s="1229"/>
      <c r="C97" s="1229"/>
      <c r="D97" s="1229"/>
      <c r="E97" s="1229"/>
      <c r="F97" s="1229"/>
      <c r="G97" s="1229"/>
      <c r="H97" s="1229"/>
    </row>
    <row r="98" spans="1:8" ht="38.25">
      <c r="A98" s="655">
        <v>72</v>
      </c>
      <c r="B98" s="1177" t="s">
        <v>489</v>
      </c>
      <c r="C98" s="1177"/>
      <c r="D98" s="539"/>
      <c r="E98" s="539"/>
      <c r="F98" s="539"/>
      <c r="G98" s="539"/>
      <c r="H98" s="539" t="s">
        <v>490</v>
      </c>
    </row>
    <row r="99" spans="1:8" ht="25.5">
      <c r="A99" s="655">
        <v>73</v>
      </c>
      <c r="B99" s="1177" t="s">
        <v>491</v>
      </c>
      <c r="C99" s="1177"/>
      <c r="D99" s="539"/>
      <c r="E99" s="539"/>
      <c r="F99" s="539"/>
      <c r="G99" s="539"/>
      <c r="H99" s="539" t="s">
        <v>492</v>
      </c>
    </row>
    <row r="100" spans="1:8">
      <c r="A100" s="655">
        <v>74</v>
      </c>
      <c r="B100" s="1177" t="s">
        <v>372</v>
      </c>
      <c r="C100" s="1177"/>
      <c r="D100" s="539"/>
      <c r="E100" s="539"/>
      <c r="F100" s="539"/>
      <c r="G100" s="539"/>
      <c r="H100" s="539"/>
    </row>
    <row r="101" spans="1:8" ht="25.5">
      <c r="A101" s="655">
        <v>75</v>
      </c>
      <c r="B101" s="1177" t="s">
        <v>493</v>
      </c>
      <c r="C101" s="1177"/>
      <c r="D101" s="539"/>
      <c r="E101" s="539"/>
      <c r="F101" s="539"/>
      <c r="G101" s="539"/>
      <c r="H101" s="539" t="s">
        <v>494</v>
      </c>
    </row>
    <row r="102" spans="1:8" ht="15" customHeight="1">
      <c r="A102" s="1229" t="s">
        <v>495</v>
      </c>
      <c r="B102" s="1229"/>
      <c r="C102" s="1229"/>
      <c r="D102" s="1229"/>
      <c r="E102" s="1229"/>
      <c r="F102" s="1229"/>
      <c r="G102" s="1229"/>
      <c r="H102" s="1229"/>
    </row>
    <row r="103" spans="1:8" ht="30" customHeight="1">
      <c r="A103" s="655">
        <v>76</v>
      </c>
      <c r="B103" s="1177" t="s">
        <v>496</v>
      </c>
      <c r="C103" s="1177"/>
      <c r="D103" s="539"/>
      <c r="E103" s="539"/>
      <c r="F103" s="539"/>
      <c r="G103" s="539"/>
      <c r="H103" s="539" t="s">
        <v>497</v>
      </c>
    </row>
    <row r="104" spans="1:8">
      <c r="A104" s="655">
        <v>77</v>
      </c>
      <c r="B104" s="1177" t="s">
        <v>498</v>
      </c>
      <c r="C104" s="1177"/>
      <c r="D104" s="539"/>
      <c r="E104" s="539"/>
      <c r="F104" s="539"/>
      <c r="G104" s="539"/>
      <c r="H104" s="539" t="s">
        <v>497</v>
      </c>
    </row>
    <row r="105" spans="1:8" ht="30" customHeight="1">
      <c r="A105" s="655">
        <v>78</v>
      </c>
      <c r="B105" s="1177" t="s">
        <v>499</v>
      </c>
      <c r="C105" s="1177"/>
      <c r="D105" s="539"/>
      <c r="E105" s="539"/>
      <c r="F105" s="539"/>
      <c r="G105" s="539"/>
      <c r="H105" s="539" t="s">
        <v>497</v>
      </c>
    </row>
    <row r="106" spans="1:8">
      <c r="A106" s="655">
        <v>79</v>
      </c>
      <c r="B106" s="1177" t="s">
        <v>500</v>
      </c>
      <c r="C106" s="1177"/>
      <c r="D106" s="539"/>
      <c r="E106" s="539"/>
      <c r="F106" s="539"/>
      <c r="G106" s="539"/>
      <c r="H106" s="212" t="s">
        <v>497</v>
      </c>
    </row>
    <row r="107" spans="1:8" ht="15" customHeight="1">
      <c r="A107" s="1229" t="s">
        <v>501</v>
      </c>
      <c r="B107" s="1229"/>
      <c r="C107" s="1229"/>
      <c r="D107" s="1229"/>
      <c r="E107" s="1229"/>
      <c r="F107" s="1229"/>
      <c r="G107" s="1229"/>
      <c r="H107" s="1229"/>
    </row>
    <row r="108" spans="1:8" ht="30" customHeight="1">
      <c r="A108" s="655">
        <v>80</v>
      </c>
      <c r="B108" s="1177" t="s">
        <v>502</v>
      </c>
      <c r="C108" s="1177"/>
      <c r="D108" s="539"/>
      <c r="E108" s="539"/>
      <c r="F108" s="539"/>
      <c r="G108" s="539"/>
      <c r="H108" s="539" t="s">
        <v>503</v>
      </c>
    </row>
    <row r="109" spans="1:8" ht="30" customHeight="1">
      <c r="A109" s="655">
        <v>81</v>
      </c>
      <c r="B109" s="1177" t="s">
        <v>504</v>
      </c>
      <c r="C109" s="1177"/>
      <c r="D109" s="539"/>
      <c r="E109" s="539"/>
      <c r="F109" s="539"/>
      <c r="G109" s="539"/>
      <c r="H109" s="539" t="s">
        <v>503</v>
      </c>
    </row>
    <row r="110" spans="1:8" ht="30" customHeight="1">
      <c r="A110" s="655">
        <v>82</v>
      </c>
      <c r="B110" s="1177" t="s">
        <v>505</v>
      </c>
      <c r="C110" s="1177"/>
      <c r="D110" s="539"/>
      <c r="E110" s="539"/>
      <c r="F110" s="539"/>
      <c r="G110" s="539"/>
      <c r="H110" s="539" t="s">
        <v>506</v>
      </c>
    </row>
    <row r="111" spans="1:8" ht="30" customHeight="1">
      <c r="A111" s="655">
        <v>83</v>
      </c>
      <c r="B111" s="1177" t="s">
        <v>507</v>
      </c>
      <c r="C111" s="1177"/>
      <c r="D111" s="539"/>
      <c r="E111" s="539"/>
      <c r="F111" s="539"/>
      <c r="G111" s="539"/>
      <c r="H111" s="539" t="s">
        <v>506</v>
      </c>
    </row>
    <row r="112" spans="1:8" ht="30" customHeight="1">
      <c r="A112" s="655">
        <v>84</v>
      </c>
      <c r="B112" s="1177" t="s">
        <v>508</v>
      </c>
      <c r="C112" s="1177"/>
      <c r="D112" s="539"/>
      <c r="E112" s="539"/>
      <c r="F112" s="539"/>
      <c r="G112" s="539"/>
      <c r="H112" s="539" t="s">
        <v>509</v>
      </c>
    </row>
    <row r="113" spans="1:8" ht="30" customHeight="1">
      <c r="A113" s="655">
        <v>85</v>
      </c>
      <c r="B113" s="1177" t="s">
        <v>510</v>
      </c>
      <c r="C113" s="1177"/>
      <c r="D113" s="539"/>
      <c r="E113" s="539"/>
      <c r="F113" s="539"/>
      <c r="G113" s="539"/>
      <c r="H113" s="539" t="s">
        <v>509</v>
      </c>
    </row>
    <row r="114" spans="1:8" ht="15.75" thickBot="1">
      <c r="A114" s="1269"/>
      <c r="B114" s="1270"/>
      <c r="C114" s="1270"/>
      <c r="D114" s="1270"/>
      <c r="E114" s="1270"/>
      <c r="F114" s="1270"/>
      <c r="G114" s="1270"/>
      <c r="H114" s="1270"/>
    </row>
    <row r="115" spans="1:8" ht="15" customHeight="1">
      <c r="A115" s="1266" t="s">
        <v>511</v>
      </c>
      <c r="B115" s="1267"/>
      <c r="C115" s="1267"/>
      <c r="D115" s="1267"/>
      <c r="E115" s="1267"/>
      <c r="F115" s="1267"/>
      <c r="G115" s="1267"/>
      <c r="H115" s="1268"/>
    </row>
    <row r="116" spans="1:8" ht="15" customHeight="1">
      <c r="A116" s="1223" t="s">
        <v>512</v>
      </c>
      <c r="B116" s="1177"/>
      <c r="C116" s="1177"/>
      <c r="D116" s="1177"/>
      <c r="E116" s="1177"/>
      <c r="F116" s="1177"/>
      <c r="G116" s="1177"/>
      <c r="H116" s="1214"/>
    </row>
    <row r="117" spans="1:8" ht="15" customHeight="1">
      <c r="A117" s="202">
        <v>1</v>
      </c>
      <c r="B117" s="1177" t="s">
        <v>1013</v>
      </c>
      <c r="C117" s="1177"/>
      <c r="D117" s="1177"/>
      <c r="E117" s="1177"/>
      <c r="F117" s="1177"/>
      <c r="G117" s="1177"/>
      <c r="H117" s="1214"/>
    </row>
    <row r="118" spans="1:8" ht="15" customHeight="1">
      <c r="A118" s="202">
        <v>2</v>
      </c>
      <c r="B118" s="1177" t="s">
        <v>513</v>
      </c>
      <c r="C118" s="1177"/>
      <c r="D118" s="1177"/>
      <c r="E118" s="1177"/>
      <c r="F118" s="1177"/>
      <c r="G118" s="1177"/>
      <c r="H118" s="1214"/>
    </row>
    <row r="119" spans="1:8" ht="15" customHeight="1">
      <c r="A119" s="202">
        <v>3</v>
      </c>
      <c r="B119" s="1177" t="s">
        <v>514</v>
      </c>
      <c r="C119" s="1177"/>
      <c r="D119" s="1177"/>
      <c r="E119" s="1177"/>
      <c r="F119" s="1177"/>
      <c r="G119" s="1177"/>
      <c r="H119" s="1214"/>
    </row>
    <row r="120" spans="1:8" ht="15" customHeight="1">
      <c r="A120" s="205" t="s">
        <v>344</v>
      </c>
      <c r="B120" s="1177" t="s">
        <v>515</v>
      </c>
      <c r="C120" s="1177"/>
      <c r="D120" s="1177"/>
      <c r="E120" s="1177"/>
      <c r="F120" s="1177"/>
      <c r="G120" s="1177"/>
      <c r="H120" s="1214"/>
    </row>
    <row r="121" spans="1:8" ht="15" customHeight="1">
      <c r="A121" s="202">
        <v>4</v>
      </c>
      <c r="B121" s="1177" t="s">
        <v>516</v>
      </c>
      <c r="C121" s="1177"/>
      <c r="D121" s="1177"/>
      <c r="E121" s="1177"/>
      <c r="F121" s="1177"/>
      <c r="G121" s="1177"/>
      <c r="H121" s="1214"/>
    </row>
    <row r="122" spans="1:8" ht="15" customHeight="1">
      <c r="A122" s="202">
        <v>5</v>
      </c>
      <c r="B122" s="1177" t="s">
        <v>517</v>
      </c>
      <c r="C122" s="1177"/>
      <c r="D122" s="1177"/>
      <c r="E122" s="1177"/>
      <c r="F122" s="1177"/>
      <c r="G122" s="1177"/>
      <c r="H122" s="1214"/>
    </row>
    <row r="123" spans="1:8" ht="15" customHeight="1">
      <c r="A123" s="205" t="s">
        <v>345</v>
      </c>
      <c r="B123" s="1177" t="s">
        <v>518</v>
      </c>
      <c r="C123" s="1177"/>
      <c r="D123" s="1177"/>
      <c r="E123" s="1177"/>
      <c r="F123" s="1177"/>
      <c r="G123" s="1177"/>
      <c r="H123" s="1214"/>
    </row>
    <row r="124" spans="1:8" ht="15" customHeight="1">
      <c r="A124" s="202">
        <v>6</v>
      </c>
      <c r="B124" s="1177" t="s">
        <v>519</v>
      </c>
      <c r="C124" s="1177"/>
      <c r="D124" s="1177"/>
      <c r="E124" s="1177"/>
      <c r="F124" s="1177"/>
      <c r="G124" s="1177"/>
      <c r="H124" s="1214"/>
    </row>
    <row r="125" spans="1:8" ht="15" customHeight="1">
      <c r="A125" s="202">
        <v>7</v>
      </c>
      <c r="B125" s="1177" t="s">
        <v>520</v>
      </c>
      <c r="C125" s="1177"/>
      <c r="D125" s="1177"/>
      <c r="E125" s="1177"/>
      <c r="F125" s="1177"/>
      <c r="G125" s="1177"/>
      <c r="H125" s="1214"/>
    </row>
    <row r="126" spans="1:8" ht="15" customHeight="1">
      <c r="A126" s="202">
        <v>8</v>
      </c>
      <c r="B126" s="1177" t="s">
        <v>521</v>
      </c>
      <c r="C126" s="1177"/>
      <c r="D126" s="1177"/>
      <c r="E126" s="1177"/>
      <c r="F126" s="1177"/>
      <c r="G126" s="1177"/>
      <c r="H126" s="1214"/>
    </row>
    <row r="127" spans="1:8" ht="15" customHeight="1">
      <c r="A127" s="202">
        <v>9</v>
      </c>
      <c r="B127" s="1177" t="s">
        <v>522</v>
      </c>
      <c r="C127" s="1177"/>
      <c r="D127" s="1177"/>
      <c r="E127" s="1177"/>
      <c r="F127" s="1177"/>
      <c r="G127" s="1177"/>
      <c r="H127" s="1214"/>
    </row>
    <row r="128" spans="1:8" ht="30" customHeight="1">
      <c r="A128" s="202">
        <v>10</v>
      </c>
      <c r="B128" s="1177" t="s">
        <v>523</v>
      </c>
      <c r="C128" s="1177"/>
      <c r="D128" s="1177"/>
      <c r="E128" s="1177"/>
      <c r="F128" s="1177"/>
      <c r="G128" s="1177"/>
      <c r="H128" s="1214"/>
    </row>
    <row r="129" spans="1:8" ht="15" customHeight="1">
      <c r="A129" s="202">
        <v>11</v>
      </c>
      <c r="B129" s="1177" t="s">
        <v>524</v>
      </c>
      <c r="C129" s="1177"/>
      <c r="D129" s="1177"/>
      <c r="E129" s="1177"/>
      <c r="F129" s="1177"/>
      <c r="G129" s="1177"/>
      <c r="H129" s="1214"/>
    </row>
    <row r="130" spans="1:8" ht="15" customHeight="1">
      <c r="A130" s="202">
        <v>12</v>
      </c>
      <c r="B130" s="1177" t="s">
        <v>525</v>
      </c>
      <c r="C130" s="1177"/>
      <c r="D130" s="1177"/>
      <c r="E130" s="1177"/>
      <c r="F130" s="1177"/>
      <c r="G130" s="1177"/>
      <c r="H130" s="1214"/>
    </row>
    <row r="131" spans="1:8" ht="15" customHeight="1">
      <c r="A131" s="202">
        <v>13</v>
      </c>
      <c r="B131" s="1177" t="s">
        <v>526</v>
      </c>
      <c r="C131" s="1177"/>
      <c r="D131" s="1177"/>
      <c r="E131" s="1177"/>
      <c r="F131" s="1177"/>
      <c r="G131" s="1177"/>
      <c r="H131" s="1214"/>
    </row>
    <row r="132" spans="1:8" ht="15" customHeight="1">
      <c r="A132" s="202">
        <v>14</v>
      </c>
      <c r="B132" s="1177" t="s">
        <v>527</v>
      </c>
      <c r="C132" s="1177"/>
      <c r="D132" s="1177"/>
      <c r="E132" s="1177"/>
      <c r="F132" s="1177"/>
      <c r="G132" s="1177"/>
      <c r="H132" s="1214"/>
    </row>
    <row r="133" spans="1:8" ht="15" customHeight="1">
      <c r="A133" s="202">
        <v>15</v>
      </c>
      <c r="B133" s="1177" t="s">
        <v>528</v>
      </c>
      <c r="C133" s="1177"/>
      <c r="D133" s="1177"/>
      <c r="E133" s="1177"/>
      <c r="F133" s="1177"/>
      <c r="G133" s="1177"/>
      <c r="H133" s="1214"/>
    </row>
    <row r="134" spans="1:8" ht="15" customHeight="1">
      <c r="A134" s="202">
        <v>16</v>
      </c>
      <c r="B134" s="1177" t="s">
        <v>529</v>
      </c>
      <c r="C134" s="1177"/>
      <c r="D134" s="1177"/>
      <c r="E134" s="1177"/>
      <c r="F134" s="1177"/>
      <c r="G134" s="1177"/>
      <c r="H134" s="1214"/>
    </row>
    <row r="135" spans="1:8" ht="30" customHeight="1">
      <c r="A135" s="202">
        <v>17</v>
      </c>
      <c r="B135" s="1177" t="s">
        <v>530</v>
      </c>
      <c r="C135" s="1177"/>
      <c r="D135" s="1177"/>
      <c r="E135" s="1177"/>
      <c r="F135" s="1177"/>
      <c r="G135" s="1177"/>
      <c r="H135" s="1214"/>
    </row>
    <row r="136" spans="1:8" ht="30" customHeight="1">
      <c r="A136" s="202">
        <v>18</v>
      </c>
      <c r="B136" s="1177" t="s">
        <v>531</v>
      </c>
      <c r="C136" s="1177"/>
      <c r="D136" s="1177"/>
      <c r="E136" s="1177"/>
      <c r="F136" s="1177"/>
      <c r="G136" s="1177"/>
      <c r="H136" s="1214"/>
    </row>
    <row r="137" spans="1:8" ht="30" customHeight="1">
      <c r="A137" s="202">
        <v>19</v>
      </c>
      <c r="B137" s="1177" t="s">
        <v>532</v>
      </c>
      <c r="C137" s="1177"/>
      <c r="D137" s="1177"/>
      <c r="E137" s="1177"/>
      <c r="F137" s="1177"/>
      <c r="G137" s="1177"/>
      <c r="H137" s="1214"/>
    </row>
    <row r="138" spans="1:8" ht="15" customHeight="1">
      <c r="A138" s="202">
        <v>20</v>
      </c>
      <c r="B138" s="1177" t="s">
        <v>522</v>
      </c>
      <c r="C138" s="1177"/>
      <c r="D138" s="1177"/>
      <c r="E138" s="1177"/>
      <c r="F138" s="1177"/>
      <c r="G138" s="1177"/>
      <c r="H138" s="1214"/>
    </row>
    <row r="139" spans="1:8" ht="15" customHeight="1">
      <c r="A139" s="205" t="s">
        <v>257</v>
      </c>
      <c r="B139" s="1177" t="s">
        <v>533</v>
      </c>
      <c r="C139" s="1177"/>
      <c r="D139" s="1177"/>
      <c r="E139" s="1177"/>
      <c r="F139" s="1177"/>
      <c r="G139" s="1177"/>
      <c r="H139" s="1214"/>
    </row>
    <row r="140" spans="1:8" ht="15" customHeight="1">
      <c r="A140" s="205" t="s">
        <v>258</v>
      </c>
      <c r="B140" s="1177" t="s">
        <v>534</v>
      </c>
      <c r="C140" s="1177"/>
      <c r="D140" s="1177"/>
      <c r="E140" s="1177"/>
      <c r="F140" s="1177"/>
      <c r="G140" s="1177"/>
      <c r="H140" s="1214"/>
    </row>
    <row r="141" spans="1:8" ht="15" customHeight="1">
      <c r="A141" s="205" t="s">
        <v>346</v>
      </c>
      <c r="B141" s="1177" t="s">
        <v>535</v>
      </c>
      <c r="C141" s="1177"/>
      <c r="D141" s="1177"/>
      <c r="E141" s="1177"/>
      <c r="F141" s="1177"/>
      <c r="G141" s="1177"/>
      <c r="H141" s="1214"/>
    </row>
    <row r="142" spans="1:8" ht="15" customHeight="1">
      <c r="A142" s="205" t="s">
        <v>347</v>
      </c>
      <c r="B142" s="1177" t="s">
        <v>536</v>
      </c>
      <c r="C142" s="1177"/>
      <c r="D142" s="1177"/>
      <c r="E142" s="1177"/>
      <c r="F142" s="1177"/>
      <c r="G142" s="1177"/>
      <c r="H142" s="1214"/>
    </row>
    <row r="143" spans="1:8" ht="30" customHeight="1">
      <c r="A143" s="202">
        <v>21</v>
      </c>
      <c r="B143" s="1177" t="s">
        <v>537</v>
      </c>
      <c r="C143" s="1177"/>
      <c r="D143" s="1177"/>
      <c r="E143" s="1177"/>
      <c r="F143" s="1177"/>
      <c r="G143" s="1177"/>
      <c r="H143" s="1214"/>
    </row>
    <row r="144" spans="1:8" ht="15" customHeight="1">
      <c r="A144" s="202">
        <v>22</v>
      </c>
      <c r="B144" s="1177" t="s">
        <v>538</v>
      </c>
      <c r="C144" s="1177"/>
      <c r="D144" s="1177"/>
      <c r="E144" s="1177"/>
      <c r="F144" s="1177"/>
      <c r="G144" s="1177"/>
      <c r="H144" s="1214"/>
    </row>
    <row r="145" spans="1:8" ht="30" customHeight="1">
      <c r="A145" s="202">
        <v>23</v>
      </c>
      <c r="B145" s="1177" t="s">
        <v>539</v>
      </c>
      <c r="C145" s="1177"/>
      <c r="D145" s="1177"/>
      <c r="E145" s="1177"/>
      <c r="F145" s="1177"/>
      <c r="G145" s="1177"/>
      <c r="H145" s="1214"/>
    </row>
    <row r="146" spans="1:8" ht="15" customHeight="1">
      <c r="A146" s="202">
        <v>24</v>
      </c>
      <c r="B146" s="1177" t="s">
        <v>522</v>
      </c>
      <c r="C146" s="1177"/>
      <c r="D146" s="1177"/>
      <c r="E146" s="1177"/>
      <c r="F146" s="1177"/>
      <c r="G146" s="1177"/>
      <c r="H146" s="1214"/>
    </row>
    <row r="147" spans="1:8" ht="15" customHeight="1">
      <c r="A147" s="202">
        <v>25</v>
      </c>
      <c r="B147" s="1177" t="s">
        <v>540</v>
      </c>
      <c r="C147" s="1177"/>
      <c r="D147" s="1177"/>
      <c r="E147" s="1177"/>
      <c r="F147" s="1177"/>
      <c r="G147" s="1177"/>
      <c r="H147" s="1214"/>
    </row>
    <row r="148" spans="1:8" ht="15" customHeight="1">
      <c r="A148" s="205" t="s">
        <v>407</v>
      </c>
      <c r="B148" s="1177" t="s">
        <v>541</v>
      </c>
      <c r="C148" s="1177"/>
      <c r="D148" s="1177"/>
      <c r="E148" s="1177"/>
      <c r="F148" s="1177"/>
      <c r="G148" s="1177"/>
      <c r="H148" s="1214"/>
    </row>
    <row r="149" spans="1:8" ht="30" customHeight="1">
      <c r="A149" s="205" t="s">
        <v>408</v>
      </c>
      <c r="B149" s="1177" t="s">
        <v>542</v>
      </c>
      <c r="C149" s="1177"/>
      <c r="D149" s="1177"/>
      <c r="E149" s="1177"/>
      <c r="F149" s="1177"/>
      <c r="G149" s="1177"/>
      <c r="H149" s="1214"/>
    </row>
    <row r="150" spans="1:8" ht="15" customHeight="1">
      <c r="A150" s="202">
        <v>27</v>
      </c>
      <c r="B150" s="1177" t="s">
        <v>543</v>
      </c>
      <c r="C150" s="1177"/>
      <c r="D150" s="1177"/>
      <c r="E150" s="1177"/>
      <c r="F150" s="1177"/>
      <c r="G150" s="1177"/>
      <c r="H150" s="1214"/>
    </row>
    <row r="151" spans="1:8" ht="15" customHeight="1">
      <c r="A151" s="202">
        <v>28</v>
      </c>
      <c r="B151" s="1177" t="s">
        <v>544</v>
      </c>
      <c r="C151" s="1177"/>
      <c r="D151" s="1177"/>
      <c r="E151" s="1177"/>
      <c r="F151" s="1177"/>
      <c r="G151" s="1177"/>
      <c r="H151" s="1214"/>
    </row>
    <row r="152" spans="1:8" ht="15" customHeight="1">
      <c r="A152" s="202">
        <v>29</v>
      </c>
      <c r="B152" s="1177" t="s">
        <v>545</v>
      </c>
      <c r="C152" s="1177"/>
      <c r="D152" s="1177"/>
      <c r="E152" s="1177"/>
      <c r="F152" s="1177"/>
      <c r="G152" s="1177"/>
      <c r="H152" s="1214"/>
    </row>
    <row r="153" spans="1:8" ht="15" customHeight="1">
      <c r="A153" s="202">
        <v>30</v>
      </c>
      <c r="B153" s="1177" t="s">
        <v>546</v>
      </c>
      <c r="C153" s="1177"/>
      <c r="D153" s="1177"/>
      <c r="E153" s="1177"/>
      <c r="F153" s="1177"/>
      <c r="G153" s="1177"/>
      <c r="H153" s="1214"/>
    </row>
    <row r="154" spans="1:8" ht="15" customHeight="1">
      <c r="A154" s="202">
        <v>31</v>
      </c>
      <c r="B154" s="1177" t="s">
        <v>547</v>
      </c>
      <c r="C154" s="1177"/>
      <c r="D154" s="1177"/>
      <c r="E154" s="1177"/>
      <c r="F154" s="1177"/>
      <c r="G154" s="1177"/>
      <c r="H154" s="1214"/>
    </row>
    <row r="155" spans="1:8" ht="15" customHeight="1">
      <c r="A155" s="202">
        <v>32</v>
      </c>
      <c r="B155" s="1177" t="s">
        <v>548</v>
      </c>
      <c r="C155" s="1177"/>
      <c r="D155" s="1177"/>
      <c r="E155" s="1177"/>
      <c r="F155" s="1177"/>
      <c r="G155" s="1177"/>
      <c r="H155" s="1214"/>
    </row>
    <row r="156" spans="1:8" ht="15" customHeight="1">
      <c r="A156" s="206">
        <v>33</v>
      </c>
      <c r="B156" s="1177" t="s">
        <v>549</v>
      </c>
      <c r="C156" s="1177"/>
      <c r="D156" s="1177"/>
      <c r="E156" s="1177"/>
      <c r="F156" s="1177"/>
      <c r="G156" s="1177"/>
      <c r="H156" s="1214"/>
    </row>
    <row r="157" spans="1:8" ht="15" customHeight="1">
      <c r="A157" s="206">
        <v>34</v>
      </c>
      <c r="B157" s="1177" t="s">
        <v>550</v>
      </c>
      <c r="C157" s="1177"/>
      <c r="D157" s="1177"/>
      <c r="E157" s="1177"/>
      <c r="F157" s="1177"/>
      <c r="G157" s="1177"/>
      <c r="H157" s="1214"/>
    </row>
    <row r="158" spans="1:8" ht="15" customHeight="1">
      <c r="A158" s="206">
        <v>35</v>
      </c>
      <c r="B158" s="1177" t="s">
        <v>551</v>
      </c>
      <c r="C158" s="1177"/>
      <c r="D158" s="1177"/>
      <c r="E158" s="1177"/>
      <c r="F158" s="1177"/>
      <c r="G158" s="1177"/>
      <c r="H158" s="1214"/>
    </row>
    <row r="159" spans="1:8" ht="15" customHeight="1">
      <c r="A159" s="207">
        <v>36</v>
      </c>
      <c r="B159" s="1177" t="s">
        <v>552</v>
      </c>
      <c r="C159" s="1177"/>
      <c r="D159" s="1177"/>
      <c r="E159" s="1177"/>
      <c r="F159" s="1177"/>
      <c r="G159" s="1177"/>
      <c r="H159" s="1214"/>
    </row>
    <row r="160" spans="1:8" ht="15" customHeight="1">
      <c r="A160" s="199">
        <v>37</v>
      </c>
      <c r="B160" s="1177" t="s">
        <v>553</v>
      </c>
      <c r="C160" s="1177"/>
      <c r="D160" s="1177"/>
      <c r="E160" s="1177"/>
      <c r="F160" s="1177"/>
      <c r="G160" s="1177"/>
      <c r="H160" s="1214"/>
    </row>
    <row r="161" spans="1:8" ht="30" customHeight="1">
      <c r="A161" s="199">
        <v>38</v>
      </c>
      <c r="B161" s="1177" t="s">
        <v>554</v>
      </c>
      <c r="C161" s="1177"/>
      <c r="D161" s="1177"/>
      <c r="E161" s="1177"/>
      <c r="F161" s="1177"/>
      <c r="G161" s="1177"/>
      <c r="H161" s="1214"/>
    </row>
    <row r="162" spans="1:8" ht="30" customHeight="1">
      <c r="A162" s="199">
        <v>39</v>
      </c>
      <c r="B162" s="1177" t="s">
        <v>555</v>
      </c>
      <c r="C162" s="1177"/>
      <c r="D162" s="1177"/>
      <c r="E162" s="1177"/>
      <c r="F162" s="1177"/>
      <c r="G162" s="1177"/>
      <c r="H162" s="1214"/>
    </row>
    <row r="163" spans="1:8" ht="30" customHeight="1">
      <c r="A163" s="199">
        <v>40</v>
      </c>
      <c r="B163" s="1177" t="s">
        <v>556</v>
      </c>
      <c r="C163" s="1177"/>
      <c r="D163" s="1177"/>
      <c r="E163" s="1177"/>
      <c r="F163" s="1177"/>
      <c r="G163" s="1177"/>
      <c r="H163" s="1214"/>
    </row>
    <row r="164" spans="1:8" ht="15" customHeight="1">
      <c r="A164" s="199">
        <v>41</v>
      </c>
      <c r="B164" s="1177" t="s">
        <v>522</v>
      </c>
      <c r="C164" s="1177"/>
      <c r="D164" s="1177"/>
      <c r="E164" s="1177"/>
      <c r="F164" s="1177"/>
      <c r="G164" s="1177"/>
      <c r="H164" s="1214"/>
    </row>
    <row r="165" spans="1:8" ht="15" customHeight="1">
      <c r="A165" s="199">
        <v>42</v>
      </c>
      <c r="B165" s="1177" t="s">
        <v>557</v>
      </c>
      <c r="C165" s="1177"/>
      <c r="D165" s="1177"/>
      <c r="E165" s="1177"/>
      <c r="F165" s="1177"/>
      <c r="G165" s="1177"/>
      <c r="H165" s="1214"/>
    </row>
    <row r="166" spans="1:8" ht="15" customHeight="1">
      <c r="A166" s="199">
        <v>43</v>
      </c>
      <c r="B166" s="1177" t="s">
        <v>558</v>
      </c>
      <c r="C166" s="1177"/>
      <c r="D166" s="1177"/>
      <c r="E166" s="1177"/>
      <c r="F166" s="1177"/>
      <c r="G166" s="1177"/>
      <c r="H166" s="1214"/>
    </row>
    <row r="167" spans="1:8" ht="15" customHeight="1">
      <c r="A167" s="199">
        <v>44</v>
      </c>
      <c r="B167" s="1177" t="s">
        <v>559</v>
      </c>
      <c r="C167" s="1177"/>
      <c r="D167" s="1177"/>
      <c r="E167" s="1177"/>
      <c r="F167" s="1177"/>
      <c r="G167" s="1177"/>
      <c r="H167" s="1214"/>
    </row>
    <row r="168" spans="1:8" ht="15" customHeight="1">
      <c r="A168" s="199">
        <v>45</v>
      </c>
      <c r="B168" s="1177" t="s">
        <v>560</v>
      </c>
      <c r="C168" s="1177"/>
      <c r="D168" s="1177"/>
      <c r="E168" s="1177"/>
      <c r="F168" s="1177"/>
      <c r="G168" s="1177"/>
      <c r="H168" s="1214"/>
    </row>
    <row r="169" spans="1:8" ht="15" customHeight="1">
      <c r="A169" s="199">
        <v>46</v>
      </c>
      <c r="B169" s="1177" t="s">
        <v>561</v>
      </c>
      <c r="C169" s="1177"/>
      <c r="D169" s="1177"/>
      <c r="E169" s="1177"/>
      <c r="F169" s="1177"/>
      <c r="G169" s="1177"/>
      <c r="H169" s="1214"/>
    </row>
    <row r="170" spans="1:8" ht="15" customHeight="1">
      <c r="A170" s="199">
        <v>47</v>
      </c>
      <c r="B170" s="1177" t="s">
        <v>562</v>
      </c>
      <c r="C170" s="1177"/>
      <c r="D170" s="1177"/>
      <c r="E170" s="1177"/>
      <c r="F170" s="1177"/>
      <c r="G170" s="1177"/>
      <c r="H170" s="1214"/>
    </row>
    <row r="171" spans="1:8" ht="30" customHeight="1">
      <c r="A171" s="199">
        <v>48</v>
      </c>
      <c r="B171" s="1177" t="s">
        <v>563</v>
      </c>
      <c r="C171" s="1177"/>
      <c r="D171" s="1177"/>
      <c r="E171" s="1177"/>
      <c r="F171" s="1177"/>
      <c r="G171" s="1177"/>
      <c r="H171" s="1214"/>
    </row>
    <row r="172" spans="1:8" ht="15" customHeight="1">
      <c r="A172" s="199">
        <v>49</v>
      </c>
      <c r="B172" s="1177" t="s">
        <v>564</v>
      </c>
      <c r="C172" s="1177"/>
      <c r="D172" s="1177"/>
      <c r="E172" s="1177"/>
      <c r="F172" s="1177"/>
      <c r="G172" s="1177"/>
      <c r="H172" s="1214"/>
    </row>
    <row r="173" spans="1:8" ht="15" customHeight="1">
      <c r="A173" s="199">
        <v>50</v>
      </c>
      <c r="B173" s="1177" t="s">
        <v>565</v>
      </c>
      <c r="C173" s="1177"/>
      <c r="D173" s="1177"/>
      <c r="E173" s="1177"/>
      <c r="F173" s="1177"/>
      <c r="G173" s="1177"/>
      <c r="H173" s="1214"/>
    </row>
    <row r="174" spans="1:8" ht="15" customHeight="1">
      <c r="A174" s="199">
        <v>51</v>
      </c>
      <c r="B174" s="1177" t="s">
        <v>566</v>
      </c>
      <c r="C174" s="1177"/>
      <c r="D174" s="1177"/>
      <c r="E174" s="1177"/>
      <c r="F174" s="1177"/>
      <c r="G174" s="1177"/>
      <c r="H174" s="1214"/>
    </row>
    <row r="175" spans="1:8" ht="15" customHeight="1">
      <c r="A175" s="199">
        <v>52</v>
      </c>
      <c r="B175" s="1177" t="s">
        <v>567</v>
      </c>
      <c r="C175" s="1177"/>
      <c r="D175" s="1177"/>
      <c r="E175" s="1177"/>
      <c r="F175" s="1177"/>
      <c r="G175" s="1177"/>
      <c r="H175" s="1214"/>
    </row>
    <row r="176" spans="1:8" ht="30" customHeight="1">
      <c r="A176" s="199">
        <v>53</v>
      </c>
      <c r="B176" s="1177" t="s">
        <v>568</v>
      </c>
      <c r="C176" s="1177"/>
      <c r="D176" s="1177"/>
      <c r="E176" s="1177"/>
      <c r="F176" s="1177"/>
      <c r="G176" s="1177"/>
      <c r="H176" s="1214"/>
    </row>
    <row r="177" spans="1:8" ht="30" customHeight="1">
      <c r="A177" s="199">
        <v>54</v>
      </c>
      <c r="B177" s="1177" t="s">
        <v>569</v>
      </c>
      <c r="C177" s="1177"/>
      <c r="D177" s="1177"/>
      <c r="E177" s="1177"/>
      <c r="F177" s="1177"/>
      <c r="G177" s="1177"/>
      <c r="H177" s="1214"/>
    </row>
    <row r="178" spans="1:8" ht="30" customHeight="1">
      <c r="A178" s="199">
        <v>55</v>
      </c>
      <c r="B178" s="1177" t="s">
        <v>570</v>
      </c>
      <c r="C178" s="1177"/>
      <c r="D178" s="1177"/>
      <c r="E178" s="1177"/>
      <c r="F178" s="1177"/>
      <c r="G178" s="1177"/>
      <c r="H178" s="1214"/>
    </row>
    <row r="179" spans="1:8" ht="15" customHeight="1">
      <c r="A179" s="199">
        <v>56</v>
      </c>
      <c r="B179" s="1177" t="s">
        <v>522</v>
      </c>
      <c r="C179" s="1177"/>
      <c r="D179" s="1177"/>
      <c r="E179" s="1177"/>
      <c r="F179" s="1177"/>
      <c r="G179" s="1177"/>
      <c r="H179" s="1214"/>
    </row>
    <row r="180" spans="1:8" ht="15" customHeight="1">
      <c r="A180" s="199">
        <v>57</v>
      </c>
      <c r="B180" s="1177" t="s">
        <v>571</v>
      </c>
      <c r="C180" s="1177"/>
      <c r="D180" s="1177"/>
      <c r="E180" s="1177"/>
      <c r="F180" s="1177"/>
      <c r="G180" s="1177"/>
      <c r="H180" s="1214"/>
    </row>
    <row r="181" spans="1:8" ht="15" customHeight="1">
      <c r="A181" s="199">
        <v>58</v>
      </c>
      <c r="B181" s="1177" t="s">
        <v>572</v>
      </c>
      <c r="C181" s="1177"/>
      <c r="D181" s="1177"/>
      <c r="E181" s="1177"/>
      <c r="F181" s="1177"/>
      <c r="G181" s="1177"/>
      <c r="H181" s="1214"/>
    </row>
    <row r="182" spans="1:8" ht="15" customHeight="1">
      <c r="A182" s="199">
        <v>59</v>
      </c>
      <c r="B182" s="1177" t="s">
        <v>573</v>
      </c>
      <c r="C182" s="1177"/>
      <c r="D182" s="1177"/>
      <c r="E182" s="1177"/>
      <c r="F182" s="1177"/>
      <c r="G182" s="1177"/>
      <c r="H182" s="1214"/>
    </row>
    <row r="183" spans="1:8" ht="15" customHeight="1">
      <c r="A183" s="199">
        <v>60</v>
      </c>
      <c r="B183" s="1177" t="s">
        <v>574</v>
      </c>
      <c r="C183" s="1177"/>
      <c r="D183" s="1177"/>
      <c r="E183" s="1177"/>
      <c r="F183" s="1177"/>
      <c r="G183" s="1177"/>
      <c r="H183" s="1214"/>
    </row>
    <row r="184" spans="1:8" ht="15" customHeight="1">
      <c r="A184" s="199">
        <v>61</v>
      </c>
      <c r="B184" s="1177" t="s">
        <v>575</v>
      </c>
      <c r="C184" s="1177"/>
      <c r="D184" s="1177"/>
      <c r="E184" s="1177"/>
      <c r="F184" s="1177"/>
      <c r="G184" s="1177"/>
      <c r="H184" s="1214"/>
    </row>
    <row r="185" spans="1:8" ht="15" customHeight="1">
      <c r="A185" s="199">
        <v>62</v>
      </c>
      <c r="B185" s="1177" t="s">
        <v>576</v>
      </c>
      <c r="C185" s="1177"/>
      <c r="D185" s="1177"/>
      <c r="E185" s="1177"/>
      <c r="F185" s="1177"/>
      <c r="G185" s="1177"/>
      <c r="H185" s="1214"/>
    </row>
    <row r="186" spans="1:8" ht="15" customHeight="1">
      <c r="A186" s="199">
        <v>63</v>
      </c>
      <c r="B186" s="1177" t="s">
        <v>577</v>
      </c>
      <c r="C186" s="1177"/>
      <c r="D186" s="1177"/>
      <c r="E186" s="1177"/>
      <c r="F186" s="1177"/>
      <c r="G186" s="1177"/>
      <c r="H186" s="1214"/>
    </row>
    <row r="187" spans="1:8" ht="60" customHeight="1">
      <c r="A187" s="199">
        <v>64</v>
      </c>
      <c r="B187" s="1177" t="s">
        <v>578</v>
      </c>
      <c r="C187" s="1177"/>
      <c r="D187" s="1177"/>
      <c r="E187" s="1177"/>
      <c r="F187" s="1177"/>
      <c r="G187" s="1177"/>
      <c r="H187" s="1214"/>
    </row>
    <row r="188" spans="1:8" ht="15" customHeight="1">
      <c r="A188" s="199">
        <v>65</v>
      </c>
      <c r="B188" s="1177" t="s">
        <v>579</v>
      </c>
      <c r="C188" s="1177"/>
      <c r="D188" s="1177"/>
      <c r="E188" s="1177"/>
      <c r="F188" s="1177"/>
      <c r="G188" s="1177"/>
      <c r="H188" s="1214"/>
    </row>
    <row r="189" spans="1:8" ht="15" customHeight="1">
      <c r="A189" s="199">
        <v>66</v>
      </c>
      <c r="B189" s="1177" t="s">
        <v>580</v>
      </c>
      <c r="C189" s="1177"/>
      <c r="D189" s="1177"/>
      <c r="E189" s="1177"/>
      <c r="F189" s="1177"/>
      <c r="G189" s="1177"/>
      <c r="H189" s="1214"/>
    </row>
    <row r="190" spans="1:8" ht="15" customHeight="1">
      <c r="A190" s="199" t="s">
        <v>348</v>
      </c>
      <c r="B190" s="1177" t="s">
        <v>581</v>
      </c>
      <c r="C190" s="1177"/>
      <c r="D190" s="1177"/>
      <c r="E190" s="1177"/>
      <c r="F190" s="1177"/>
      <c r="G190" s="1177"/>
      <c r="H190" s="1214"/>
    </row>
    <row r="191" spans="1:8" ht="30" customHeight="1">
      <c r="A191" s="199">
        <v>68</v>
      </c>
      <c r="B191" s="1177" t="s">
        <v>582</v>
      </c>
      <c r="C191" s="1177"/>
      <c r="D191" s="1177"/>
      <c r="E191" s="1177"/>
      <c r="F191" s="1177"/>
      <c r="G191" s="1177"/>
      <c r="H191" s="1214"/>
    </row>
    <row r="192" spans="1:8" ht="15" customHeight="1">
      <c r="A192" s="199">
        <v>69</v>
      </c>
      <c r="B192" s="1177" t="s">
        <v>486</v>
      </c>
      <c r="C192" s="1177"/>
      <c r="D192" s="1177"/>
      <c r="E192" s="1177"/>
      <c r="F192" s="1177"/>
      <c r="G192" s="1177"/>
      <c r="H192" s="1214"/>
    </row>
    <row r="193" spans="1:8" ht="15" customHeight="1">
      <c r="A193" s="206">
        <v>70</v>
      </c>
      <c r="B193" s="1177" t="s">
        <v>486</v>
      </c>
      <c r="C193" s="1177"/>
      <c r="D193" s="1177"/>
      <c r="E193" s="1177"/>
      <c r="F193" s="1177"/>
      <c r="G193" s="1177"/>
      <c r="H193" s="1214"/>
    </row>
    <row r="194" spans="1:8" ht="15" customHeight="1">
      <c r="A194" s="199">
        <v>71</v>
      </c>
      <c r="B194" s="1177" t="s">
        <v>486</v>
      </c>
      <c r="C194" s="1177"/>
      <c r="D194" s="1177"/>
      <c r="E194" s="1177"/>
      <c r="F194" s="1177"/>
      <c r="G194" s="1177"/>
      <c r="H194" s="1214"/>
    </row>
    <row r="195" spans="1:8" ht="30" customHeight="1">
      <c r="A195" s="199">
        <v>72</v>
      </c>
      <c r="B195" s="1177" t="s">
        <v>583</v>
      </c>
      <c r="C195" s="1177"/>
      <c r="D195" s="1177"/>
      <c r="E195" s="1177"/>
      <c r="F195" s="1177"/>
      <c r="G195" s="1177"/>
      <c r="H195" s="1214"/>
    </row>
    <row r="196" spans="1:8" ht="30" customHeight="1">
      <c r="A196" s="199">
        <v>73</v>
      </c>
      <c r="B196" s="1177" t="s">
        <v>584</v>
      </c>
      <c r="C196" s="1177"/>
      <c r="D196" s="1177"/>
      <c r="E196" s="1177"/>
      <c r="F196" s="1177"/>
      <c r="G196" s="1177"/>
      <c r="H196" s="1214"/>
    </row>
    <row r="197" spans="1:8" ht="15" customHeight="1">
      <c r="A197" s="199">
        <v>74</v>
      </c>
      <c r="B197" s="1177" t="s">
        <v>522</v>
      </c>
      <c r="C197" s="1177"/>
      <c r="D197" s="1177"/>
      <c r="E197" s="1177"/>
      <c r="F197" s="1177"/>
      <c r="G197" s="1177"/>
      <c r="H197" s="1214"/>
    </row>
    <row r="198" spans="1:8" ht="30" customHeight="1">
      <c r="A198" s="199">
        <v>75</v>
      </c>
      <c r="B198" s="1177" t="s">
        <v>585</v>
      </c>
      <c r="C198" s="1177"/>
      <c r="D198" s="1177"/>
      <c r="E198" s="1177"/>
      <c r="F198" s="1177"/>
      <c r="G198" s="1177"/>
      <c r="H198" s="1214"/>
    </row>
    <row r="199" spans="1:8" ht="15" customHeight="1">
      <c r="A199" s="199">
        <v>76</v>
      </c>
      <c r="B199" s="1177" t="s">
        <v>586</v>
      </c>
      <c r="C199" s="1177"/>
      <c r="D199" s="1177"/>
      <c r="E199" s="1177"/>
      <c r="F199" s="1177"/>
      <c r="G199" s="1177"/>
      <c r="H199" s="1214"/>
    </row>
    <row r="200" spans="1:8" ht="15" customHeight="1">
      <c r="A200" s="199">
        <v>77</v>
      </c>
      <c r="B200" s="1177" t="s">
        <v>587</v>
      </c>
      <c r="C200" s="1177"/>
      <c r="D200" s="1177"/>
      <c r="E200" s="1177"/>
      <c r="F200" s="1177"/>
      <c r="G200" s="1177"/>
      <c r="H200" s="1214"/>
    </row>
    <row r="201" spans="1:8" ht="15" customHeight="1">
      <c r="A201" s="199">
        <v>78</v>
      </c>
      <c r="B201" s="1177" t="s">
        <v>588</v>
      </c>
      <c r="C201" s="1177"/>
      <c r="D201" s="1177"/>
      <c r="E201" s="1177"/>
      <c r="F201" s="1177"/>
      <c r="G201" s="1177"/>
      <c r="H201" s="1214"/>
    </row>
    <row r="202" spans="1:8" ht="15" customHeight="1">
      <c r="A202" s="199">
        <v>79</v>
      </c>
      <c r="B202" s="1177" t="s">
        <v>589</v>
      </c>
      <c r="C202" s="1177"/>
      <c r="D202" s="1177"/>
      <c r="E202" s="1177"/>
      <c r="F202" s="1177"/>
      <c r="G202" s="1177"/>
      <c r="H202" s="1214"/>
    </row>
    <row r="203" spans="1:8" ht="15" customHeight="1">
      <c r="A203" s="199">
        <v>80</v>
      </c>
      <c r="B203" s="1177" t="s">
        <v>590</v>
      </c>
      <c r="C203" s="1177"/>
      <c r="D203" s="1177"/>
      <c r="E203" s="1177"/>
      <c r="F203" s="1177"/>
      <c r="G203" s="1177"/>
      <c r="H203" s="1214"/>
    </row>
    <row r="204" spans="1:8" ht="15" customHeight="1">
      <c r="A204" s="199">
        <v>81</v>
      </c>
      <c r="B204" s="1177" t="s">
        <v>591</v>
      </c>
      <c r="C204" s="1177"/>
      <c r="D204" s="1177"/>
      <c r="E204" s="1177"/>
      <c r="F204" s="1177"/>
      <c r="G204" s="1177"/>
      <c r="H204" s="1214"/>
    </row>
    <row r="205" spans="1:8" ht="15" customHeight="1">
      <c r="A205" s="199">
        <v>82</v>
      </c>
      <c r="B205" s="1177" t="s">
        <v>592</v>
      </c>
      <c r="C205" s="1177"/>
      <c r="D205" s="1177"/>
      <c r="E205" s="1177"/>
      <c r="F205" s="1177"/>
      <c r="G205" s="1177"/>
      <c r="H205" s="1214"/>
    </row>
    <row r="206" spans="1:8" ht="15" customHeight="1">
      <c r="A206" s="199">
        <v>83</v>
      </c>
      <c r="B206" s="1177" t="s">
        <v>593</v>
      </c>
      <c r="C206" s="1177"/>
      <c r="D206" s="1177"/>
      <c r="E206" s="1177"/>
      <c r="F206" s="1177"/>
      <c r="G206" s="1177"/>
      <c r="H206" s="1214"/>
    </row>
    <row r="207" spans="1:8" ht="15" customHeight="1">
      <c r="A207" s="199">
        <v>84</v>
      </c>
      <c r="B207" s="1177" t="s">
        <v>594</v>
      </c>
      <c r="C207" s="1177"/>
      <c r="D207" s="1177"/>
      <c r="E207" s="1177"/>
      <c r="F207" s="1177"/>
      <c r="G207" s="1177"/>
      <c r="H207" s="1214"/>
    </row>
    <row r="208" spans="1:8" ht="15" customHeight="1" thickBot="1">
      <c r="A208" s="667">
        <v>85</v>
      </c>
      <c r="B208" s="1215" t="s">
        <v>595</v>
      </c>
      <c r="C208" s="1215"/>
      <c r="D208" s="1215"/>
      <c r="E208" s="1215"/>
      <c r="F208" s="1215"/>
      <c r="G208" s="1215"/>
      <c r="H208" s="121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4"/>
      <c r="B220" s="204"/>
      <c r="C220" s="204"/>
      <c r="D220" s="204"/>
      <c r="E220" s="204"/>
      <c r="F220" s="204"/>
      <c r="G220" s="204"/>
      <c r="H220" s="204"/>
    </row>
    <row r="221" spans="1:8">
      <c r="A221" s="204"/>
      <c r="B221" s="204"/>
      <c r="C221" s="204"/>
      <c r="D221" s="204"/>
      <c r="E221" s="204"/>
      <c r="F221" s="204"/>
      <c r="G221" s="204"/>
      <c r="H221" s="204"/>
    </row>
    <row r="222" spans="1:8">
      <c r="A222" s="204"/>
      <c r="B222" s="204"/>
      <c r="C222" s="204"/>
      <c r="D222" s="204"/>
      <c r="E222" s="204"/>
      <c r="F222" s="204"/>
      <c r="G222" s="204"/>
      <c r="H222" s="204"/>
    </row>
    <row r="223" spans="1:8">
      <c r="A223" s="204"/>
      <c r="B223" s="204"/>
      <c r="C223" s="204"/>
      <c r="D223" s="204"/>
      <c r="E223" s="204"/>
      <c r="F223" s="204"/>
      <c r="G223" s="204"/>
      <c r="H223" s="204"/>
    </row>
    <row r="224" spans="1:8">
      <c r="A224" s="204"/>
      <c r="B224" s="204"/>
      <c r="C224" s="204"/>
      <c r="D224" s="204"/>
      <c r="E224" s="204"/>
      <c r="F224" s="204"/>
      <c r="G224" s="204"/>
      <c r="H224" s="204"/>
    </row>
    <row r="225" spans="1:8">
      <c r="A225" s="204"/>
      <c r="B225" s="204"/>
      <c r="C225" s="204"/>
      <c r="D225" s="204"/>
      <c r="E225" s="204"/>
      <c r="F225" s="204"/>
      <c r="G225" s="204"/>
      <c r="H225" s="204"/>
    </row>
    <row r="226" spans="1:8">
      <c r="A226" s="204"/>
      <c r="B226" s="204"/>
      <c r="C226" s="204"/>
      <c r="D226" s="204"/>
      <c r="E226" s="204"/>
      <c r="F226" s="204"/>
      <c r="G226" s="204"/>
      <c r="H226" s="204"/>
    </row>
    <row r="227" spans="1:8">
      <c r="A227" s="204"/>
      <c r="B227" s="204"/>
      <c r="C227" s="204"/>
      <c r="D227" s="204"/>
      <c r="E227" s="204"/>
      <c r="F227" s="204"/>
      <c r="G227" s="204"/>
      <c r="H227" s="204"/>
    </row>
    <row r="228" spans="1:8">
      <c r="A228" s="204"/>
      <c r="B228" s="204"/>
      <c r="C228" s="204"/>
      <c r="D228" s="204"/>
      <c r="E228" s="204"/>
      <c r="F228" s="204"/>
      <c r="G228" s="204"/>
      <c r="H228" s="204"/>
    </row>
    <row r="229" spans="1:8">
      <c r="A229" s="204"/>
      <c r="B229" s="204"/>
      <c r="C229" s="204"/>
      <c r="D229" s="204"/>
      <c r="E229" s="204"/>
      <c r="F229" s="204"/>
      <c r="G229" s="204"/>
      <c r="H229" s="204"/>
    </row>
    <row r="230" spans="1:8">
      <c r="A230" s="204"/>
      <c r="B230" s="204"/>
      <c r="C230" s="204"/>
      <c r="D230" s="204"/>
      <c r="E230" s="204"/>
      <c r="F230" s="204"/>
      <c r="G230" s="204"/>
      <c r="H230" s="204"/>
    </row>
    <row r="231" spans="1:8">
      <c r="A231" s="204"/>
      <c r="B231" s="204"/>
      <c r="C231" s="204"/>
      <c r="D231" s="204"/>
      <c r="E231" s="204"/>
      <c r="F231" s="204"/>
      <c r="G231" s="204"/>
      <c r="H231" s="204"/>
    </row>
    <row r="232" spans="1:8">
      <c r="A232" s="204"/>
      <c r="B232" s="204"/>
      <c r="C232" s="204"/>
      <c r="D232" s="204"/>
      <c r="E232" s="204"/>
      <c r="F232" s="204"/>
      <c r="G232" s="204"/>
      <c r="H232" s="204"/>
    </row>
    <row r="233" spans="1:8">
      <c r="A233" s="204"/>
      <c r="B233" s="204"/>
      <c r="C233" s="204"/>
      <c r="D233" s="204"/>
      <c r="E233" s="204"/>
      <c r="F233" s="204"/>
      <c r="G233" s="204"/>
      <c r="H233" s="204"/>
    </row>
    <row r="234" spans="1:8">
      <c r="A234" s="204"/>
      <c r="B234" s="204"/>
      <c r="C234" s="204"/>
      <c r="D234" s="204"/>
      <c r="E234" s="204"/>
      <c r="F234" s="204"/>
      <c r="G234" s="204"/>
      <c r="H234" s="204"/>
    </row>
    <row r="235" spans="1:8">
      <c r="A235" s="204"/>
      <c r="B235" s="204"/>
      <c r="C235" s="204"/>
      <c r="D235" s="204"/>
      <c r="E235" s="204"/>
      <c r="F235" s="204"/>
      <c r="G235" s="204"/>
      <c r="H235" s="204"/>
    </row>
    <row r="236" spans="1:8">
      <c r="A236" s="204"/>
      <c r="B236" s="204"/>
      <c r="C236" s="204"/>
      <c r="D236" s="204"/>
      <c r="E236" s="204"/>
      <c r="F236" s="204"/>
      <c r="G236" s="204"/>
      <c r="H236" s="204"/>
    </row>
    <row r="237" spans="1:8">
      <c r="A237" s="204"/>
      <c r="B237" s="204"/>
      <c r="C237" s="204"/>
      <c r="D237" s="204"/>
      <c r="E237" s="204"/>
      <c r="F237" s="204"/>
      <c r="G237" s="204"/>
      <c r="H237" s="204"/>
    </row>
    <row r="238" spans="1:8">
      <c r="A238" s="204"/>
      <c r="B238" s="204"/>
      <c r="C238" s="204"/>
      <c r="D238" s="204"/>
      <c r="E238" s="204"/>
      <c r="F238" s="204"/>
      <c r="G238" s="204"/>
      <c r="H238" s="204"/>
    </row>
    <row r="239" spans="1:8">
      <c r="A239" s="204"/>
      <c r="B239" s="204"/>
      <c r="C239" s="204"/>
      <c r="D239" s="204"/>
      <c r="E239" s="204"/>
      <c r="F239" s="204"/>
      <c r="G239" s="204"/>
      <c r="H239" s="204"/>
    </row>
    <row r="240" spans="1:8">
      <c r="A240" s="204"/>
      <c r="B240" s="204"/>
      <c r="C240" s="204"/>
      <c r="D240" s="204"/>
      <c r="E240" s="204"/>
      <c r="F240" s="204"/>
      <c r="G240" s="204"/>
      <c r="H240" s="204"/>
    </row>
    <row r="241" spans="1:8">
      <c r="A241" s="204"/>
      <c r="B241" s="204"/>
      <c r="C241" s="204"/>
      <c r="D241" s="204"/>
      <c r="E241" s="204"/>
      <c r="F241" s="204"/>
      <c r="G241" s="204"/>
      <c r="H241" s="204"/>
    </row>
    <row r="242" spans="1:8">
      <c r="A242" s="204"/>
      <c r="B242" s="204"/>
      <c r="C242" s="204"/>
      <c r="D242" s="204"/>
      <c r="E242" s="204"/>
      <c r="F242" s="204"/>
      <c r="G242" s="204"/>
      <c r="H242" s="204"/>
    </row>
    <row r="243" spans="1:8">
      <c r="A243" s="204"/>
      <c r="B243" s="204"/>
      <c r="C243" s="204"/>
      <c r="D243" s="204"/>
      <c r="E243" s="204"/>
      <c r="F243" s="204"/>
      <c r="G243" s="204"/>
      <c r="H243" s="204"/>
    </row>
    <row r="244" spans="1:8">
      <c r="A244" s="204"/>
      <c r="B244" s="204"/>
      <c r="C244" s="204"/>
      <c r="D244" s="204"/>
      <c r="E244" s="204"/>
      <c r="F244" s="204"/>
      <c r="G244" s="204"/>
      <c r="H244" s="204"/>
    </row>
    <row r="245" spans="1:8">
      <c r="A245" s="204"/>
      <c r="B245" s="204"/>
      <c r="C245" s="204"/>
      <c r="D245" s="204"/>
      <c r="E245" s="204"/>
      <c r="F245" s="204"/>
      <c r="G245" s="204"/>
      <c r="H245" s="204"/>
    </row>
    <row r="246" spans="1:8">
      <c r="A246" s="204"/>
      <c r="B246" s="204"/>
      <c r="C246" s="204"/>
      <c r="D246" s="204"/>
      <c r="E246" s="204"/>
      <c r="F246" s="204"/>
      <c r="G246" s="204"/>
      <c r="H246" s="204"/>
    </row>
    <row r="247" spans="1:8">
      <c r="A247" s="204"/>
      <c r="B247" s="204"/>
      <c r="C247" s="204"/>
      <c r="D247" s="204"/>
      <c r="E247" s="204"/>
      <c r="F247" s="204"/>
      <c r="G247" s="204"/>
      <c r="H247" s="204"/>
    </row>
    <row r="248" spans="1:8">
      <c r="A248" s="204"/>
      <c r="B248" s="204"/>
      <c r="C248" s="204"/>
      <c r="D248" s="204"/>
      <c r="E248" s="204"/>
      <c r="F248" s="204"/>
      <c r="G248" s="204"/>
      <c r="H248" s="204"/>
    </row>
    <row r="249" spans="1:8">
      <c r="A249" s="204"/>
      <c r="B249" s="204"/>
      <c r="C249" s="204"/>
      <c r="D249" s="204"/>
      <c r="E249" s="204"/>
      <c r="F249" s="204"/>
      <c r="G249" s="204"/>
      <c r="H249" s="204"/>
    </row>
    <row r="250" spans="1:8">
      <c r="A250" s="204"/>
      <c r="B250" s="204"/>
      <c r="C250" s="204"/>
      <c r="D250" s="204"/>
      <c r="E250" s="204"/>
      <c r="F250" s="204"/>
      <c r="G250" s="204"/>
      <c r="H250" s="204"/>
    </row>
    <row r="251" spans="1:8">
      <c r="A251" s="204"/>
      <c r="B251" s="204"/>
      <c r="C251" s="204"/>
      <c r="D251" s="204"/>
      <c r="E251" s="204"/>
      <c r="F251" s="204"/>
      <c r="G251" s="204"/>
      <c r="H251" s="204"/>
    </row>
    <row r="252" spans="1:8">
      <c r="A252" s="204"/>
      <c r="B252" s="204"/>
      <c r="C252" s="204"/>
      <c r="D252" s="204"/>
      <c r="E252" s="204"/>
      <c r="F252" s="204"/>
      <c r="G252" s="204"/>
      <c r="H252" s="204"/>
    </row>
    <row r="253" spans="1:8">
      <c r="A253" s="204"/>
      <c r="B253" s="204"/>
      <c r="C253" s="204"/>
      <c r="D253" s="204"/>
      <c r="E253" s="204"/>
      <c r="F253" s="204"/>
      <c r="G253" s="204"/>
      <c r="H253" s="204"/>
    </row>
    <row r="254" spans="1:8">
      <c r="A254" s="204"/>
      <c r="B254" s="204"/>
      <c r="C254" s="204"/>
      <c r="D254" s="204"/>
      <c r="E254" s="204"/>
      <c r="F254" s="204"/>
      <c r="G254" s="204"/>
      <c r="H254" s="204"/>
    </row>
    <row r="255" spans="1:8">
      <c r="A255" s="204"/>
      <c r="B255" s="204"/>
      <c r="C255" s="204"/>
      <c r="D255" s="204"/>
      <c r="E255" s="204"/>
      <c r="F255" s="204"/>
      <c r="G255" s="204"/>
      <c r="H255" s="204"/>
    </row>
    <row r="256" spans="1:8">
      <c r="A256" s="204"/>
      <c r="B256" s="204"/>
      <c r="C256" s="204"/>
      <c r="D256" s="204"/>
      <c r="E256" s="204"/>
      <c r="F256" s="204"/>
      <c r="G256" s="204"/>
      <c r="H256" s="204"/>
    </row>
    <row r="257" spans="1:8">
      <c r="A257" s="204"/>
      <c r="B257" s="204"/>
      <c r="C257" s="204"/>
      <c r="D257" s="204"/>
      <c r="E257" s="204"/>
      <c r="F257" s="204"/>
      <c r="G257" s="204"/>
      <c r="H257" s="204"/>
    </row>
    <row r="258" spans="1:8">
      <c r="A258" s="204"/>
      <c r="B258" s="204"/>
      <c r="C258" s="204"/>
      <c r="D258" s="204"/>
      <c r="E258" s="204"/>
      <c r="F258" s="204"/>
      <c r="G258" s="204"/>
      <c r="H258" s="204"/>
    </row>
    <row r="259" spans="1:8">
      <c r="A259" s="204"/>
      <c r="B259" s="204"/>
      <c r="C259" s="204"/>
      <c r="D259" s="204"/>
      <c r="E259" s="204"/>
      <c r="F259" s="204"/>
      <c r="G259" s="204"/>
      <c r="H259" s="204"/>
    </row>
    <row r="260" spans="1:8">
      <c r="A260" s="204"/>
      <c r="B260" s="204"/>
      <c r="C260" s="204"/>
      <c r="D260" s="204"/>
      <c r="E260" s="204"/>
      <c r="F260" s="204"/>
      <c r="G260" s="204"/>
      <c r="H260" s="204"/>
    </row>
    <row r="261" spans="1:8">
      <c r="A261" s="204"/>
      <c r="B261" s="204"/>
      <c r="C261" s="204"/>
      <c r="D261" s="204"/>
      <c r="E261" s="204"/>
      <c r="F261" s="204"/>
      <c r="G261" s="204"/>
      <c r="H261" s="204"/>
    </row>
    <row r="262" spans="1:8">
      <c r="A262" s="204"/>
      <c r="B262" s="204"/>
      <c r="C262" s="204"/>
      <c r="D262" s="204"/>
      <c r="E262" s="204"/>
      <c r="F262" s="204"/>
      <c r="G262" s="204"/>
      <c r="H262" s="204"/>
    </row>
    <row r="263" spans="1:8">
      <c r="A263" s="204"/>
      <c r="B263" s="204"/>
      <c r="C263" s="204"/>
      <c r="D263" s="204"/>
      <c r="E263" s="204"/>
      <c r="F263" s="204"/>
      <c r="G263" s="204"/>
      <c r="H263" s="204"/>
    </row>
    <row r="264" spans="1:8">
      <c r="A264" s="204"/>
      <c r="B264" s="204"/>
      <c r="C264" s="204"/>
      <c r="D264" s="204"/>
      <c r="E264" s="204"/>
      <c r="F264" s="204"/>
      <c r="G264" s="204"/>
      <c r="H264" s="204"/>
    </row>
    <row r="265" spans="1:8">
      <c r="A265" s="204"/>
      <c r="B265" s="204"/>
      <c r="C265" s="204"/>
      <c r="D265" s="204"/>
      <c r="E265" s="204"/>
      <c r="F265" s="204"/>
      <c r="G265" s="204"/>
      <c r="H265" s="204"/>
    </row>
    <row r="266" spans="1:8">
      <c r="A266" s="204"/>
      <c r="B266" s="204"/>
      <c r="C266" s="204"/>
      <c r="D266" s="204"/>
      <c r="E266" s="204"/>
      <c r="F266" s="204"/>
      <c r="G266" s="204"/>
      <c r="H266" s="204"/>
    </row>
    <row r="267" spans="1:8">
      <c r="A267" s="204"/>
      <c r="B267" s="204"/>
      <c r="C267" s="204"/>
      <c r="D267" s="204"/>
      <c r="E267" s="204"/>
      <c r="F267" s="204"/>
      <c r="G267" s="204"/>
      <c r="H267" s="204"/>
    </row>
    <row r="268" spans="1:8">
      <c r="A268" s="204"/>
      <c r="B268" s="204"/>
      <c r="C268" s="204"/>
      <c r="D268" s="204"/>
      <c r="E268" s="204"/>
      <c r="F268" s="204"/>
      <c r="G268" s="204"/>
      <c r="H268" s="204"/>
    </row>
    <row r="269" spans="1:8">
      <c r="A269" s="204"/>
      <c r="B269" s="204"/>
      <c r="C269" s="204"/>
      <c r="D269" s="204"/>
      <c r="E269" s="204"/>
      <c r="F269" s="204"/>
      <c r="G269" s="204"/>
      <c r="H269" s="204"/>
    </row>
    <row r="270" spans="1:8">
      <c r="A270" s="204"/>
      <c r="B270" s="204"/>
      <c r="C270" s="204"/>
      <c r="D270" s="204"/>
      <c r="E270" s="204"/>
      <c r="F270" s="204"/>
      <c r="G270" s="204"/>
      <c r="H270" s="204"/>
    </row>
    <row r="271" spans="1:8">
      <c r="A271" s="204"/>
      <c r="B271" s="204"/>
      <c r="C271" s="204"/>
      <c r="D271" s="204"/>
      <c r="E271" s="204"/>
      <c r="F271" s="204"/>
      <c r="G271" s="204"/>
      <c r="H271" s="204"/>
    </row>
    <row r="272" spans="1:8">
      <c r="A272" s="204"/>
      <c r="B272" s="204"/>
      <c r="C272" s="204"/>
      <c r="D272" s="204"/>
      <c r="E272" s="204"/>
      <c r="F272" s="204"/>
      <c r="G272" s="204"/>
      <c r="H272" s="204"/>
    </row>
    <row r="273" spans="1:8">
      <c r="A273" s="204"/>
      <c r="B273" s="204"/>
      <c r="C273" s="204"/>
      <c r="D273" s="204"/>
      <c r="E273" s="204"/>
      <c r="F273" s="204"/>
      <c r="G273" s="204"/>
      <c r="H273" s="204"/>
    </row>
    <row r="274" spans="1:8">
      <c r="A274" s="204"/>
      <c r="B274" s="204"/>
      <c r="C274" s="204"/>
      <c r="D274" s="204"/>
      <c r="E274" s="204"/>
      <c r="F274" s="204"/>
      <c r="G274" s="204"/>
      <c r="H274" s="204"/>
    </row>
    <row r="275" spans="1:8">
      <c r="A275" s="204"/>
      <c r="B275" s="204"/>
      <c r="C275" s="204"/>
      <c r="D275" s="204"/>
      <c r="E275" s="204"/>
      <c r="F275" s="204"/>
      <c r="G275" s="204"/>
      <c r="H275" s="204"/>
    </row>
    <row r="276" spans="1:8">
      <c r="A276" s="204"/>
      <c r="B276" s="204"/>
      <c r="C276" s="204"/>
      <c r="D276" s="204"/>
      <c r="E276" s="204"/>
      <c r="F276" s="204"/>
      <c r="G276" s="204"/>
      <c r="H276" s="204"/>
    </row>
    <row r="277" spans="1:8">
      <c r="A277" s="204"/>
      <c r="B277" s="204"/>
      <c r="C277" s="204"/>
      <c r="D277" s="204"/>
      <c r="E277" s="204"/>
      <c r="F277" s="204"/>
      <c r="G277" s="204"/>
      <c r="H277" s="204"/>
    </row>
    <row r="278" spans="1:8">
      <c r="A278" s="204"/>
      <c r="B278" s="204"/>
      <c r="C278" s="204"/>
      <c r="D278" s="204"/>
      <c r="E278" s="204"/>
      <c r="F278" s="204"/>
      <c r="G278" s="204"/>
      <c r="H278" s="204"/>
    </row>
    <row r="279" spans="1:8">
      <c r="A279" s="204"/>
      <c r="B279" s="204"/>
      <c r="C279" s="204"/>
      <c r="D279" s="204"/>
      <c r="E279" s="204"/>
      <c r="F279" s="204"/>
      <c r="G279" s="204"/>
      <c r="H279" s="204"/>
    </row>
    <row r="280" spans="1:8">
      <c r="A280" s="204"/>
      <c r="B280" s="204"/>
      <c r="C280" s="204"/>
      <c r="D280" s="204"/>
      <c r="E280" s="204"/>
      <c r="F280" s="204"/>
      <c r="G280" s="204"/>
      <c r="H280" s="204"/>
    </row>
    <row r="281" spans="1:8">
      <c r="A281" s="204"/>
      <c r="B281" s="204"/>
      <c r="C281" s="204"/>
      <c r="D281" s="204"/>
      <c r="E281" s="204"/>
      <c r="F281" s="204"/>
      <c r="G281" s="204"/>
      <c r="H281" s="204"/>
    </row>
    <row r="282" spans="1:8">
      <c r="A282" s="204"/>
      <c r="B282" s="204"/>
      <c r="C282" s="204"/>
      <c r="D282" s="204"/>
      <c r="E282" s="204"/>
      <c r="F282" s="204"/>
      <c r="G282" s="204"/>
      <c r="H282" s="204"/>
    </row>
    <row r="283" spans="1:8">
      <c r="A283" s="204"/>
      <c r="B283" s="204"/>
      <c r="C283" s="204"/>
      <c r="D283" s="204"/>
      <c r="E283" s="204"/>
      <c r="F283" s="204"/>
      <c r="G283" s="204"/>
      <c r="H283" s="204"/>
    </row>
    <row r="284" spans="1:8">
      <c r="A284" s="204"/>
      <c r="B284" s="204"/>
      <c r="C284" s="204"/>
      <c r="D284" s="204"/>
      <c r="E284" s="204"/>
      <c r="F284" s="204"/>
      <c r="G284" s="204"/>
      <c r="H284" s="204"/>
    </row>
    <row r="285" spans="1:8">
      <c r="A285" s="204"/>
      <c r="B285" s="204"/>
      <c r="C285" s="204"/>
      <c r="D285" s="204"/>
      <c r="E285" s="204"/>
      <c r="F285" s="204"/>
      <c r="G285" s="204"/>
      <c r="H285" s="204"/>
    </row>
    <row r="286" spans="1:8">
      <c r="A286" s="204"/>
      <c r="B286" s="204"/>
      <c r="C286" s="204"/>
      <c r="D286" s="204"/>
      <c r="E286" s="204"/>
      <c r="F286" s="204"/>
      <c r="G286" s="204"/>
      <c r="H286" s="204"/>
    </row>
    <row r="287" spans="1:8">
      <c r="A287" s="204"/>
      <c r="B287" s="204"/>
      <c r="C287" s="204"/>
      <c r="D287" s="204"/>
      <c r="E287" s="204"/>
      <c r="F287" s="204"/>
      <c r="G287" s="204"/>
      <c r="H287" s="204"/>
    </row>
    <row r="288" spans="1:8">
      <c r="A288" s="204"/>
      <c r="B288" s="204"/>
      <c r="C288" s="204"/>
      <c r="D288" s="204"/>
      <c r="E288" s="204"/>
      <c r="F288" s="204"/>
      <c r="G288" s="204"/>
      <c r="H288" s="204"/>
    </row>
    <row r="289" spans="1:8">
      <c r="A289" s="204"/>
      <c r="B289" s="204"/>
      <c r="C289" s="204"/>
      <c r="D289" s="204"/>
      <c r="E289" s="204"/>
      <c r="F289" s="204"/>
      <c r="G289" s="204"/>
      <c r="H289" s="204"/>
    </row>
    <row r="290" spans="1:8">
      <c r="A290" s="204"/>
      <c r="B290" s="204"/>
      <c r="C290" s="204"/>
      <c r="D290" s="204"/>
      <c r="E290" s="204"/>
      <c r="F290" s="204"/>
      <c r="G290" s="204"/>
      <c r="H290" s="204"/>
    </row>
    <row r="291" spans="1:8">
      <c r="A291" s="204"/>
      <c r="B291" s="204"/>
      <c r="C291" s="204"/>
      <c r="D291" s="204"/>
      <c r="E291" s="204"/>
      <c r="F291" s="204"/>
      <c r="G291" s="204"/>
      <c r="H291" s="204"/>
    </row>
    <row r="292" spans="1:8">
      <c r="A292" s="204"/>
      <c r="B292" s="204"/>
      <c r="C292" s="204"/>
      <c r="D292" s="204"/>
      <c r="E292" s="204"/>
      <c r="F292" s="204"/>
      <c r="G292" s="204"/>
      <c r="H292" s="204"/>
    </row>
    <row r="293" spans="1:8">
      <c r="A293" s="204"/>
      <c r="B293" s="204"/>
      <c r="C293" s="204"/>
      <c r="D293" s="204"/>
      <c r="E293" s="204"/>
      <c r="F293" s="204"/>
      <c r="G293" s="204"/>
      <c r="H293" s="204"/>
    </row>
    <row r="294" spans="1:8">
      <c r="A294" s="204"/>
      <c r="B294" s="204"/>
      <c r="C294" s="204"/>
      <c r="D294" s="204"/>
      <c r="E294" s="204"/>
      <c r="F294" s="204"/>
      <c r="G294" s="204"/>
      <c r="H294" s="204"/>
    </row>
    <row r="295" spans="1:8">
      <c r="A295" s="204"/>
      <c r="B295" s="204"/>
      <c r="C295" s="204"/>
      <c r="D295" s="204"/>
      <c r="E295" s="204"/>
      <c r="F295" s="204"/>
      <c r="G295" s="204"/>
      <c r="H295" s="204"/>
    </row>
    <row r="296" spans="1:8">
      <c r="A296" s="204"/>
      <c r="B296" s="204"/>
      <c r="C296" s="204"/>
      <c r="D296" s="204"/>
      <c r="E296" s="204"/>
      <c r="F296" s="204"/>
      <c r="G296" s="204"/>
      <c r="H296" s="204"/>
    </row>
    <row r="297" spans="1:8">
      <c r="A297" s="204"/>
      <c r="B297" s="204"/>
      <c r="C297" s="204"/>
      <c r="D297" s="204"/>
      <c r="E297" s="204"/>
      <c r="F297" s="204"/>
      <c r="G297" s="204"/>
      <c r="H297" s="204"/>
    </row>
    <row r="298" spans="1:8">
      <c r="A298" s="204"/>
      <c r="B298" s="204"/>
      <c r="C298" s="204"/>
      <c r="D298" s="204"/>
      <c r="E298" s="204"/>
      <c r="F298" s="204"/>
      <c r="G298" s="204"/>
      <c r="H298" s="204"/>
    </row>
    <row r="299" spans="1:8">
      <c r="A299" s="204"/>
      <c r="B299" s="204"/>
      <c r="C299" s="204"/>
      <c r="D299" s="204"/>
      <c r="E299" s="204"/>
      <c r="F299" s="204"/>
      <c r="G299" s="204"/>
      <c r="H299" s="204"/>
    </row>
    <row r="300" spans="1:8">
      <c r="A300" s="204"/>
      <c r="B300" s="204"/>
      <c r="C300" s="204"/>
      <c r="D300" s="204"/>
      <c r="E300" s="204"/>
      <c r="F300" s="204"/>
      <c r="G300" s="204"/>
      <c r="H300" s="204"/>
    </row>
    <row r="301" spans="1:8">
      <c r="A301" s="204"/>
      <c r="B301" s="204"/>
      <c r="C301" s="204"/>
      <c r="D301" s="204"/>
      <c r="E301" s="204"/>
      <c r="F301" s="204"/>
      <c r="G301" s="204"/>
      <c r="H301" s="204"/>
    </row>
    <row r="302" spans="1:8">
      <c r="A302" s="204"/>
      <c r="B302" s="204"/>
      <c r="C302" s="204"/>
      <c r="D302" s="204"/>
      <c r="E302" s="204"/>
      <c r="F302" s="204"/>
      <c r="G302" s="204"/>
      <c r="H302" s="204"/>
    </row>
    <row r="303" spans="1:8">
      <c r="A303" s="204"/>
      <c r="B303" s="204"/>
      <c r="C303" s="204"/>
      <c r="D303" s="204"/>
      <c r="E303" s="204"/>
      <c r="F303" s="204"/>
      <c r="G303" s="204"/>
      <c r="H303" s="204"/>
    </row>
    <row r="304" spans="1:8">
      <c r="A304" s="204"/>
      <c r="B304" s="204"/>
      <c r="C304" s="204"/>
      <c r="D304" s="204"/>
      <c r="E304" s="204"/>
      <c r="F304" s="204"/>
      <c r="G304" s="204"/>
      <c r="H304" s="204"/>
    </row>
    <row r="305" spans="1:8">
      <c r="A305" s="204"/>
      <c r="B305" s="204"/>
      <c r="C305" s="204"/>
      <c r="D305" s="204"/>
      <c r="E305" s="204"/>
      <c r="F305" s="204"/>
      <c r="G305" s="204"/>
      <c r="H305" s="204"/>
    </row>
    <row r="306" spans="1:8">
      <c r="A306" s="204"/>
      <c r="B306" s="204"/>
      <c r="C306" s="204"/>
      <c r="D306" s="204"/>
      <c r="E306" s="204"/>
      <c r="F306" s="204"/>
      <c r="G306" s="204"/>
      <c r="H306" s="204"/>
    </row>
    <row r="307" spans="1:8">
      <c r="A307" s="204"/>
      <c r="B307" s="204"/>
      <c r="C307" s="204"/>
      <c r="D307" s="204"/>
      <c r="E307" s="204"/>
      <c r="F307" s="204"/>
      <c r="G307" s="204"/>
      <c r="H307" s="204"/>
    </row>
    <row r="308" spans="1:8">
      <c r="A308" s="204"/>
      <c r="B308" s="204"/>
      <c r="C308" s="204"/>
      <c r="D308" s="204"/>
      <c r="E308" s="204"/>
      <c r="F308" s="204"/>
      <c r="G308" s="204"/>
      <c r="H308" s="204"/>
    </row>
    <row r="309" spans="1:8">
      <c r="A309" s="204"/>
      <c r="B309" s="204"/>
      <c r="C309" s="204"/>
      <c r="D309" s="204"/>
      <c r="E309" s="204"/>
      <c r="F309" s="204"/>
      <c r="G309" s="204"/>
      <c r="H309" s="204"/>
    </row>
    <row r="310" spans="1:8">
      <c r="A310" s="204"/>
      <c r="B310" s="204"/>
      <c r="C310" s="204"/>
      <c r="D310" s="204"/>
      <c r="E310" s="204"/>
      <c r="F310" s="204"/>
      <c r="G310" s="204"/>
      <c r="H310" s="204"/>
    </row>
    <row r="311" spans="1:8">
      <c r="A311" s="204"/>
      <c r="B311" s="204"/>
      <c r="C311" s="204"/>
      <c r="D311" s="204"/>
      <c r="E311" s="204"/>
      <c r="F311" s="204"/>
      <c r="G311" s="204"/>
      <c r="H311" s="204"/>
    </row>
    <row r="312" spans="1:8">
      <c r="A312" s="204"/>
      <c r="B312" s="204"/>
      <c r="C312" s="204"/>
      <c r="D312" s="204"/>
      <c r="E312" s="204"/>
      <c r="F312" s="204"/>
      <c r="G312" s="204"/>
      <c r="H312" s="204"/>
    </row>
    <row r="313" spans="1:8">
      <c r="A313" s="204"/>
      <c r="B313" s="204"/>
      <c r="C313" s="204"/>
      <c r="D313" s="204"/>
      <c r="E313" s="204"/>
      <c r="F313" s="204"/>
      <c r="G313" s="204"/>
      <c r="H313" s="204"/>
    </row>
    <row r="314" spans="1:8">
      <c r="A314" s="204"/>
      <c r="B314" s="204"/>
      <c r="C314" s="204"/>
      <c r="D314" s="204"/>
      <c r="E314" s="204"/>
      <c r="F314" s="204"/>
      <c r="G314" s="204"/>
      <c r="H314" s="204"/>
    </row>
    <row r="315" spans="1:8">
      <c r="A315" s="204"/>
      <c r="B315" s="204"/>
      <c r="C315" s="204"/>
      <c r="D315" s="204"/>
      <c r="E315" s="204"/>
      <c r="F315" s="204"/>
      <c r="G315" s="204"/>
      <c r="H315" s="204"/>
    </row>
    <row r="316" spans="1:8">
      <c r="A316" s="204"/>
      <c r="B316" s="204"/>
      <c r="C316" s="204"/>
      <c r="D316" s="204"/>
      <c r="E316" s="204"/>
      <c r="F316" s="204"/>
      <c r="G316" s="204"/>
      <c r="H316" s="204"/>
    </row>
    <row r="317" spans="1:8">
      <c r="A317" s="204"/>
      <c r="B317" s="204"/>
      <c r="C317" s="204"/>
      <c r="D317" s="204"/>
      <c r="E317" s="204"/>
      <c r="F317" s="204"/>
      <c r="G317" s="204"/>
      <c r="H317" s="204"/>
    </row>
    <row r="318" spans="1:8">
      <c r="A318" s="204"/>
      <c r="B318" s="204"/>
      <c r="C318" s="204"/>
      <c r="D318" s="204"/>
      <c r="E318" s="204"/>
      <c r="F318" s="204"/>
      <c r="G318" s="204"/>
      <c r="H318" s="204"/>
    </row>
    <row r="319" spans="1:8">
      <c r="A319" s="204"/>
      <c r="B319" s="204"/>
      <c r="C319" s="204"/>
      <c r="D319" s="204"/>
      <c r="E319" s="204"/>
      <c r="F319" s="204"/>
      <c r="G319" s="204"/>
      <c r="H319" s="204"/>
    </row>
    <row r="320" spans="1:8">
      <c r="A320" s="204"/>
      <c r="B320" s="204"/>
      <c r="C320" s="204"/>
      <c r="D320" s="204"/>
      <c r="E320" s="204"/>
      <c r="F320" s="204"/>
      <c r="G320" s="204"/>
      <c r="H320" s="204"/>
    </row>
    <row r="321" spans="1:8">
      <c r="A321" s="204"/>
      <c r="B321" s="204"/>
      <c r="C321" s="204"/>
      <c r="D321" s="204"/>
      <c r="E321" s="204"/>
      <c r="F321" s="204"/>
      <c r="G321" s="204"/>
      <c r="H321" s="204"/>
    </row>
    <row r="322" spans="1:8">
      <c r="A322" s="204"/>
      <c r="B322" s="204"/>
      <c r="C322" s="204"/>
      <c r="D322" s="204"/>
      <c r="E322" s="204"/>
      <c r="F322" s="204"/>
      <c r="G322" s="204"/>
      <c r="H322" s="204"/>
    </row>
    <row r="323" spans="1:8">
      <c r="A323" s="204"/>
      <c r="B323" s="204"/>
      <c r="C323" s="204"/>
      <c r="D323" s="204"/>
      <c r="E323" s="204"/>
      <c r="F323" s="204"/>
      <c r="G323" s="204"/>
      <c r="H323" s="204"/>
    </row>
    <row r="324" spans="1:8">
      <c r="A324" s="204"/>
      <c r="B324" s="204"/>
      <c r="C324" s="204"/>
      <c r="D324" s="204"/>
      <c r="E324" s="204"/>
      <c r="F324" s="204"/>
      <c r="G324" s="204"/>
      <c r="H324" s="204"/>
    </row>
    <row r="325" spans="1:8">
      <c r="A325" s="204"/>
      <c r="B325" s="204"/>
      <c r="C325" s="204"/>
      <c r="D325" s="204"/>
      <c r="E325" s="204"/>
      <c r="F325" s="204"/>
      <c r="G325" s="204"/>
      <c r="H325" s="204"/>
    </row>
    <row r="326" spans="1:8">
      <c r="A326" s="204"/>
      <c r="B326" s="204"/>
      <c r="C326" s="204"/>
      <c r="D326" s="204"/>
      <c r="E326" s="204"/>
      <c r="F326" s="204"/>
      <c r="G326" s="204"/>
      <c r="H326" s="204"/>
    </row>
    <row r="327" spans="1:8">
      <c r="A327" s="204"/>
      <c r="B327" s="204"/>
      <c r="C327" s="204"/>
      <c r="D327" s="204"/>
      <c r="E327" s="204"/>
      <c r="F327" s="204"/>
      <c r="G327" s="204"/>
      <c r="H327" s="204"/>
    </row>
    <row r="328" spans="1:8">
      <c r="A328" s="204"/>
      <c r="B328" s="204"/>
      <c r="C328" s="204"/>
      <c r="D328" s="204"/>
      <c r="E328" s="204"/>
      <c r="F328" s="204"/>
      <c r="G328" s="204"/>
      <c r="H328" s="204"/>
    </row>
    <row r="329" spans="1:8">
      <c r="A329" s="204"/>
      <c r="B329" s="204"/>
      <c r="C329" s="204"/>
      <c r="D329" s="204"/>
      <c r="E329" s="204"/>
      <c r="F329" s="204"/>
      <c r="G329" s="204"/>
      <c r="H329" s="204"/>
    </row>
    <row r="330" spans="1:8">
      <c r="A330" s="204"/>
      <c r="B330" s="204"/>
      <c r="C330" s="204"/>
      <c r="D330" s="204"/>
      <c r="E330" s="204"/>
      <c r="F330" s="204"/>
      <c r="G330" s="204"/>
      <c r="H330" s="204"/>
    </row>
    <row r="331" spans="1:8">
      <c r="A331" s="204"/>
      <c r="B331" s="204"/>
      <c r="C331" s="204"/>
      <c r="D331" s="204"/>
      <c r="E331" s="204"/>
      <c r="F331" s="204"/>
      <c r="G331" s="204"/>
      <c r="H331" s="204"/>
    </row>
    <row r="332" spans="1:8">
      <c r="A332" s="204"/>
      <c r="B332" s="204"/>
      <c r="C332" s="204"/>
      <c r="D332" s="204"/>
      <c r="E332" s="204"/>
      <c r="F332" s="204"/>
      <c r="G332" s="204"/>
      <c r="H332" s="204"/>
    </row>
    <row r="333" spans="1:8">
      <c r="A333" s="204"/>
      <c r="B333" s="204"/>
      <c r="C333" s="204"/>
      <c r="D333" s="204"/>
      <c r="E333" s="204"/>
      <c r="F333" s="204"/>
      <c r="G333" s="204"/>
      <c r="H333" s="204"/>
    </row>
    <row r="334" spans="1:8">
      <c r="A334" s="204"/>
      <c r="B334" s="204"/>
      <c r="C334" s="204"/>
      <c r="D334" s="204"/>
      <c r="E334" s="204"/>
      <c r="F334" s="204"/>
      <c r="G334" s="204"/>
      <c r="H334" s="204"/>
    </row>
    <row r="335" spans="1:8">
      <c r="A335" s="204"/>
      <c r="B335" s="204"/>
      <c r="C335" s="204"/>
      <c r="D335" s="204"/>
      <c r="E335" s="204"/>
      <c r="F335" s="204"/>
      <c r="G335" s="204"/>
      <c r="H335" s="204"/>
    </row>
    <row r="336" spans="1:8">
      <c r="A336" s="204"/>
      <c r="B336" s="204"/>
      <c r="C336" s="204"/>
      <c r="D336" s="204"/>
      <c r="E336" s="204"/>
      <c r="F336" s="204"/>
      <c r="G336" s="204"/>
      <c r="H336" s="204"/>
    </row>
    <row r="337" spans="1:8">
      <c r="A337" s="204"/>
      <c r="B337" s="204"/>
      <c r="C337" s="204"/>
      <c r="D337" s="204"/>
      <c r="E337" s="204"/>
      <c r="F337" s="204"/>
      <c r="G337" s="204"/>
      <c r="H337" s="204"/>
    </row>
    <row r="338" spans="1:8">
      <c r="A338" s="204"/>
      <c r="B338" s="204"/>
      <c r="C338" s="204"/>
      <c r="D338" s="204"/>
      <c r="E338" s="204"/>
      <c r="F338" s="204"/>
      <c r="G338" s="204"/>
      <c r="H338" s="204"/>
    </row>
    <row r="339" spans="1:8">
      <c r="A339" s="204"/>
      <c r="B339" s="204"/>
      <c r="C339" s="204"/>
      <c r="D339" s="204"/>
      <c r="E339" s="204"/>
      <c r="F339" s="204"/>
      <c r="G339" s="204"/>
      <c r="H339" s="204"/>
    </row>
    <row r="340" spans="1:8">
      <c r="A340" s="204"/>
      <c r="B340" s="204"/>
      <c r="C340" s="204"/>
      <c r="D340" s="204"/>
      <c r="E340" s="204"/>
      <c r="F340" s="204"/>
      <c r="G340" s="204"/>
      <c r="H340" s="204"/>
    </row>
    <row r="341" spans="1:8">
      <c r="A341" s="204"/>
      <c r="B341" s="204"/>
      <c r="C341" s="204"/>
      <c r="D341" s="204"/>
      <c r="E341" s="204"/>
      <c r="F341" s="204"/>
      <c r="G341" s="204"/>
      <c r="H341" s="204"/>
    </row>
    <row r="342" spans="1:8">
      <c r="A342" s="204"/>
      <c r="B342" s="204"/>
      <c r="C342" s="204"/>
      <c r="D342" s="204"/>
      <c r="E342" s="204"/>
      <c r="F342" s="204"/>
      <c r="G342" s="204"/>
      <c r="H342" s="204"/>
    </row>
    <row r="343" spans="1:8">
      <c r="A343" s="204"/>
      <c r="B343" s="204"/>
      <c r="C343" s="204"/>
      <c r="D343" s="204"/>
      <c r="E343" s="204"/>
      <c r="F343" s="204"/>
      <c r="G343" s="204"/>
      <c r="H343" s="204"/>
    </row>
    <row r="344" spans="1:8">
      <c r="A344" s="204"/>
      <c r="B344" s="204"/>
      <c r="C344" s="204"/>
      <c r="D344" s="204"/>
      <c r="E344" s="204"/>
      <c r="F344" s="204"/>
      <c r="G344" s="204"/>
      <c r="H344" s="204"/>
    </row>
    <row r="345" spans="1:8">
      <c r="A345" s="204"/>
      <c r="B345" s="204"/>
      <c r="C345" s="204"/>
      <c r="D345" s="204"/>
      <c r="E345" s="204"/>
      <c r="F345" s="204"/>
      <c r="G345" s="204"/>
      <c r="H345" s="204"/>
    </row>
    <row r="346" spans="1:8">
      <c r="A346" s="204"/>
      <c r="B346" s="204"/>
      <c r="C346" s="204"/>
      <c r="D346" s="204"/>
      <c r="E346" s="204"/>
      <c r="F346" s="204"/>
      <c r="G346" s="204"/>
      <c r="H346" s="204"/>
    </row>
    <row r="347" spans="1:8">
      <c r="A347" s="204"/>
      <c r="B347" s="204"/>
      <c r="C347" s="204"/>
      <c r="D347" s="204"/>
      <c r="E347" s="204"/>
      <c r="F347" s="204"/>
      <c r="G347" s="204"/>
      <c r="H347" s="204"/>
    </row>
    <row r="348" spans="1:8">
      <c r="A348" s="204"/>
      <c r="B348" s="204"/>
      <c r="C348" s="204"/>
      <c r="D348" s="204"/>
      <c r="E348" s="204"/>
      <c r="F348" s="204"/>
      <c r="G348" s="204"/>
      <c r="H348" s="204"/>
    </row>
    <row r="349" spans="1:8">
      <c r="A349" s="204"/>
      <c r="B349" s="204"/>
      <c r="C349" s="204"/>
      <c r="D349" s="204"/>
      <c r="E349" s="204"/>
      <c r="F349" s="204"/>
      <c r="G349" s="204"/>
      <c r="H349" s="204"/>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tabColor theme="9" tint="-0.249977111117893"/>
  </sheetPr>
  <dimension ref="A1:I708"/>
  <sheetViews>
    <sheetView zoomScale="90" zoomScaleNormal="90" workbookViewId="0">
      <selection activeCell="C16" sqref="C16"/>
    </sheetView>
  </sheetViews>
  <sheetFormatPr defaultRowHeight="15"/>
  <cols>
    <col min="1" max="2" width="45.7109375" customWidth="1"/>
    <col min="3" max="3" width="45.7109375" style="132" customWidth="1"/>
    <col min="4" max="4" width="25.7109375" style="132" customWidth="1"/>
  </cols>
  <sheetData>
    <row r="1" spans="1:9" ht="15" customHeight="1">
      <c r="A1" s="332" t="s">
        <v>972</v>
      </c>
      <c r="B1" s="1187" t="s">
        <v>254</v>
      </c>
      <c r="C1" s="1187"/>
      <c r="D1" s="1187"/>
      <c r="E1" s="228"/>
      <c r="F1" s="133"/>
      <c r="G1" s="133"/>
      <c r="H1" s="133"/>
    </row>
    <row r="2" spans="1:9" ht="22.5" customHeight="1">
      <c r="A2" s="332" t="s">
        <v>974</v>
      </c>
      <c r="B2" s="1187"/>
      <c r="C2" s="1187"/>
      <c r="D2" s="1187"/>
      <c r="E2" s="228"/>
      <c r="F2" s="133"/>
      <c r="G2" s="133"/>
      <c r="H2" s="133"/>
    </row>
    <row r="3" spans="1:9" ht="21.75" customHeight="1">
      <c r="A3" s="1298" t="s">
        <v>1054</v>
      </c>
      <c r="B3" s="1298"/>
      <c r="C3" s="1298"/>
      <c r="D3" s="1298"/>
      <c r="E3" s="133"/>
      <c r="F3" s="133"/>
      <c r="G3" s="133"/>
      <c r="H3" s="133"/>
    </row>
    <row r="4" spans="1:9" ht="15" customHeight="1">
      <c r="A4" s="1066" t="s">
        <v>204</v>
      </c>
      <c r="B4" s="1067"/>
      <c r="C4" s="1285"/>
      <c r="D4" s="1068" t="s">
        <v>1052</v>
      </c>
      <c r="E4" s="133"/>
      <c r="F4" s="133"/>
      <c r="G4" s="133"/>
      <c r="H4" s="133"/>
    </row>
    <row r="5" spans="1:9" ht="15.75" thickBot="1">
      <c r="A5" s="1040"/>
      <c r="B5" s="1041"/>
      <c r="C5" s="1042"/>
      <c r="D5" s="1044"/>
      <c r="E5" s="133"/>
      <c r="F5" s="133"/>
      <c r="G5" s="133"/>
      <c r="H5" s="133"/>
    </row>
    <row r="6" spans="1:9" ht="15" customHeight="1" thickBot="1">
      <c r="A6" s="328" t="str">
        <f>Obsah!A3</f>
        <v>Informace platné k datu</v>
      </c>
      <c r="B6" s="329"/>
      <c r="C6" s="330" t="s">
        <v>1084</v>
      </c>
      <c r="D6" s="331"/>
      <c r="E6" s="133"/>
      <c r="F6" s="133"/>
      <c r="G6" s="133"/>
      <c r="H6" s="133"/>
    </row>
    <row r="7" spans="1:9" ht="21" customHeight="1">
      <c r="A7" s="1084" t="s">
        <v>205</v>
      </c>
      <c r="B7" s="1085"/>
      <c r="C7" s="1086"/>
      <c r="D7" s="1286" t="s">
        <v>742</v>
      </c>
      <c r="E7" s="133"/>
      <c r="F7" s="133"/>
      <c r="G7" s="133"/>
      <c r="H7" s="133"/>
    </row>
    <row r="8" spans="1:9" ht="29.25" customHeight="1">
      <c r="A8" s="1289" t="s">
        <v>1340</v>
      </c>
      <c r="B8" s="1290"/>
      <c r="C8" s="1291"/>
      <c r="D8" s="1287"/>
      <c r="E8" s="106"/>
      <c r="F8" s="106"/>
      <c r="G8" s="106"/>
      <c r="H8" s="106"/>
      <c r="I8" s="104"/>
    </row>
    <row r="9" spans="1:9" ht="30" customHeight="1">
      <c r="A9" s="1292"/>
      <c r="B9" s="1293"/>
      <c r="C9" s="1294"/>
      <c r="D9" s="1287"/>
      <c r="E9" s="106"/>
      <c r="F9" s="106"/>
      <c r="G9" s="106"/>
      <c r="H9" s="106"/>
      <c r="I9" s="104"/>
    </row>
    <row r="10" spans="1:9" ht="30" customHeight="1">
      <c r="A10" s="1292"/>
      <c r="B10" s="1293"/>
      <c r="C10" s="1294"/>
      <c r="D10" s="1287"/>
      <c r="E10" s="106"/>
      <c r="F10" s="106"/>
      <c r="G10" s="106"/>
      <c r="H10" s="106"/>
      <c r="I10" s="104"/>
    </row>
    <row r="11" spans="1:9" ht="27" customHeight="1">
      <c r="A11" s="1292"/>
      <c r="B11" s="1293"/>
      <c r="C11" s="1294"/>
      <c r="D11" s="1287"/>
      <c r="E11" s="106"/>
      <c r="F11" s="106"/>
      <c r="G11" s="106"/>
      <c r="H11" s="106"/>
      <c r="I11" s="104"/>
    </row>
    <row r="12" spans="1:9" ht="31.5" customHeight="1" thickBot="1">
      <c r="A12" s="1295"/>
      <c r="B12" s="1296"/>
      <c r="C12" s="1297"/>
      <c r="D12" s="1288"/>
      <c r="E12" s="106"/>
      <c r="F12" s="106"/>
      <c r="G12" s="106"/>
      <c r="H12" s="106"/>
      <c r="I12" s="104"/>
    </row>
    <row r="13" spans="1:9" ht="54.75" customHeight="1" thickBot="1">
      <c r="A13" s="1282" t="s">
        <v>1345</v>
      </c>
      <c r="B13" s="1283"/>
      <c r="C13" s="1284"/>
      <c r="D13" s="237" t="s">
        <v>743</v>
      </c>
      <c r="E13" s="106"/>
      <c r="F13" s="106"/>
      <c r="G13" s="106"/>
      <c r="H13" s="106"/>
      <c r="I13" s="104"/>
    </row>
    <row r="14" spans="1:9">
      <c r="A14" s="102"/>
      <c r="B14" s="102"/>
      <c r="C14" s="142"/>
      <c r="D14" s="142"/>
      <c r="E14" s="106"/>
      <c r="F14" s="106"/>
      <c r="G14" s="106"/>
      <c r="H14" s="106"/>
      <c r="I14" s="104"/>
    </row>
    <row r="15" spans="1:9">
      <c r="A15" s="102"/>
      <c r="B15" s="102"/>
      <c r="C15" s="142"/>
      <c r="D15" s="142"/>
      <c r="E15" s="106"/>
      <c r="F15" s="106"/>
      <c r="G15" s="106"/>
      <c r="H15" s="106"/>
      <c r="I15" s="104"/>
    </row>
    <row r="16" spans="1:9">
      <c r="A16" s="102"/>
      <c r="B16" s="102"/>
      <c r="C16" s="142"/>
      <c r="D16" s="142"/>
      <c r="E16" s="106"/>
      <c r="F16" s="106"/>
      <c r="G16" s="106"/>
      <c r="H16" s="106"/>
      <c r="I16" s="104"/>
    </row>
    <row r="17" spans="1:9">
      <c r="A17" s="102"/>
      <c r="B17" s="102"/>
      <c r="C17" s="142"/>
      <c r="D17" s="142"/>
      <c r="E17" s="106"/>
      <c r="F17" s="106"/>
      <c r="G17" s="106"/>
      <c r="H17" s="106"/>
      <c r="I17" s="104"/>
    </row>
    <row r="18" spans="1:9">
      <c r="A18" s="102"/>
      <c r="B18" s="102"/>
      <c r="C18" s="142"/>
      <c r="D18" s="142"/>
      <c r="E18" s="106"/>
      <c r="F18" s="106"/>
      <c r="G18" s="106"/>
      <c r="H18" s="106"/>
      <c r="I18" s="104"/>
    </row>
    <row r="19" spans="1:9">
      <c r="A19" s="102"/>
      <c r="B19" s="102"/>
      <c r="C19" s="142"/>
      <c r="D19" s="142"/>
      <c r="E19" s="106"/>
      <c r="F19" s="106"/>
      <c r="G19" s="106"/>
      <c r="H19" s="106"/>
      <c r="I19" s="104"/>
    </row>
    <row r="20" spans="1:9">
      <c r="A20" s="102"/>
      <c r="B20" s="102"/>
      <c r="C20" s="142"/>
      <c r="D20" s="142"/>
      <c r="E20" s="106"/>
      <c r="F20" s="106"/>
      <c r="G20" s="106"/>
      <c r="H20" s="106"/>
      <c r="I20" s="104"/>
    </row>
    <row r="21" spans="1:9">
      <c r="A21" s="102"/>
      <c r="B21" s="102"/>
      <c r="C21" s="142"/>
      <c r="D21" s="142"/>
      <c r="E21" s="106"/>
      <c r="F21" s="106"/>
      <c r="G21" s="106"/>
      <c r="H21" s="106"/>
      <c r="I21" s="104"/>
    </row>
    <row r="22" spans="1:9">
      <c r="A22" s="102"/>
      <c r="B22" s="102"/>
      <c r="C22" s="142"/>
      <c r="D22" s="142"/>
      <c r="E22" s="106"/>
      <c r="F22" s="106"/>
      <c r="G22" s="106"/>
      <c r="H22" s="106"/>
      <c r="I22" s="104"/>
    </row>
    <row r="23" spans="1:9">
      <c r="A23" s="102"/>
      <c r="B23" s="102"/>
      <c r="C23" s="142"/>
      <c r="D23" s="142"/>
      <c r="E23" s="106"/>
      <c r="F23" s="106"/>
      <c r="G23" s="106"/>
      <c r="H23" s="106"/>
      <c r="I23" s="104"/>
    </row>
    <row r="24" spans="1:9">
      <c r="A24" s="102"/>
      <c r="B24" s="102"/>
      <c r="C24" s="142"/>
      <c r="D24" s="142"/>
      <c r="E24" s="106"/>
      <c r="F24" s="106"/>
      <c r="G24" s="106"/>
      <c r="H24" s="106"/>
      <c r="I24" s="104"/>
    </row>
    <row r="25" spans="1:9">
      <c r="A25" s="102"/>
      <c r="B25" s="102"/>
      <c r="C25" s="142"/>
      <c r="D25" s="142"/>
      <c r="E25" s="106"/>
      <c r="F25" s="106"/>
      <c r="G25" s="106"/>
      <c r="H25" s="106"/>
      <c r="I25" s="104"/>
    </row>
    <row r="26" spans="1:9">
      <c r="A26" s="102"/>
      <c r="B26" s="102"/>
      <c r="C26" s="142"/>
      <c r="D26" s="142"/>
      <c r="E26" s="106"/>
      <c r="F26" s="106"/>
      <c r="G26" s="106"/>
      <c r="H26" s="106"/>
      <c r="I26" s="104"/>
    </row>
    <row r="27" spans="1:9">
      <c r="A27" s="102"/>
      <c r="B27" s="102"/>
      <c r="C27" s="142"/>
      <c r="D27" s="142"/>
      <c r="E27" s="106"/>
      <c r="F27" s="106"/>
      <c r="G27" s="106"/>
      <c r="H27" s="106"/>
      <c r="I27" s="104"/>
    </row>
    <row r="28" spans="1:9">
      <c r="A28" s="102"/>
      <c r="B28" s="102"/>
      <c r="C28" s="142"/>
      <c r="D28" s="142"/>
      <c r="E28" s="106"/>
      <c r="F28" s="106"/>
      <c r="G28" s="106"/>
      <c r="H28" s="106"/>
      <c r="I28" s="104"/>
    </row>
    <row r="29" spans="1:9">
      <c r="A29" s="102"/>
      <c r="B29" s="102"/>
      <c r="C29" s="142"/>
      <c r="D29" s="142"/>
      <c r="E29" s="106"/>
      <c r="F29" s="106"/>
      <c r="G29" s="106"/>
      <c r="H29" s="106"/>
      <c r="I29" s="104"/>
    </row>
    <row r="30" spans="1:9">
      <c r="A30" s="102"/>
      <c r="B30" s="102"/>
      <c r="C30" s="142"/>
      <c r="D30" s="142"/>
      <c r="E30" s="106"/>
      <c r="F30" s="106"/>
      <c r="G30" s="106"/>
      <c r="H30" s="106"/>
      <c r="I30" s="104"/>
    </row>
    <row r="31" spans="1:9">
      <c r="A31" s="102"/>
      <c r="B31" s="102"/>
      <c r="C31" s="142"/>
      <c r="D31" s="142"/>
      <c r="E31" s="106"/>
      <c r="F31" s="106"/>
      <c r="G31" s="106"/>
      <c r="H31" s="106"/>
      <c r="I31" s="104"/>
    </row>
    <row r="32" spans="1:9">
      <c r="A32" s="102"/>
      <c r="B32" s="102"/>
      <c r="C32" s="142"/>
      <c r="D32" s="142"/>
      <c r="E32" s="106"/>
      <c r="F32" s="106"/>
      <c r="G32" s="106"/>
      <c r="H32" s="106"/>
      <c r="I32" s="104"/>
    </row>
    <row r="33" spans="1:9">
      <c r="A33" s="102"/>
      <c r="B33" s="102"/>
      <c r="C33" s="142"/>
      <c r="D33" s="142"/>
      <c r="E33" s="106"/>
      <c r="F33" s="106"/>
      <c r="G33" s="106"/>
      <c r="H33" s="106"/>
      <c r="I33" s="104"/>
    </row>
    <row r="34" spans="1:9">
      <c r="A34" s="102"/>
      <c r="B34" s="102"/>
      <c r="C34" s="142"/>
      <c r="D34" s="142"/>
      <c r="E34" s="106"/>
      <c r="F34" s="106"/>
      <c r="G34" s="106"/>
      <c r="H34" s="106"/>
      <c r="I34" s="104"/>
    </row>
    <row r="35" spans="1:9">
      <c r="A35" s="102"/>
      <c r="B35" s="102"/>
      <c r="C35" s="142"/>
      <c r="D35" s="142"/>
      <c r="E35" s="106"/>
      <c r="F35" s="106"/>
      <c r="G35" s="106"/>
      <c r="H35" s="106"/>
      <c r="I35" s="104"/>
    </row>
    <row r="36" spans="1:9">
      <c r="A36" s="102"/>
      <c r="B36" s="102"/>
      <c r="C36" s="142"/>
      <c r="D36" s="142"/>
      <c r="E36" s="106"/>
      <c r="F36" s="106"/>
      <c r="G36" s="106"/>
      <c r="H36" s="106"/>
      <c r="I36" s="104"/>
    </row>
    <row r="37" spans="1:9">
      <c r="A37" s="102"/>
      <c r="B37" s="102"/>
      <c r="C37" s="142"/>
      <c r="D37" s="142"/>
      <c r="E37" s="106"/>
      <c r="F37" s="106"/>
      <c r="G37" s="106"/>
      <c r="H37" s="106"/>
      <c r="I37" s="104"/>
    </row>
    <row r="38" spans="1:9">
      <c r="A38" s="102"/>
      <c r="B38" s="102"/>
      <c r="C38" s="142"/>
      <c r="D38" s="142"/>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1"/>
      <c r="B63" s="101"/>
      <c r="C63" s="2"/>
      <c r="D63" s="2"/>
      <c r="E63" s="104"/>
      <c r="F63" s="104"/>
      <c r="G63" s="104"/>
      <c r="H63" s="104"/>
      <c r="I63" s="104"/>
    </row>
    <row r="64" spans="1:9">
      <c r="A64" s="101"/>
      <c r="B64" s="101"/>
      <c r="C64" s="2"/>
      <c r="D64" s="2"/>
      <c r="E64" s="104"/>
      <c r="F64" s="104"/>
      <c r="G64" s="104"/>
      <c r="H64" s="104"/>
      <c r="I64" s="104"/>
    </row>
    <row r="65" spans="1:9">
      <c r="A65" s="101"/>
      <c r="B65" s="101"/>
      <c r="C65" s="2"/>
      <c r="D65" s="2"/>
      <c r="E65" s="104"/>
      <c r="F65" s="104"/>
      <c r="G65" s="104"/>
      <c r="H65" s="104"/>
      <c r="I65" s="104"/>
    </row>
    <row r="66" spans="1:9">
      <c r="A66" s="101"/>
      <c r="B66" s="101"/>
      <c r="C66" s="2"/>
      <c r="D66" s="2"/>
      <c r="E66" s="104"/>
      <c r="F66" s="104"/>
      <c r="G66" s="104"/>
      <c r="H66" s="104"/>
      <c r="I66" s="104"/>
    </row>
    <row r="67" spans="1:9">
      <c r="A67" s="101"/>
      <c r="B67" s="101"/>
      <c r="C67" s="2"/>
      <c r="D67" s="2"/>
      <c r="E67" s="104"/>
      <c r="F67" s="104"/>
      <c r="G67" s="104"/>
      <c r="H67" s="104"/>
      <c r="I67" s="104"/>
    </row>
    <row r="68" spans="1:9">
      <c r="A68" s="101"/>
      <c r="B68" s="101"/>
      <c r="C68" s="2"/>
      <c r="D68" s="2"/>
      <c r="E68" s="104"/>
      <c r="F68" s="104"/>
      <c r="G68" s="104"/>
      <c r="H68" s="104"/>
      <c r="I68" s="104"/>
    </row>
    <row r="69" spans="1:9">
      <c r="A69" s="101"/>
      <c r="B69" s="101"/>
      <c r="C69" s="2"/>
      <c r="D69" s="2"/>
      <c r="E69" s="104"/>
      <c r="F69" s="104"/>
      <c r="G69" s="104"/>
      <c r="H69" s="104"/>
      <c r="I69" s="104"/>
    </row>
    <row r="70" spans="1:9">
      <c r="A70" s="101"/>
      <c r="B70" s="101"/>
      <c r="C70" s="2"/>
      <c r="D70" s="2"/>
      <c r="E70" s="104"/>
      <c r="F70" s="104"/>
      <c r="G70" s="104"/>
      <c r="H70" s="104"/>
      <c r="I70" s="104"/>
    </row>
    <row r="71" spans="1:9">
      <c r="A71" s="101"/>
      <c r="B71" s="101"/>
      <c r="C71" s="2"/>
      <c r="D71" s="2"/>
      <c r="E71" s="104"/>
      <c r="F71" s="104"/>
      <c r="G71" s="104"/>
      <c r="H71" s="104"/>
      <c r="I71" s="104"/>
    </row>
    <row r="72" spans="1:9">
      <c r="A72" s="101"/>
      <c r="B72" s="101"/>
      <c r="C72" s="2"/>
      <c r="D72" s="2"/>
      <c r="E72" s="104"/>
      <c r="F72" s="104"/>
      <c r="G72" s="104"/>
      <c r="H72" s="104"/>
      <c r="I72" s="104"/>
    </row>
    <row r="73" spans="1:9">
      <c r="A73" s="101"/>
      <c r="B73" s="101"/>
      <c r="C73" s="2"/>
      <c r="D73" s="2"/>
      <c r="E73" s="104"/>
      <c r="F73" s="104"/>
      <c r="G73" s="104"/>
      <c r="H73" s="104"/>
      <c r="I73" s="104"/>
    </row>
    <row r="74" spans="1:9">
      <c r="A74" s="101"/>
      <c r="B74" s="101"/>
      <c r="C74" s="2"/>
      <c r="D74" s="2"/>
      <c r="E74" s="104"/>
      <c r="F74" s="104"/>
      <c r="G74" s="104"/>
      <c r="H74" s="104"/>
      <c r="I74" s="104"/>
    </row>
    <row r="75" spans="1:9">
      <c r="A75" s="101"/>
      <c r="B75" s="101"/>
      <c r="C75" s="2"/>
      <c r="D75" s="2"/>
      <c r="E75" s="104"/>
      <c r="F75" s="104"/>
      <c r="G75" s="104"/>
      <c r="H75" s="104"/>
      <c r="I75" s="104"/>
    </row>
    <row r="76" spans="1:9">
      <c r="A76" s="101"/>
      <c r="B76" s="101"/>
      <c r="C76" s="2"/>
      <c r="D76" s="2"/>
      <c r="E76" s="104"/>
      <c r="F76" s="104"/>
      <c r="G76" s="104"/>
      <c r="H76" s="104"/>
      <c r="I76" s="104"/>
    </row>
    <row r="77" spans="1:9">
      <c r="A77" s="101"/>
      <c r="B77" s="101"/>
      <c r="C77" s="2"/>
      <c r="D77" s="2"/>
      <c r="E77" s="104"/>
      <c r="F77" s="104"/>
      <c r="G77" s="104"/>
      <c r="H77" s="104"/>
      <c r="I77" s="104"/>
    </row>
    <row r="78" spans="1:9">
      <c r="A78" s="101"/>
      <c r="B78" s="101"/>
      <c r="C78" s="2"/>
      <c r="D78" s="2"/>
      <c r="E78" s="104"/>
      <c r="F78" s="104"/>
      <c r="G78" s="104"/>
      <c r="H78" s="104"/>
      <c r="I78" s="104"/>
    </row>
    <row r="79" spans="1:9">
      <c r="A79" s="101"/>
      <c r="B79" s="101"/>
      <c r="C79" s="2"/>
      <c r="D79" s="2"/>
      <c r="E79" s="104"/>
      <c r="F79" s="104"/>
      <c r="G79" s="104"/>
      <c r="H79" s="104"/>
      <c r="I79" s="104"/>
    </row>
    <row r="80" spans="1:9">
      <c r="A80" s="101"/>
      <c r="B80" s="101"/>
      <c r="C80" s="2"/>
      <c r="D80" s="2"/>
      <c r="E80" s="104"/>
      <c r="F80" s="104"/>
      <c r="G80" s="104"/>
      <c r="H80" s="104"/>
      <c r="I80" s="104"/>
    </row>
    <row r="81" spans="1:9">
      <c r="A81" s="101"/>
      <c r="B81" s="101"/>
      <c r="C81" s="2"/>
      <c r="D81" s="2"/>
      <c r="E81" s="104"/>
      <c r="F81" s="104"/>
      <c r="G81" s="104"/>
      <c r="H81" s="104"/>
      <c r="I81" s="104"/>
    </row>
    <row r="82" spans="1:9">
      <c r="A82" s="101"/>
      <c r="B82" s="101"/>
      <c r="C82" s="2"/>
      <c r="D82" s="2"/>
      <c r="E82" s="104"/>
      <c r="F82" s="104"/>
      <c r="G82" s="104"/>
      <c r="H82" s="104"/>
      <c r="I82" s="104"/>
    </row>
    <row r="83" spans="1:9">
      <c r="A83" s="101"/>
      <c r="B83" s="101"/>
      <c r="C83" s="2"/>
      <c r="D83" s="2"/>
      <c r="E83" s="104"/>
      <c r="F83" s="104"/>
      <c r="G83" s="104"/>
      <c r="H83" s="104"/>
      <c r="I83" s="104"/>
    </row>
    <row r="84" spans="1:9">
      <c r="A84" s="101"/>
      <c r="B84" s="101"/>
      <c r="C84" s="2"/>
      <c r="D84" s="2"/>
      <c r="E84" s="104"/>
      <c r="F84" s="104"/>
      <c r="G84" s="104"/>
      <c r="H84" s="104"/>
      <c r="I84" s="104"/>
    </row>
    <row r="85" spans="1:9">
      <c r="A85" s="101"/>
      <c r="B85" s="101"/>
      <c r="C85" s="2"/>
      <c r="D85" s="2"/>
      <c r="E85" s="104"/>
      <c r="F85" s="104"/>
      <c r="G85" s="104"/>
      <c r="H85" s="104"/>
      <c r="I85" s="104"/>
    </row>
    <row r="86" spans="1:9">
      <c r="A86" s="101"/>
      <c r="B86" s="101"/>
      <c r="C86" s="2"/>
      <c r="D86" s="2"/>
      <c r="E86" s="104"/>
      <c r="F86" s="104"/>
      <c r="G86" s="104"/>
      <c r="H86" s="104"/>
      <c r="I86" s="104"/>
    </row>
    <row r="87" spans="1:9">
      <c r="A87" s="101"/>
      <c r="B87" s="101"/>
      <c r="C87" s="2"/>
      <c r="D87" s="2"/>
      <c r="E87" s="104"/>
      <c r="F87" s="104"/>
      <c r="G87" s="104"/>
      <c r="H87" s="104"/>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4"/>
      <c r="B308" s="104"/>
      <c r="C308" s="143"/>
      <c r="D308" s="143"/>
      <c r="E308" s="104"/>
      <c r="F308" s="104"/>
      <c r="G308" s="104"/>
      <c r="H308" s="104"/>
      <c r="I308" s="104"/>
    </row>
    <row r="309" spans="1:9">
      <c r="A309" s="104"/>
      <c r="B309" s="104"/>
      <c r="C309" s="143"/>
      <c r="D309" s="143"/>
      <c r="E309" s="104"/>
      <c r="F309" s="104"/>
      <c r="G309" s="104"/>
      <c r="H309" s="104"/>
      <c r="I309" s="104"/>
    </row>
    <row r="310" spans="1:9">
      <c r="A310" s="104"/>
      <c r="B310" s="104"/>
      <c r="C310" s="143"/>
      <c r="D310" s="143"/>
      <c r="E310" s="104"/>
      <c r="F310" s="104"/>
      <c r="G310" s="104"/>
      <c r="H310" s="104"/>
      <c r="I310" s="104"/>
    </row>
    <row r="311" spans="1:9">
      <c r="A311" s="104"/>
      <c r="B311" s="104"/>
      <c r="C311" s="143"/>
      <c r="D311" s="143"/>
      <c r="E311" s="104"/>
      <c r="F311" s="104"/>
      <c r="G311" s="104"/>
      <c r="H311" s="104"/>
      <c r="I311" s="104"/>
    </row>
    <row r="312" spans="1:9">
      <c r="A312" s="104"/>
      <c r="B312" s="104"/>
      <c r="C312" s="143"/>
      <c r="D312" s="143"/>
      <c r="E312" s="104"/>
      <c r="F312" s="104"/>
      <c r="G312" s="104"/>
      <c r="H312" s="104"/>
      <c r="I312" s="104"/>
    </row>
    <row r="313" spans="1:9">
      <c r="A313" s="104"/>
      <c r="B313" s="104"/>
      <c r="C313" s="143"/>
      <c r="D313" s="143"/>
      <c r="E313" s="104"/>
      <c r="F313" s="104"/>
      <c r="G313" s="104"/>
      <c r="H313" s="104"/>
      <c r="I313" s="104"/>
    </row>
    <row r="314" spans="1:9">
      <c r="A314" s="104"/>
      <c r="B314" s="104"/>
      <c r="C314" s="143"/>
      <c r="D314" s="143"/>
      <c r="E314" s="104"/>
      <c r="F314" s="104"/>
      <c r="G314" s="104"/>
      <c r="H314" s="104"/>
      <c r="I314" s="104"/>
    </row>
    <row r="315" spans="1:9">
      <c r="A315" s="104"/>
      <c r="B315" s="104"/>
      <c r="C315" s="143"/>
      <c r="D315" s="143"/>
      <c r="E315" s="104"/>
      <c r="F315" s="104"/>
      <c r="G315" s="104"/>
      <c r="H315" s="104"/>
      <c r="I315" s="104"/>
    </row>
    <row r="316" spans="1:9">
      <c r="A316" s="104"/>
      <c r="B316" s="104"/>
      <c r="C316" s="143"/>
      <c r="D316" s="143"/>
      <c r="E316" s="104"/>
      <c r="F316" s="104"/>
      <c r="G316" s="104"/>
      <c r="H316" s="104"/>
      <c r="I316" s="104"/>
    </row>
    <row r="317" spans="1:9">
      <c r="A317" s="104"/>
      <c r="B317" s="104"/>
      <c r="C317" s="143"/>
      <c r="D317" s="143"/>
      <c r="E317" s="104"/>
      <c r="F317" s="104"/>
      <c r="G317" s="104"/>
      <c r="H317" s="104"/>
      <c r="I317" s="104"/>
    </row>
    <row r="318" spans="1:9">
      <c r="A318" s="104"/>
      <c r="B318" s="104"/>
      <c r="C318" s="143"/>
      <c r="D318" s="143"/>
      <c r="E318" s="104"/>
      <c r="F318" s="104"/>
      <c r="G318" s="104"/>
      <c r="H318" s="104"/>
      <c r="I318" s="104"/>
    </row>
    <row r="319" spans="1:9">
      <c r="A319" s="104"/>
      <c r="B319" s="104"/>
      <c r="C319" s="143"/>
      <c r="D319" s="143"/>
      <c r="E319" s="104"/>
      <c r="F319" s="104"/>
      <c r="G319" s="104"/>
      <c r="H319" s="104"/>
      <c r="I319" s="104"/>
    </row>
    <row r="320" spans="1:9">
      <c r="A320" s="104"/>
      <c r="B320" s="104"/>
      <c r="C320" s="143"/>
      <c r="D320" s="143"/>
      <c r="E320" s="104"/>
      <c r="F320" s="104"/>
      <c r="G320" s="104"/>
      <c r="H320" s="104"/>
      <c r="I320" s="104"/>
    </row>
    <row r="321" spans="1:9">
      <c r="A321" s="104"/>
      <c r="B321" s="104"/>
      <c r="C321" s="143"/>
      <c r="D321" s="143"/>
      <c r="E321" s="104"/>
      <c r="F321" s="104"/>
      <c r="G321" s="104"/>
      <c r="H321" s="104"/>
      <c r="I321" s="104"/>
    </row>
    <row r="322" spans="1:9">
      <c r="A322" s="104"/>
      <c r="B322" s="104"/>
      <c r="C322" s="143"/>
      <c r="D322" s="143"/>
      <c r="E322" s="104"/>
      <c r="F322" s="104"/>
      <c r="G322" s="104"/>
      <c r="H322" s="104"/>
      <c r="I322" s="104"/>
    </row>
    <row r="323" spans="1:9">
      <c r="A323" s="104"/>
      <c r="B323" s="104"/>
      <c r="C323" s="143"/>
      <c r="D323" s="143"/>
      <c r="E323" s="104"/>
      <c r="F323" s="104"/>
      <c r="G323" s="104"/>
      <c r="H323" s="104"/>
      <c r="I323" s="104"/>
    </row>
    <row r="324" spans="1:9">
      <c r="A324" s="104"/>
      <c r="B324" s="104"/>
      <c r="C324" s="143"/>
      <c r="D324" s="143"/>
      <c r="E324" s="104"/>
      <c r="F324" s="104"/>
      <c r="G324" s="104"/>
      <c r="H324" s="104"/>
      <c r="I324" s="104"/>
    </row>
    <row r="325" spans="1:9">
      <c r="A325" s="104"/>
      <c r="B325" s="104"/>
      <c r="C325" s="143"/>
      <c r="D325" s="143"/>
      <c r="E325" s="104"/>
      <c r="F325" s="104"/>
      <c r="G325" s="104"/>
      <c r="H325" s="104"/>
      <c r="I325" s="104"/>
    </row>
    <row r="326" spans="1:9">
      <c r="A326" s="104"/>
      <c r="B326" s="104"/>
      <c r="C326" s="143"/>
      <c r="D326" s="143"/>
      <c r="E326" s="104"/>
      <c r="F326" s="104"/>
      <c r="G326" s="104"/>
      <c r="H326" s="104"/>
      <c r="I326" s="104"/>
    </row>
    <row r="327" spans="1:9">
      <c r="A327" s="104"/>
      <c r="B327" s="104"/>
      <c r="C327" s="143"/>
      <c r="D327" s="143"/>
      <c r="E327" s="104"/>
      <c r="F327" s="104"/>
      <c r="G327" s="104"/>
      <c r="H327" s="104"/>
      <c r="I327" s="104"/>
    </row>
    <row r="328" spans="1:9">
      <c r="A328" s="104"/>
      <c r="B328" s="104"/>
      <c r="C328" s="143"/>
      <c r="D328" s="143"/>
      <c r="E328" s="104"/>
      <c r="F328" s="104"/>
      <c r="G328" s="104"/>
      <c r="H328" s="104"/>
      <c r="I328" s="104"/>
    </row>
    <row r="329" spans="1:9">
      <c r="A329" s="104"/>
      <c r="B329" s="104"/>
      <c r="C329" s="143"/>
      <c r="D329" s="143"/>
      <c r="E329" s="104"/>
      <c r="F329" s="104"/>
      <c r="G329" s="104"/>
      <c r="H329" s="104"/>
      <c r="I329" s="104"/>
    </row>
    <row r="330" spans="1:9">
      <c r="A330" s="104"/>
      <c r="B330" s="104"/>
      <c r="C330" s="143"/>
      <c r="D330" s="143"/>
      <c r="E330" s="104"/>
      <c r="F330" s="104"/>
      <c r="G330" s="104"/>
      <c r="H330" s="104"/>
      <c r="I330" s="104"/>
    </row>
    <row r="331" spans="1:9">
      <c r="A331" s="104"/>
      <c r="B331" s="104"/>
      <c r="C331" s="143"/>
      <c r="D331" s="143"/>
      <c r="E331" s="104"/>
      <c r="F331" s="104"/>
      <c r="G331" s="104"/>
      <c r="H331" s="104"/>
      <c r="I331" s="104"/>
    </row>
    <row r="332" spans="1:9">
      <c r="A332" s="104"/>
      <c r="B332" s="104"/>
      <c r="C332" s="143"/>
      <c r="D332" s="143"/>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sheetData>
  <mergeCells count="8">
    <mergeCell ref="A13:C13"/>
    <mergeCell ref="B1:D2"/>
    <mergeCell ref="A7:C7"/>
    <mergeCell ref="A4:C5"/>
    <mergeCell ref="D4:D5"/>
    <mergeCell ref="D7:D12"/>
    <mergeCell ref="A8:C12"/>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tabColor theme="9" tint="-0.249977111117893"/>
  </sheetPr>
  <dimension ref="A1:E124"/>
  <sheetViews>
    <sheetView zoomScale="75" zoomScaleNormal="75" workbookViewId="0">
      <selection activeCell="I20" sqref="I20"/>
    </sheetView>
  </sheetViews>
  <sheetFormatPr defaultRowHeight="15" outlineLevelRow="1"/>
  <cols>
    <col min="1" max="1" width="45.7109375" customWidth="1"/>
    <col min="2" max="2" width="24.28515625" customWidth="1"/>
    <col min="3" max="3" width="29.28515625" customWidth="1"/>
    <col min="4" max="4" width="16.5703125" customWidth="1"/>
  </cols>
  <sheetData>
    <row r="1" spans="1:5">
      <c r="A1" s="1035" t="s">
        <v>724</v>
      </c>
      <c r="B1" s="1035"/>
      <c r="C1" s="1035"/>
      <c r="D1" s="313"/>
      <c r="E1" s="227"/>
    </row>
    <row r="2" spans="1:5">
      <c r="A2" s="1035" t="s">
        <v>21</v>
      </c>
      <c r="B2" s="1035"/>
      <c r="C2" s="1035"/>
      <c r="D2" s="313"/>
      <c r="E2" s="227"/>
    </row>
    <row r="3" spans="1:5" ht="21.75" customHeight="1" thickBot="1">
      <c r="A3" s="1321" t="s">
        <v>1054</v>
      </c>
      <c r="B3" s="1321"/>
      <c r="C3" s="1321"/>
      <c r="D3" s="1321"/>
    </row>
    <row r="4" spans="1:5">
      <c r="A4" s="1037" t="s">
        <v>216</v>
      </c>
      <c r="B4" s="1038"/>
      <c r="C4" s="1038"/>
      <c r="D4" s="1043" t="s">
        <v>1052</v>
      </c>
    </row>
    <row r="5" spans="1:5" ht="15.75" thickBot="1">
      <c r="A5" s="1040"/>
      <c r="B5" s="1041"/>
      <c r="C5" s="1041"/>
      <c r="D5" s="1068"/>
    </row>
    <row r="6" spans="1:5" ht="27.75" customHeight="1" thickBot="1">
      <c r="A6" s="320" t="str">
        <f>Obsah!A3</f>
        <v>Informace platné k datu</v>
      </c>
      <c r="B6" s="321"/>
      <c r="C6" s="333" t="s">
        <v>1084</v>
      </c>
      <c r="D6" s="327"/>
    </row>
    <row r="7" spans="1:5" ht="27.75" customHeight="1">
      <c r="A7" s="1322" t="s">
        <v>217</v>
      </c>
      <c r="B7" s="1323"/>
      <c r="C7" s="1323"/>
      <c r="D7" s="1061" t="s">
        <v>744</v>
      </c>
      <c r="E7" s="134"/>
    </row>
    <row r="8" spans="1:5">
      <c r="A8" s="748"/>
      <c r="B8" s="749"/>
      <c r="C8" s="750"/>
      <c r="D8" s="1326"/>
      <c r="E8" s="134"/>
    </row>
    <row r="9" spans="1:5" ht="15" customHeight="1" outlineLevel="1">
      <c r="A9" s="1300" t="s">
        <v>1336</v>
      </c>
      <c r="B9" s="1301"/>
      <c r="C9" s="1302"/>
      <c r="D9" s="1317" t="s">
        <v>220</v>
      </c>
      <c r="E9" s="134"/>
    </row>
    <row r="10" spans="1:5" outlineLevel="1">
      <c r="A10" s="1303"/>
      <c r="B10" s="1304"/>
      <c r="C10" s="1305"/>
      <c r="D10" s="1062"/>
      <c r="E10" s="134"/>
    </row>
    <row r="11" spans="1:5" outlineLevel="1">
      <c r="A11" s="1303"/>
      <c r="B11" s="1304"/>
      <c r="C11" s="1305"/>
      <c r="D11" s="1062"/>
      <c r="E11" s="134"/>
    </row>
    <row r="12" spans="1:5" outlineLevel="1">
      <c r="A12" s="1303"/>
      <c r="B12" s="1304"/>
      <c r="C12" s="1305"/>
      <c r="D12" s="1062"/>
      <c r="E12" s="134"/>
    </row>
    <row r="13" spans="1:5" outlineLevel="1">
      <c r="A13" s="1303"/>
      <c r="B13" s="1304"/>
      <c r="C13" s="1305"/>
      <c r="D13" s="1062"/>
      <c r="E13" s="134"/>
    </row>
    <row r="14" spans="1:5" outlineLevel="1">
      <c r="A14" s="1303"/>
      <c r="B14" s="1304"/>
      <c r="C14" s="1305"/>
      <c r="D14" s="1062"/>
      <c r="E14" s="134"/>
    </row>
    <row r="15" spans="1:5" outlineLevel="1">
      <c r="A15" s="1303"/>
      <c r="B15" s="1304"/>
      <c r="C15" s="1305"/>
      <c r="D15" s="1062"/>
      <c r="E15" s="134"/>
    </row>
    <row r="16" spans="1:5" outlineLevel="1">
      <c r="A16" s="1303"/>
      <c r="B16" s="1304"/>
      <c r="C16" s="1305"/>
      <c r="D16" s="1062"/>
      <c r="E16" s="134"/>
    </row>
    <row r="17" spans="1:5" outlineLevel="1">
      <c r="A17" s="1303"/>
      <c r="B17" s="1304"/>
      <c r="C17" s="1305"/>
      <c r="D17" s="1062"/>
      <c r="E17" s="134"/>
    </row>
    <row r="18" spans="1:5" outlineLevel="1">
      <c r="A18" s="1303"/>
      <c r="B18" s="1304"/>
      <c r="C18" s="1305"/>
      <c r="D18" s="1062"/>
      <c r="E18" s="134"/>
    </row>
    <row r="19" spans="1:5" outlineLevel="1">
      <c r="A19" s="1303"/>
      <c r="B19" s="1304"/>
      <c r="C19" s="1305"/>
      <c r="D19" s="1062"/>
      <c r="E19" s="134"/>
    </row>
    <row r="20" spans="1:5" outlineLevel="1">
      <c r="A20" s="1303"/>
      <c r="B20" s="1304"/>
      <c r="C20" s="1305"/>
      <c r="D20" s="1062"/>
      <c r="E20" s="134"/>
    </row>
    <row r="21" spans="1:5" outlineLevel="1">
      <c r="A21" s="1303"/>
      <c r="B21" s="1304"/>
      <c r="C21" s="1305"/>
      <c r="D21" s="1062"/>
      <c r="E21" s="134"/>
    </row>
    <row r="22" spans="1:5" ht="15.75" outlineLevel="1" thickBot="1">
      <c r="A22" s="1306"/>
      <c r="B22" s="1307"/>
      <c r="C22" s="1308"/>
      <c r="D22" s="1063"/>
      <c r="E22" s="134"/>
    </row>
    <row r="23" spans="1:5" ht="43.5" customHeight="1">
      <c r="A23" s="1324" t="s">
        <v>218</v>
      </c>
      <c r="B23" s="1325"/>
      <c r="C23" s="1325"/>
      <c r="D23" s="1061" t="s">
        <v>745</v>
      </c>
      <c r="E23" s="134"/>
    </row>
    <row r="24" spans="1:5">
      <c r="A24" s="415"/>
      <c r="B24" s="416"/>
      <c r="C24" s="417"/>
      <c r="D24" s="1326"/>
      <c r="E24" s="134"/>
    </row>
    <row r="25" spans="1:5" ht="21.75" customHeight="1" outlineLevel="1">
      <c r="A25" s="1309" t="s">
        <v>1344</v>
      </c>
      <c r="B25" s="1310"/>
      <c r="C25" s="1311"/>
      <c r="D25" s="1062" t="s">
        <v>745</v>
      </c>
      <c r="E25" s="134"/>
    </row>
    <row r="26" spans="1:5" ht="18" customHeight="1" outlineLevel="1">
      <c r="A26" s="1312"/>
      <c r="B26" s="1299"/>
      <c r="C26" s="1313"/>
      <c r="D26" s="1062"/>
      <c r="E26" s="134"/>
    </row>
    <row r="27" spans="1:5" ht="21.75" customHeight="1" outlineLevel="1">
      <c r="A27" s="1312"/>
      <c r="B27" s="1299"/>
      <c r="C27" s="1313"/>
      <c r="D27" s="1062"/>
      <c r="E27" s="134"/>
    </row>
    <row r="28" spans="1:5" ht="20.25" customHeight="1" outlineLevel="1">
      <c r="A28" s="1312"/>
      <c r="B28" s="1299"/>
      <c r="C28" s="1313"/>
      <c r="D28" s="1062"/>
      <c r="E28" s="134"/>
    </row>
    <row r="29" spans="1:5" ht="15.75" customHeight="1" outlineLevel="1">
      <c r="A29" s="1312"/>
      <c r="B29" s="1299"/>
      <c r="C29" s="1313"/>
      <c r="D29" s="1062"/>
      <c r="E29" s="134"/>
    </row>
    <row r="30" spans="1:5" ht="16.5" customHeight="1" outlineLevel="1">
      <c r="A30" s="1312"/>
      <c r="B30" s="1299"/>
      <c r="C30" s="1313"/>
      <c r="D30" s="1062"/>
      <c r="E30" s="134"/>
    </row>
    <row r="31" spans="1:5" ht="17.25" customHeight="1" outlineLevel="1">
      <c r="A31" s="1312"/>
      <c r="B31" s="1299"/>
      <c r="C31" s="1313"/>
      <c r="D31" s="1062"/>
      <c r="E31" s="134"/>
    </row>
    <row r="32" spans="1:5" ht="20.25" customHeight="1" outlineLevel="1">
      <c r="A32" s="1312"/>
      <c r="B32" s="1299"/>
      <c r="C32" s="1313"/>
      <c r="D32" s="1062"/>
      <c r="E32" s="134"/>
    </row>
    <row r="33" spans="1:5" ht="20.25" customHeight="1" outlineLevel="1">
      <c r="A33" s="1312"/>
      <c r="B33" s="1299"/>
      <c r="C33" s="1313"/>
      <c r="D33" s="1062"/>
      <c r="E33" s="134"/>
    </row>
    <row r="34" spans="1:5" ht="18.75" customHeight="1" outlineLevel="1">
      <c r="A34" s="1312"/>
      <c r="B34" s="1299"/>
      <c r="C34" s="1313"/>
      <c r="D34" s="1062"/>
      <c r="E34" s="134"/>
    </row>
    <row r="35" spans="1:5" ht="16.5" customHeight="1" outlineLevel="1">
      <c r="A35" s="1312"/>
      <c r="B35" s="1299"/>
      <c r="C35" s="1313"/>
      <c r="D35" s="1062"/>
      <c r="E35" s="134"/>
    </row>
    <row r="36" spans="1:5" ht="14.25" customHeight="1" outlineLevel="1">
      <c r="A36" s="1312"/>
      <c r="B36" s="1299"/>
      <c r="C36" s="1313"/>
      <c r="D36" s="1062"/>
      <c r="E36" s="134"/>
    </row>
    <row r="37" spans="1:5" ht="19.5" customHeight="1" outlineLevel="1">
      <c r="A37" s="1312"/>
      <c r="B37" s="1299"/>
      <c r="C37" s="1313"/>
      <c r="D37" s="1062"/>
      <c r="E37" s="134"/>
    </row>
    <row r="38" spans="1:5" ht="19.5" customHeight="1" outlineLevel="1">
      <c r="A38" s="1312"/>
      <c r="B38" s="1299"/>
      <c r="C38" s="1313"/>
      <c r="D38" s="1062"/>
      <c r="E38" s="134"/>
    </row>
    <row r="39" spans="1:5" ht="40.5" customHeight="1" outlineLevel="1" thickBot="1">
      <c r="A39" s="1314"/>
      <c r="B39" s="1315"/>
      <c r="C39" s="1316"/>
      <c r="D39" s="1063"/>
      <c r="E39" s="134"/>
    </row>
    <row r="40" spans="1:5" ht="40.5" customHeight="1">
      <c r="A40" s="1318" t="s">
        <v>0</v>
      </c>
      <c r="B40" s="1319"/>
      <c r="C40" s="1319"/>
      <c r="D40" s="1061" t="s">
        <v>749</v>
      </c>
      <c r="E40" s="134"/>
    </row>
    <row r="41" spans="1:5" ht="12.75" customHeight="1">
      <c r="A41" s="747"/>
      <c r="B41" s="670"/>
      <c r="C41" s="630"/>
      <c r="D41" s="1320"/>
      <c r="E41" s="134"/>
    </row>
    <row r="42" spans="1:5" outlineLevel="1">
      <c r="A42" s="668"/>
      <c r="B42" s="530"/>
      <c r="C42" s="530"/>
      <c r="D42" s="1317" t="s">
        <v>749</v>
      </c>
      <c r="E42" s="134"/>
    </row>
    <row r="43" spans="1:5" outlineLevel="1">
      <c r="A43" s="1299" t="s">
        <v>1127</v>
      </c>
      <c r="B43" s="1299"/>
      <c r="C43" s="821" t="s">
        <v>1128</v>
      </c>
      <c r="D43" s="1062"/>
      <c r="E43" s="134"/>
    </row>
    <row r="44" spans="1:5" outlineLevel="1">
      <c r="A44" s="751"/>
      <c r="B44" s="824">
        <v>0</v>
      </c>
      <c r="C44" s="825" t="s">
        <v>1129</v>
      </c>
      <c r="D44" s="1062"/>
      <c r="E44" s="134"/>
    </row>
    <row r="45" spans="1:5" outlineLevel="1">
      <c r="A45" s="1299" t="s">
        <v>1130</v>
      </c>
      <c r="B45" s="1299"/>
      <c r="C45" s="821" t="s">
        <v>1128</v>
      </c>
      <c r="D45" s="1062"/>
      <c r="E45" s="134"/>
    </row>
    <row r="46" spans="1:5" outlineLevel="1">
      <c r="A46" s="751"/>
      <c r="B46" s="823">
        <v>425288.57979951857</v>
      </c>
      <c r="C46" s="822">
        <v>370</v>
      </c>
      <c r="D46" s="1062"/>
      <c r="E46" s="134"/>
    </row>
    <row r="47" spans="1:5" outlineLevel="1">
      <c r="A47" s="530"/>
      <c r="B47" s="530"/>
      <c r="C47" s="530"/>
      <c r="D47" s="1062"/>
      <c r="E47" s="134"/>
    </row>
    <row r="48" spans="1:5" ht="15.75" outlineLevel="1" thickBot="1">
      <c r="A48" s="640"/>
      <c r="B48" s="669"/>
      <c r="C48" s="669"/>
      <c r="D48" s="1063"/>
      <c r="E48" s="134"/>
    </row>
    <row r="49" spans="1:5">
      <c r="A49" s="530"/>
      <c r="B49" s="530"/>
      <c r="C49" s="530"/>
      <c r="D49" s="134"/>
      <c r="E49" s="134"/>
    </row>
    <row r="50" spans="1:5">
      <c r="A50" s="134"/>
      <c r="B50" s="134"/>
      <c r="C50" s="134"/>
      <c r="D50" s="134"/>
      <c r="E50" s="134"/>
    </row>
    <row r="51" spans="1:5">
      <c r="A51" s="134"/>
      <c r="B51" s="134"/>
      <c r="C51" s="134"/>
      <c r="D51" s="134"/>
      <c r="E51" s="134"/>
    </row>
    <row r="52" spans="1:5">
      <c r="A52" s="134"/>
      <c r="B52" s="134"/>
      <c r="C52" s="134"/>
      <c r="D52" s="134"/>
      <c r="E52" s="134"/>
    </row>
    <row r="53" spans="1:5">
      <c r="A53" s="134"/>
      <c r="B53" s="134"/>
      <c r="C53" s="134"/>
      <c r="D53" s="134"/>
      <c r="E53" s="134"/>
    </row>
    <row r="54" spans="1:5" ht="15" customHeight="1">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c r="A58" s="134"/>
      <c r="B58" s="134"/>
      <c r="C58" s="134"/>
      <c r="D58" s="134"/>
      <c r="E58" s="134"/>
    </row>
    <row r="59" spans="1:5" ht="25.5" customHeight="1">
      <c r="A59" s="134"/>
      <c r="B59" s="134"/>
      <c r="C59" s="134"/>
      <c r="D59" s="134"/>
      <c r="E59" s="134"/>
    </row>
    <row r="60" spans="1:5">
      <c r="A60" s="134"/>
      <c r="B60" s="134"/>
      <c r="C60" s="134"/>
      <c r="D60" s="134"/>
      <c r="E60" s="134"/>
    </row>
    <row r="61" spans="1:5">
      <c r="A61" s="134"/>
      <c r="B61" s="134"/>
      <c r="C61" s="134"/>
      <c r="D61" s="134"/>
      <c r="E61" s="134"/>
    </row>
    <row r="62" spans="1:5" ht="30" customHeight="1">
      <c r="A62" s="134"/>
      <c r="B62" s="134"/>
      <c r="C62" s="134"/>
      <c r="D62" s="134"/>
      <c r="E62" s="134"/>
    </row>
    <row r="63" spans="1:5" ht="15" customHeight="1">
      <c r="A63" s="134"/>
      <c r="B63" s="134"/>
      <c r="C63" s="134"/>
      <c r="D63" s="134"/>
      <c r="E63" s="134"/>
    </row>
    <row r="64" spans="1:5" ht="15" customHeight="1">
      <c r="A64" s="134"/>
      <c r="B64" s="134"/>
      <c r="C64" s="134"/>
      <c r="D64" s="134"/>
      <c r="E64" s="134"/>
    </row>
    <row r="65" spans="1:5" ht="15" customHeight="1">
      <c r="A65" s="134"/>
      <c r="B65" s="134"/>
      <c r="C65" s="134"/>
      <c r="D65" s="134"/>
      <c r="E65" s="134"/>
    </row>
    <row r="66" spans="1:5" ht="15"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30" customHeight="1">
      <c r="E69" s="134"/>
    </row>
    <row r="70" spans="1:5" ht="15" customHeight="1">
      <c r="E70" s="134"/>
    </row>
    <row r="71" spans="1:5" ht="15" customHeight="1">
      <c r="E71" s="134"/>
    </row>
    <row r="72" spans="1:5" ht="15" customHeight="1">
      <c r="E72" s="134"/>
    </row>
    <row r="73" spans="1:5" ht="15" customHeight="1">
      <c r="E73" s="134"/>
    </row>
    <row r="74" spans="1:5" ht="15" customHeight="1">
      <c r="E74" s="134"/>
    </row>
    <row r="75" spans="1:5">
      <c r="E75" s="134"/>
    </row>
    <row r="76" spans="1:5">
      <c r="E76" s="134"/>
    </row>
    <row r="77" spans="1:5">
      <c r="E77" s="134"/>
    </row>
    <row r="78" spans="1:5">
      <c r="E78" s="134"/>
    </row>
    <row r="79" spans="1:5">
      <c r="E79" s="134"/>
    </row>
    <row r="80" spans="1:5">
      <c r="E80" s="134"/>
    </row>
    <row r="81" spans="1:5">
      <c r="E81" s="134"/>
    </row>
    <row r="82" spans="1:5">
      <c r="E82" s="134"/>
    </row>
    <row r="83" spans="1:5">
      <c r="E83" s="134"/>
    </row>
    <row r="84" spans="1:5">
      <c r="E84" s="134"/>
    </row>
    <row r="85" spans="1:5">
      <c r="E85" s="134"/>
    </row>
    <row r="86" spans="1:5">
      <c r="E86" s="134"/>
    </row>
    <row r="87" spans="1:5">
      <c r="E87" s="134"/>
    </row>
    <row r="88" spans="1:5">
      <c r="E88" s="134"/>
    </row>
    <row r="89" spans="1:5">
      <c r="E89" s="134"/>
    </row>
    <row r="90" spans="1:5">
      <c r="E90" s="134"/>
    </row>
    <row r="91" spans="1:5">
      <c r="E91" s="134"/>
    </row>
    <row r="92" spans="1:5">
      <c r="E92" s="134"/>
    </row>
    <row r="93" spans="1:5">
      <c r="A93" s="134"/>
      <c r="B93" s="134"/>
      <c r="C93" s="134"/>
      <c r="D93" s="134"/>
      <c r="E93" s="134"/>
    </row>
    <row r="94" spans="1:5">
      <c r="A94" s="134"/>
      <c r="B94" s="134"/>
      <c r="C94" s="134"/>
      <c r="D94" s="134"/>
      <c r="E94" s="134"/>
    </row>
    <row r="95" spans="1:5">
      <c r="A95" s="134"/>
      <c r="B95" s="134"/>
      <c r="C95" s="134"/>
      <c r="D95" s="134"/>
      <c r="E95" s="134"/>
    </row>
    <row r="96" spans="1:5">
      <c r="A96" s="134"/>
      <c r="B96" s="134"/>
      <c r="C96" s="134"/>
      <c r="D96" s="134"/>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sheetData>
  <mergeCells count="18">
    <mergeCell ref="A7:C7"/>
    <mergeCell ref="A23:C23"/>
    <mergeCell ref="D7:D8"/>
    <mergeCell ref="D9:D22"/>
    <mergeCell ref="D23:D24"/>
    <mergeCell ref="A1:C1"/>
    <mergeCell ref="A2:C2"/>
    <mergeCell ref="A3:D3"/>
    <mergeCell ref="A4:C5"/>
    <mergeCell ref="D4:D5"/>
    <mergeCell ref="D25:D39"/>
    <mergeCell ref="A43:B43"/>
    <mergeCell ref="A9:C22"/>
    <mergeCell ref="A25:C39"/>
    <mergeCell ref="A45:B45"/>
    <mergeCell ref="D42:D48"/>
    <mergeCell ref="A40:C40"/>
    <mergeCell ref="D40:D41"/>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FF00"/>
  </sheetPr>
  <dimension ref="A1:N91"/>
  <sheetViews>
    <sheetView zoomScale="70" zoomScaleNormal="70" workbookViewId="0">
      <selection activeCell="G55" sqref="G55"/>
    </sheetView>
  </sheetViews>
  <sheetFormatPr defaultRowHeight="15"/>
  <cols>
    <col min="1" max="1" width="45.42578125" customWidth="1"/>
    <col min="2" max="2" width="65.42578125" customWidth="1"/>
    <col min="3" max="3" width="20.140625" customWidth="1"/>
    <col min="4" max="6" width="16.7109375" customWidth="1"/>
    <col min="7" max="7" width="17.85546875" customWidth="1"/>
    <col min="8" max="8" width="16.7109375" customWidth="1"/>
    <col min="9" max="9" width="9.85546875" customWidth="1"/>
    <col min="10" max="10" width="21.140625" customWidth="1"/>
    <col min="11" max="11" width="7.7109375" customWidth="1"/>
  </cols>
  <sheetData>
    <row r="1" spans="1:14" ht="24" customHeight="1">
      <c r="A1" s="1035" t="s">
        <v>991</v>
      </c>
      <c r="B1" s="1035"/>
      <c r="C1" s="1035"/>
      <c r="D1" s="1035"/>
      <c r="E1" s="1035"/>
      <c r="F1" s="1035"/>
      <c r="G1" s="313"/>
      <c r="H1" s="227"/>
    </row>
    <row r="2" spans="1:14" ht="24.75" customHeight="1">
      <c r="A2" s="1035" t="s">
        <v>21</v>
      </c>
      <c r="B2" s="1035"/>
      <c r="C2" s="1035"/>
      <c r="D2" s="1035"/>
      <c r="E2" s="1035"/>
      <c r="F2" s="1035"/>
      <c r="G2" s="313"/>
      <c r="H2" s="227"/>
    </row>
    <row r="3" spans="1:14" ht="26.25" customHeight="1" thickBot="1">
      <c r="A3" s="1321" t="s">
        <v>1054</v>
      </c>
      <c r="B3" s="1321"/>
      <c r="C3" s="1321"/>
      <c r="D3" s="1321"/>
      <c r="E3" s="1321"/>
      <c r="F3" s="1321"/>
      <c r="G3" s="1321"/>
      <c r="I3" s="227"/>
      <c r="J3" s="227"/>
      <c r="K3" s="227"/>
    </row>
    <row r="4" spans="1:14">
      <c r="A4" s="1037" t="s">
        <v>1058</v>
      </c>
      <c r="B4" s="1038"/>
      <c r="C4" s="1038"/>
      <c r="D4" s="1038"/>
      <c r="E4" s="1038"/>
      <c r="F4" s="1038"/>
      <c r="G4" s="1043" t="s">
        <v>1052</v>
      </c>
      <c r="I4" s="227"/>
      <c r="J4" s="695"/>
      <c r="K4" s="227"/>
    </row>
    <row r="5" spans="1:14" ht="15.75" thickBot="1">
      <c r="A5" s="1040"/>
      <c r="B5" s="1041"/>
      <c r="C5" s="1041"/>
      <c r="D5" s="1041"/>
      <c r="E5" s="1041"/>
      <c r="F5" s="1041"/>
      <c r="G5" s="1068"/>
      <c r="I5" s="227"/>
      <c r="J5" s="696"/>
      <c r="K5" s="227"/>
    </row>
    <row r="6" spans="1:14" ht="15.75" thickBot="1">
      <c r="A6" s="531" t="s">
        <v>836</v>
      </c>
      <c r="B6" s="532"/>
      <c r="C6" s="1002"/>
      <c r="D6" s="976"/>
      <c r="E6" s="955"/>
      <c r="F6" s="333" t="s">
        <v>1391</v>
      </c>
      <c r="G6" s="334"/>
      <c r="I6" s="227"/>
      <c r="J6" s="227"/>
      <c r="K6" s="227"/>
    </row>
    <row r="7" spans="1:14" ht="44.25" customHeight="1">
      <c r="A7" s="1056"/>
      <c r="B7" s="1334"/>
      <c r="C7" s="536" t="s">
        <v>986</v>
      </c>
      <c r="D7" s="536" t="s">
        <v>987</v>
      </c>
      <c r="E7" s="536" t="s">
        <v>988</v>
      </c>
      <c r="F7" s="536" t="s">
        <v>989</v>
      </c>
      <c r="G7" s="1061"/>
      <c r="H7" s="693"/>
      <c r="I7" s="227"/>
      <c r="J7" s="227"/>
      <c r="K7" s="227"/>
      <c r="L7" s="227"/>
      <c r="M7" s="227"/>
      <c r="N7" s="227"/>
    </row>
    <row r="8" spans="1:14" ht="15.75" thickBot="1">
      <c r="A8" s="1335"/>
      <c r="B8" s="1336"/>
      <c r="C8" s="1972" t="s">
        <v>1390</v>
      </c>
      <c r="D8" s="537" t="s">
        <v>1389</v>
      </c>
      <c r="E8" s="537" t="s">
        <v>1386</v>
      </c>
      <c r="F8" s="537" t="s">
        <v>1107</v>
      </c>
      <c r="G8" s="1063"/>
      <c r="H8" s="693"/>
      <c r="I8" s="227"/>
      <c r="J8" s="227"/>
      <c r="K8" s="227"/>
      <c r="L8" s="227"/>
      <c r="M8" s="227"/>
      <c r="N8" s="227"/>
    </row>
    <row r="9" spans="1:14">
      <c r="A9" s="1333" t="s">
        <v>219</v>
      </c>
      <c r="B9" s="535" t="s">
        <v>62</v>
      </c>
      <c r="C9" s="535"/>
      <c r="D9" s="827"/>
      <c r="E9" s="827"/>
      <c r="F9" s="827"/>
      <c r="G9" s="1062" t="s">
        <v>746</v>
      </c>
      <c r="H9" s="694"/>
      <c r="I9" s="227"/>
      <c r="J9" s="695"/>
      <c r="K9" s="227"/>
      <c r="L9" s="227"/>
      <c r="M9" s="227"/>
      <c r="N9" s="227"/>
    </row>
    <row r="10" spans="1:14">
      <c r="A10" s="1049"/>
      <c r="B10" s="170" t="s">
        <v>63</v>
      </c>
      <c r="C10" s="535"/>
      <c r="D10" s="827"/>
      <c r="E10" s="827"/>
      <c r="F10" s="827"/>
      <c r="G10" s="1062"/>
      <c r="H10" s="694"/>
      <c r="I10" s="227"/>
      <c r="J10" s="696"/>
      <c r="K10" s="227"/>
      <c r="L10" s="227"/>
      <c r="M10" s="227"/>
      <c r="N10" s="227"/>
    </row>
    <row r="11" spans="1:14">
      <c r="A11" s="1049"/>
      <c r="B11" s="170" t="s">
        <v>64</v>
      </c>
      <c r="C11" s="535"/>
      <c r="D11" s="827"/>
      <c r="E11" s="827"/>
      <c r="F11" s="827"/>
      <c r="G11" s="1062"/>
      <c r="H11" s="694"/>
      <c r="I11" s="227"/>
      <c r="J11" s="227"/>
      <c r="K11" s="227"/>
      <c r="L11" s="227"/>
      <c r="M11" s="227"/>
      <c r="N11" s="227"/>
    </row>
    <row r="12" spans="1:14">
      <c r="A12" s="1049"/>
      <c r="B12" s="170" t="s">
        <v>65</v>
      </c>
      <c r="C12" s="535"/>
      <c r="D12" s="827"/>
      <c r="E12" s="827"/>
      <c r="F12" s="827"/>
      <c r="G12" s="1062"/>
      <c r="H12" s="694"/>
      <c r="I12" s="227"/>
      <c r="J12" s="227"/>
      <c r="K12" s="227"/>
      <c r="L12" s="227"/>
      <c r="M12" s="227"/>
      <c r="N12" s="227"/>
    </row>
    <row r="13" spans="1:14">
      <c r="A13" s="1049"/>
      <c r="B13" s="170" t="s">
        <v>66</v>
      </c>
      <c r="C13" s="535"/>
      <c r="D13" s="827"/>
      <c r="E13" s="827"/>
      <c r="F13" s="827"/>
      <c r="G13" s="1062"/>
      <c r="H13" s="694"/>
      <c r="I13" s="695"/>
      <c r="J13" s="227"/>
      <c r="K13" s="227"/>
      <c r="L13" s="227"/>
      <c r="M13" s="227"/>
      <c r="N13" s="227"/>
    </row>
    <row r="14" spans="1:14">
      <c r="A14" s="1049"/>
      <c r="B14" s="170" t="s">
        <v>67</v>
      </c>
      <c r="C14" s="826">
        <v>39100.903333119983</v>
      </c>
      <c r="D14" s="826">
        <v>41166.851811599998</v>
      </c>
      <c r="E14" s="826">
        <v>40684.383975439996</v>
      </c>
      <c r="F14" s="826">
        <v>11980.960000000001</v>
      </c>
      <c r="G14" s="1062"/>
      <c r="H14" s="694"/>
      <c r="I14" s="695"/>
      <c r="J14" s="227"/>
      <c r="K14" s="227"/>
      <c r="L14" s="227"/>
      <c r="M14" s="227"/>
      <c r="N14" s="227"/>
    </row>
    <row r="15" spans="1:14">
      <c r="A15" s="1049"/>
      <c r="B15" s="170" t="s">
        <v>68</v>
      </c>
      <c r="C15" s="826">
        <v>182787.28050719999</v>
      </c>
      <c r="D15" s="826">
        <v>154103.87067520001</v>
      </c>
      <c r="E15" s="826">
        <v>144482.53420639999</v>
      </c>
      <c r="F15" s="826">
        <v>125140.8</v>
      </c>
      <c r="G15" s="1062"/>
      <c r="H15" s="694"/>
      <c r="I15" s="695"/>
      <c r="J15" s="227"/>
      <c r="K15" s="227"/>
      <c r="L15" s="227"/>
      <c r="M15" s="227"/>
      <c r="N15" s="227"/>
    </row>
    <row r="16" spans="1:14">
      <c r="A16" s="1049"/>
      <c r="B16" s="170" t="s">
        <v>69</v>
      </c>
      <c r="C16" s="826">
        <v>195017.61522040001</v>
      </c>
      <c r="D16" s="826">
        <v>224352.80459700001</v>
      </c>
      <c r="E16" s="826">
        <v>228362.18335219999</v>
      </c>
      <c r="F16" s="826">
        <v>204701.68</v>
      </c>
      <c r="G16" s="1062"/>
      <c r="H16" s="694"/>
      <c r="I16" s="695"/>
      <c r="J16" s="227"/>
      <c r="K16" s="227"/>
      <c r="L16" s="227"/>
      <c r="M16" s="227"/>
      <c r="N16" s="227"/>
    </row>
    <row r="17" spans="1:14">
      <c r="A17" s="1049"/>
      <c r="B17" s="170" t="s">
        <v>70</v>
      </c>
      <c r="C17" s="826">
        <v>89939.218703999999</v>
      </c>
      <c r="D17" s="826">
        <v>102439.60361200001</v>
      </c>
      <c r="E17" s="826">
        <v>109105.6382456</v>
      </c>
      <c r="F17" s="826">
        <v>113784.16</v>
      </c>
      <c r="G17" s="1062"/>
      <c r="H17" s="694"/>
      <c r="I17" s="695"/>
      <c r="J17" s="227"/>
      <c r="K17" s="227"/>
      <c r="L17" s="227"/>
      <c r="M17" s="227"/>
      <c r="N17" s="227"/>
    </row>
    <row r="18" spans="1:14">
      <c r="A18" s="1049"/>
      <c r="B18" s="170" t="s">
        <v>71</v>
      </c>
      <c r="C18" s="826">
        <v>16692.627846400002</v>
      </c>
      <c r="D18" s="826">
        <v>17088.468938399998</v>
      </c>
      <c r="E18" s="826">
        <v>14235.311405599999</v>
      </c>
      <c r="F18" s="826">
        <v>13926.48</v>
      </c>
      <c r="G18" s="1062"/>
      <c r="H18" s="694"/>
      <c r="I18" s="695"/>
      <c r="J18" s="227"/>
      <c r="K18" s="227"/>
      <c r="L18" s="227"/>
      <c r="M18" s="227"/>
      <c r="N18" s="227"/>
    </row>
    <row r="19" spans="1:14">
      <c r="A19" s="1049"/>
      <c r="B19" s="170" t="s">
        <v>72</v>
      </c>
      <c r="C19" s="827"/>
      <c r="D19" s="827"/>
      <c r="E19" s="827"/>
      <c r="F19" s="722"/>
      <c r="G19" s="1062"/>
      <c r="H19" s="694"/>
      <c r="I19" s="695"/>
      <c r="J19" s="227"/>
      <c r="K19" s="227"/>
      <c r="L19" s="227"/>
      <c r="M19" s="227"/>
      <c r="N19" s="227"/>
    </row>
    <row r="20" spans="1:14">
      <c r="A20" s="1049"/>
      <c r="B20" s="170" t="s">
        <v>74</v>
      </c>
      <c r="C20" s="827"/>
      <c r="D20" s="827"/>
      <c r="E20" s="827"/>
      <c r="F20" s="722"/>
      <c r="G20" s="1062"/>
      <c r="H20" s="694"/>
      <c r="I20" s="695"/>
      <c r="J20" s="227"/>
      <c r="K20" s="227"/>
      <c r="L20" s="227"/>
      <c r="M20" s="227"/>
      <c r="N20" s="227"/>
    </row>
    <row r="21" spans="1:14">
      <c r="A21" s="1049"/>
      <c r="B21" s="170" t="s">
        <v>73</v>
      </c>
      <c r="C21" s="827"/>
      <c r="D21" s="827"/>
      <c r="E21" s="827"/>
      <c r="F21" s="722"/>
      <c r="G21" s="1062"/>
      <c r="H21" s="694"/>
      <c r="I21" s="695"/>
      <c r="J21" s="227"/>
      <c r="K21" s="227"/>
      <c r="L21" s="227"/>
      <c r="M21" s="227"/>
      <c r="N21" s="227"/>
    </row>
    <row r="22" spans="1:14">
      <c r="A22" s="1049"/>
      <c r="B22" s="170" t="s">
        <v>76</v>
      </c>
      <c r="C22" s="827"/>
      <c r="D22" s="827"/>
      <c r="E22" s="827"/>
      <c r="F22" s="722"/>
      <c r="G22" s="1062"/>
      <c r="H22" s="694"/>
      <c r="I22" s="695"/>
      <c r="J22" s="227"/>
      <c r="K22" s="227"/>
      <c r="L22" s="227"/>
      <c r="M22" s="227"/>
      <c r="N22" s="227"/>
    </row>
    <row r="23" spans="1:14" ht="25.5">
      <c r="A23" s="1049"/>
      <c r="B23" s="170" t="s">
        <v>75</v>
      </c>
      <c r="C23" s="827"/>
      <c r="D23" s="827"/>
      <c r="E23" s="827"/>
      <c r="F23" s="722"/>
      <c r="G23" s="1062"/>
      <c r="H23" s="694"/>
      <c r="I23" s="695"/>
      <c r="J23" s="227"/>
      <c r="K23" s="227"/>
      <c r="L23" s="227"/>
      <c r="M23" s="227"/>
      <c r="N23" s="227"/>
    </row>
    <row r="24" spans="1:14">
      <c r="A24" s="1049"/>
      <c r="B24" s="170" t="s">
        <v>77</v>
      </c>
      <c r="C24" s="826">
        <v>32332.621835680013</v>
      </c>
      <c r="D24" s="826">
        <v>31067.399678880014</v>
      </c>
      <c r="E24" s="826">
        <v>37960.412847680011</v>
      </c>
      <c r="F24" s="826">
        <v>30133.600000000002</v>
      </c>
      <c r="G24" s="1062"/>
      <c r="H24" s="694"/>
      <c r="I24" s="227"/>
      <c r="J24" s="227"/>
      <c r="K24" s="227"/>
      <c r="L24" s="227"/>
      <c r="M24" s="227"/>
      <c r="N24" s="227"/>
    </row>
    <row r="25" spans="1:14" ht="15.75" thickBot="1">
      <c r="A25" s="1332"/>
      <c r="B25" s="171" t="s">
        <v>78</v>
      </c>
      <c r="C25" s="832">
        <v>256683.63496239998</v>
      </c>
      <c r="D25" s="832">
        <v>318063.04670480004</v>
      </c>
      <c r="E25" s="828">
        <v>315329.74032399995</v>
      </c>
      <c r="F25" s="828">
        <v>286421.60000000003</v>
      </c>
      <c r="G25" s="1062"/>
      <c r="H25" s="693"/>
      <c r="I25" s="227"/>
      <c r="J25" s="227"/>
      <c r="K25" s="227"/>
      <c r="L25" s="227"/>
      <c r="M25" s="227"/>
      <c r="N25" s="227"/>
    </row>
    <row r="26" spans="1:14">
      <c r="A26" s="1026" t="s">
        <v>1073</v>
      </c>
      <c r="B26" s="169" t="s">
        <v>1079</v>
      </c>
      <c r="C26" s="829">
        <v>181271.12842035686</v>
      </c>
      <c r="D26" s="829">
        <v>133138.78999999998</v>
      </c>
      <c r="E26" s="829">
        <v>141249.516</v>
      </c>
      <c r="F26" s="829">
        <v>267161.03999999998</v>
      </c>
      <c r="G26" s="1061" t="s">
        <v>747</v>
      </c>
      <c r="H26" s="693"/>
      <c r="I26" s="227"/>
      <c r="J26" s="695"/>
      <c r="K26" s="227"/>
      <c r="L26" s="227"/>
      <c r="M26" s="227"/>
      <c r="N26" s="227"/>
    </row>
    <row r="27" spans="1:14" ht="25.5">
      <c r="A27" s="1049"/>
      <c r="B27" s="170" t="s">
        <v>53</v>
      </c>
      <c r="C27" s="827">
        <v>0</v>
      </c>
      <c r="D27" s="827">
        <v>0</v>
      </c>
      <c r="E27" s="827">
        <v>0</v>
      </c>
      <c r="F27" s="827">
        <v>0</v>
      </c>
      <c r="G27" s="1062"/>
      <c r="H27" s="693"/>
      <c r="I27" s="227"/>
      <c r="J27" s="227"/>
      <c r="K27" s="227"/>
      <c r="L27" s="227"/>
      <c r="M27" s="227"/>
      <c r="N27" s="227"/>
    </row>
    <row r="28" spans="1:14">
      <c r="A28" s="1049"/>
      <c r="B28" s="170" t="s">
        <v>52</v>
      </c>
      <c r="C28" s="826">
        <v>279.42903999999999</v>
      </c>
      <c r="D28" s="826">
        <v>287.76600000000002</v>
      </c>
      <c r="E28" s="826">
        <v>4888.7479999999996</v>
      </c>
      <c r="F28" s="826">
        <v>50</v>
      </c>
      <c r="G28" s="1062"/>
      <c r="I28" s="227"/>
      <c r="J28" s="978"/>
      <c r="K28" s="227"/>
      <c r="L28" s="227"/>
      <c r="M28" s="227"/>
      <c r="N28" s="227"/>
    </row>
    <row r="29" spans="1:14">
      <c r="A29" s="1049"/>
      <c r="B29" s="170" t="s">
        <v>51</v>
      </c>
      <c r="C29" s="831">
        <v>0</v>
      </c>
      <c r="D29" s="831">
        <v>0</v>
      </c>
      <c r="E29" s="831">
        <v>0</v>
      </c>
      <c r="F29" s="831">
        <v>0</v>
      </c>
      <c r="G29" s="1062"/>
      <c r="H29" s="693"/>
      <c r="I29" s="227"/>
      <c r="J29" s="227"/>
      <c r="K29" s="227"/>
      <c r="L29" s="227"/>
      <c r="M29" s="227"/>
      <c r="N29" s="227"/>
    </row>
    <row r="30" spans="1:14" ht="15.75" thickBot="1">
      <c r="A30" s="1332"/>
      <c r="B30" s="171" t="s">
        <v>50</v>
      </c>
      <c r="C30" s="832">
        <v>43759.234000000004</v>
      </c>
      <c r="D30" s="832">
        <v>45243.37904</v>
      </c>
      <c r="E30" s="832">
        <v>47346.911040000006</v>
      </c>
      <c r="F30" s="832">
        <v>50621</v>
      </c>
      <c r="G30" s="1062"/>
      <c r="H30" s="693"/>
      <c r="I30" s="227"/>
      <c r="J30" s="227"/>
      <c r="K30" s="227"/>
      <c r="L30" s="227"/>
      <c r="M30" s="227"/>
      <c r="N30" s="227"/>
    </row>
    <row r="31" spans="1:14">
      <c r="A31" s="1026" t="s">
        <v>1080</v>
      </c>
      <c r="B31" s="169" t="s">
        <v>1043</v>
      </c>
      <c r="C31" s="829"/>
      <c r="D31" s="829"/>
      <c r="E31" s="829"/>
      <c r="F31" s="829"/>
      <c r="G31" s="1023" t="s">
        <v>748</v>
      </c>
      <c r="H31" s="1327"/>
      <c r="I31" s="1328"/>
      <c r="J31" s="227"/>
      <c r="K31" s="227"/>
      <c r="L31" s="227"/>
      <c r="M31" s="227"/>
      <c r="N31" s="227"/>
    </row>
    <row r="32" spans="1:14">
      <c r="A32" s="1049"/>
      <c r="B32" s="986" t="s">
        <v>1044</v>
      </c>
      <c r="C32" s="830">
        <v>4523140.324</v>
      </c>
      <c r="D32" s="830">
        <v>4523140.324</v>
      </c>
      <c r="E32" s="830">
        <v>4523140.324</v>
      </c>
      <c r="F32" s="830">
        <v>4570899.04</v>
      </c>
      <c r="G32" s="1025"/>
      <c r="H32" s="693"/>
      <c r="I32" s="227"/>
      <c r="J32" s="978"/>
      <c r="K32" s="979"/>
      <c r="L32" s="227"/>
      <c r="M32" s="227"/>
      <c r="N32" s="227"/>
    </row>
    <row r="33" spans="1:14" ht="27.75" customHeight="1" thickBot="1">
      <c r="A33" s="1060"/>
      <c r="B33" s="688" t="s">
        <v>1045</v>
      </c>
      <c r="C33" s="833"/>
      <c r="D33" s="833"/>
      <c r="E33" s="833"/>
      <c r="F33" s="833"/>
      <c r="G33" s="1024"/>
      <c r="H33" s="693"/>
      <c r="I33" s="227"/>
      <c r="J33" s="227"/>
      <c r="K33" s="227"/>
      <c r="L33" s="227"/>
      <c r="M33" s="227"/>
      <c r="N33" s="227"/>
    </row>
    <row r="34" spans="1:14">
      <c r="A34" s="1329" t="s">
        <v>1</v>
      </c>
      <c r="B34" s="175" t="s">
        <v>62</v>
      </c>
      <c r="C34" s="830">
        <v>263225.98889680003</v>
      </c>
      <c r="D34" s="830">
        <v>295909.89289279998</v>
      </c>
      <c r="E34" s="830">
        <v>146092.81703999999</v>
      </c>
      <c r="F34" s="830">
        <v>114579.44064</v>
      </c>
      <c r="G34" s="1061" t="s">
        <v>750</v>
      </c>
      <c r="H34" s="693"/>
      <c r="I34" s="695"/>
      <c r="J34" s="227"/>
      <c r="K34" s="227"/>
      <c r="L34" s="227"/>
      <c r="M34" s="227"/>
      <c r="N34" s="227"/>
    </row>
    <row r="35" spans="1:14">
      <c r="A35" s="1330"/>
      <c r="B35" s="173" t="s">
        <v>67</v>
      </c>
      <c r="C35" s="830">
        <v>857074.56955200015</v>
      </c>
      <c r="D35" s="830">
        <v>845054.93995600007</v>
      </c>
      <c r="E35" s="830">
        <v>1054002.44248</v>
      </c>
      <c r="F35" s="826">
        <v>1152206.9933600002</v>
      </c>
      <c r="G35" s="1062"/>
      <c r="H35" s="693"/>
      <c r="I35" s="695"/>
      <c r="J35" s="227"/>
      <c r="K35" s="227"/>
      <c r="L35" s="227"/>
      <c r="M35" s="227"/>
      <c r="N35" s="227"/>
    </row>
    <row r="36" spans="1:14">
      <c r="A36" s="1330"/>
      <c r="B36" s="173" t="s">
        <v>68</v>
      </c>
      <c r="C36" s="830">
        <v>10008075.38454714</v>
      </c>
      <c r="D36" s="830">
        <v>9548968.0543300603</v>
      </c>
      <c r="E36" s="830">
        <v>10421649.542295329</v>
      </c>
      <c r="F36" s="826">
        <v>9277967.4910349101</v>
      </c>
      <c r="G36" s="1062"/>
      <c r="H36" s="693"/>
      <c r="I36" s="695"/>
      <c r="J36" s="227"/>
      <c r="K36" s="227"/>
      <c r="L36" s="227"/>
      <c r="M36" s="227"/>
      <c r="N36" s="227"/>
    </row>
    <row r="37" spans="1:14">
      <c r="A37" s="1330"/>
      <c r="B37" s="173" t="s">
        <v>69</v>
      </c>
      <c r="C37" s="830">
        <v>8460597.7303711735</v>
      </c>
      <c r="D37" s="830">
        <v>8501888.7632014249</v>
      </c>
      <c r="E37" s="830">
        <v>8338754.5339098582</v>
      </c>
      <c r="F37" s="826">
        <v>8220091.9025836289</v>
      </c>
      <c r="G37" s="1062"/>
      <c r="H37" s="134"/>
      <c r="I37" s="726"/>
    </row>
    <row r="38" spans="1:14">
      <c r="A38" s="1330"/>
      <c r="B38" s="173" t="s">
        <v>77</v>
      </c>
      <c r="C38" s="830">
        <v>128532.39639303254</v>
      </c>
      <c r="D38" s="830">
        <v>123705.97864710745</v>
      </c>
      <c r="E38" s="830">
        <v>125000.02172515281</v>
      </c>
      <c r="F38" s="826">
        <v>125885.41962065749</v>
      </c>
      <c r="G38" s="1062"/>
      <c r="H38" s="134"/>
      <c r="I38" s="726"/>
    </row>
    <row r="39" spans="1:14">
      <c r="A39" s="1330"/>
      <c r="B39" s="173" t="s">
        <v>73</v>
      </c>
      <c r="C39" s="830"/>
      <c r="D39" s="830"/>
      <c r="E39" s="830"/>
      <c r="F39" s="831"/>
      <c r="G39" s="1062"/>
      <c r="H39" s="134"/>
    </row>
    <row r="40" spans="1:14" ht="15.75" thickBot="1">
      <c r="A40" s="1331"/>
      <c r="B40" s="178" t="s">
        <v>829</v>
      </c>
      <c r="C40" s="828">
        <v>1096565.7234694636</v>
      </c>
      <c r="D40" s="828">
        <v>2075945.8573304377</v>
      </c>
      <c r="E40" s="828">
        <v>2053383.7187326944</v>
      </c>
      <c r="F40" s="828">
        <v>1900184.319993543</v>
      </c>
      <c r="G40" s="1063"/>
      <c r="H40" s="134"/>
      <c r="I40" s="726"/>
    </row>
    <row r="41" spans="1:14" ht="20.25" customHeight="1">
      <c r="A41" s="751" t="s">
        <v>1081</v>
      </c>
      <c r="B41" s="751"/>
      <c r="C41" s="834">
        <v>342846.76620959997</v>
      </c>
      <c r="D41" s="834">
        <v>340531.47794800001</v>
      </c>
      <c r="E41" s="834">
        <v>407847.53548800008</v>
      </c>
      <c r="F41" s="834">
        <v>382122.11025600001</v>
      </c>
      <c r="H41" s="134"/>
    </row>
    <row r="42" spans="1:14" ht="18" customHeight="1" thickBot="1">
      <c r="A42" s="753" t="s">
        <v>1394</v>
      </c>
      <c r="B42" s="720"/>
      <c r="C42" s="835">
        <v>1068139.5079999999</v>
      </c>
      <c r="D42" s="835">
        <v>1035845.5070399999</v>
      </c>
      <c r="E42" s="835">
        <v>1034524.6910400001</v>
      </c>
      <c r="F42" s="835">
        <v>1045779</v>
      </c>
      <c r="G42" s="697"/>
      <c r="H42" s="134"/>
    </row>
    <row r="43" spans="1:14">
      <c r="A43" s="752" t="s">
        <v>1082</v>
      </c>
      <c r="B43" s="721"/>
      <c r="C43" s="721"/>
      <c r="D43" s="721"/>
      <c r="E43" s="721"/>
      <c r="F43" s="695"/>
      <c r="H43" s="134"/>
    </row>
    <row r="44" spans="1:14">
      <c r="A44" s="719"/>
      <c r="B44" s="719"/>
      <c r="C44" s="719"/>
      <c r="D44" s="980"/>
      <c r="E44" s="980"/>
      <c r="H44" s="134"/>
    </row>
    <row r="45" spans="1:14">
      <c r="B45" s="982"/>
      <c r="C45" s="982"/>
      <c r="D45" s="981"/>
      <c r="E45" s="981"/>
      <c r="H45" s="134"/>
    </row>
    <row r="46" spans="1:14">
      <c r="H46" s="134"/>
    </row>
    <row r="47" spans="1:14">
      <c r="H47" s="134"/>
    </row>
    <row r="48" spans="1:14">
      <c r="H48" s="134"/>
    </row>
    <row r="49" spans="1:8">
      <c r="H49" s="134"/>
    </row>
    <row r="50" spans="1:8">
      <c r="H50" s="134"/>
    </row>
    <row r="51" spans="1:8">
      <c r="H51" s="134"/>
    </row>
    <row r="52" spans="1:8">
      <c r="H52" s="134"/>
    </row>
    <row r="53" spans="1:8">
      <c r="H53" s="134"/>
    </row>
    <row r="54" spans="1:8">
      <c r="H54" s="134"/>
    </row>
    <row r="55" spans="1:8">
      <c r="H55" s="134"/>
    </row>
    <row r="56" spans="1:8">
      <c r="H56" s="134"/>
    </row>
    <row r="57" spans="1:8">
      <c r="H57" s="134"/>
    </row>
    <row r="58" spans="1:8">
      <c r="H58" s="134"/>
    </row>
    <row r="59" spans="1:8">
      <c r="H59" s="134"/>
    </row>
    <row r="60" spans="1:8">
      <c r="A60" s="134"/>
      <c r="B60" s="134"/>
      <c r="C60" s="134"/>
      <c r="D60" s="134"/>
      <c r="E60" s="134"/>
      <c r="F60" s="134"/>
      <c r="G60" s="134"/>
      <c r="H60" s="134"/>
    </row>
    <row r="61" spans="1:8">
      <c r="A61" s="134"/>
      <c r="B61" s="134"/>
      <c r="C61" s="134"/>
      <c r="D61" s="134"/>
      <c r="E61" s="134"/>
      <c r="F61" s="134"/>
      <c r="G61" s="134"/>
      <c r="H61" s="134"/>
    </row>
    <row r="62" spans="1:8">
      <c r="A62" s="134"/>
      <c r="B62" s="134"/>
      <c r="C62" s="134"/>
      <c r="D62" s="134"/>
      <c r="E62" s="134"/>
      <c r="F62" s="134"/>
      <c r="G62" s="134"/>
      <c r="H62" s="134"/>
    </row>
    <row r="63" spans="1:8">
      <c r="A63" s="134"/>
      <c r="B63" s="134"/>
      <c r="C63" s="134"/>
      <c r="D63" s="134"/>
      <c r="E63" s="134"/>
      <c r="F63" s="134"/>
      <c r="G63" s="134"/>
      <c r="H63" s="134"/>
    </row>
    <row r="64" spans="1:8">
      <c r="A64" s="134"/>
      <c r="B64" s="134"/>
      <c r="C64" s="134"/>
      <c r="D64" s="134"/>
      <c r="E64" s="134"/>
      <c r="F64" s="134"/>
      <c r="G64" s="134"/>
      <c r="H64" s="134"/>
    </row>
    <row r="65" spans="1:8">
      <c r="A65" s="134"/>
      <c r="B65" s="134"/>
      <c r="C65" s="134"/>
      <c r="D65" s="134"/>
      <c r="E65" s="134"/>
      <c r="F65" s="134"/>
      <c r="G65" s="134"/>
      <c r="H65" s="134"/>
    </row>
    <row r="66" spans="1:8">
      <c r="A66" s="134"/>
      <c r="B66" s="134"/>
      <c r="C66" s="134"/>
      <c r="D66" s="134"/>
      <c r="E66" s="134"/>
      <c r="F66" s="134"/>
      <c r="G66" s="134"/>
      <c r="H66" s="134"/>
    </row>
    <row r="67" spans="1:8">
      <c r="A67" s="134"/>
      <c r="B67" s="134"/>
      <c r="C67" s="134"/>
      <c r="D67" s="134"/>
      <c r="E67" s="134"/>
      <c r="F67" s="134"/>
      <c r="G67" s="134"/>
      <c r="H67" s="134"/>
    </row>
    <row r="68" spans="1:8">
      <c r="A68" s="134"/>
      <c r="B68" s="134"/>
      <c r="C68" s="134"/>
      <c r="D68" s="134"/>
      <c r="E68" s="134"/>
      <c r="F68" s="134"/>
      <c r="G68" s="134"/>
      <c r="H68" s="134"/>
    </row>
    <row r="69" spans="1:8">
      <c r="A69" s="134"/>
      <c r="B69" s="134"/>
      <c r="C69" s="134"/>
      <c r="D69" s="134"/>
      <c r="E69" s="134"/>
      <c r="F69" s="134"/>
      <c r="G69" s="134"/>
      <c r="H69" s="134"/>
    </row>
    <row r="70" spans="1:8">
      <c r="A70" s="134"/>
      <c r="B70" s="134"/>
      <c r="C70" s="134"/>
      <c r="D70" s="134"/>
      <c r="E70" s="134"/>
      <c r="F70" s="134"/>
      <c r="G70" s="134"/>
      <c r="H70" s="134"/>
    </row>
    <row r="71" spans="1:8">
      <c r="A71" s="134"/>
      <c r="B71" s="134"/>
      <c r="C71" s="134"/>
      <c r="D71" s="134"/>
      <c r="E71" s="134"/>
      <c r="F71" s="134"/>
      <c r="G71" s="134"/>
      <c r="H71" s="134"/>
    </row>
    <row r="72" spans="1:8">
      <c r="A72" s="134"/>
      <c r="B72" s="134"/>
      <c r="C72" s="134"/>
      <c r="D72" s="134"/>
      <c r="E72" s="134"/>
      <c r="F72" s="134"/>
      <c r="G72" s="134"/>
      <c r="H72" s="134"/>
    </row>
    <row r="73" spans="1:8">
      <c r="A73" s="134"/>
      <c r="B73" s="134"/>
      <c r="C73" s="134"/>
      <c r="D73" s="134"/>
      <c r="E73" s="134"/>
      <c r="F73" s="134"/>
      <c r="G73" s="134"/>
      <c r="H73" s="134"/>
    </row>
    <row r="74" spans="1:8">
      <c r="A74" s="134"/>
      <c r="B74" s="134"/>
      <c r="C74" s="134"/>
      <c r="D74" s="134"/>
      <c r="E74" s="134"/>
      <c r="F74" s="134"/>
      <c r="G74" s="134"/>
      <c r="H74" s="134"/>
    </row>
    <row r="75" spans="1:8">
      <c r="A75" s="134"/>
      <c r="B75" s="134"/>
      <c r="C75" s="134"/>
      <c r="D75" s="134"/>
      <c r="E75" s="134"/>
      <c r="F75" s="134"/>
      <c r="G75" s="134"/>
      <c r="H75" s="134"/>
    </row>
    <row r="76" spans="1:8">
      <c r="A76" s="134"/>
      <c r="B76" s="134"/>
      <c r="C76" s="134"/>
      <c r="D76" s="134"/>
      <c r="E76" s="134"/>
      <c r="F76" s="134"/>
      <c r="G76" s="134"/>
      <c r="H76" s="134"/>
    </row>
    <row r="77" spans="1:8">
      <c r="A77" s="134"/>
      <c r="B77" s="134"/>
      <c r="C77" s="134"/>
      <c r="D77" s="134"/>
      <c r="E77" s="134"/>
      <c r="F77" s="134"/>
      <c r="G77" s="134"/>
      <c r="H77" s="134"/>
    </row>
    <row r="78" spans="1:8">
      <c r="A78" s="134"/>
      <c r="B78" s="134"/>
      <c r="C78" s="134"/>
      <c r="D78" s="134"/>
      <c r="E78" s="134"/>
      <c r="F78" s="134"/>
      <c r="G78" s="134"/>
      <c r="H78" s="134"/>
    </row>
    <row r="79" spans="1:8">
      <c r="A79" s="134"/>
      <c r="B79" s="134"/>
      <c r="C79" s="134"/>
      <c r="D79" s="134"/>
      <c r="E79" s="134"/>
      <c r="F79" s="134"/>
      <c r="G79" s="134"/>
      <c r="H79" s="134"/>
    </row>
    <row r="80" spans="1:8">
      <c r="A80" s="134"/>
      <c r="B80" s="134"/>
      <c r="C80" s="134"/>
      <c r="D80" s="134"/>
      <c r="E80" s="134"/>
      <c r="F80" s="134"/>
      <c r="G80" s="134"/>
      <c r="H80" s="134"/>
    </row>
    <row r="81" spans="1:8">
      <c r="A81" s="134"/>
      <c r="B81" s="134"/>
      <c r="C81" s="134"/>
      <c r="D81" s="134"/>
      <c r="E81" s="134"/>
      <c r="F81" s="134"/>
      <c r="G81" s="134"/>
      <c r="H81" s="134"/>
    </row>
    <row r="82" spans="1:8">
      <c r="A82" s="134"/>
      <c r="B82" s="134"/>
      <c r="C82" s="134"/>
      <c r="D82" s="134"/>
      <c r="E82" s="134"/>
      <c r="F82" s="134"/>
      <c r="G82" s="134"/>
      <c r="H82" s="134"/>
    </row>
    <row r="83" spans="1:8">
      <c r="A83" s="134"/>
      <c r="B83" s="134"/>
      <c r="C83" s="134"/>
      <c r="D83" s="134"/>
      <c r="E83" s="134"/>
      <c r="F83" s="134"/>
      <c r="G83" s="134"/>
      <c r="H83" s="134"/>
    </row>
    <row r="84" spans="1:8">
      <c r="A84" s="134"/>
      <c r="B84" s="134"/>
      <c r="C84" s="134"/>
      <c r="D84" s="134"/>
      <c r="E84" s="134"/>
      <c r="F84" s="134"/>
      <c r="G84" s="134"/>
      <c r="H84" s="134"/>
    </row>
    <row r="85" spans="1:8">
      <c r="A85" s="134"/>
      <c r="B85" s="134"/>
      <c r="C85" s="134"/>
      <c r="D85" s="134"/>
      <c r="E85" s="134"/>
      <c r="F85" s="134"/>
      <c r="G85" s="134"/>
      <c r="H85" s="134"/>
    </row>
    <row r="86" spans="1:8">
      <c r="A86" s="134"/>
      <c r="B86" s="134"/>
      <c r="C86" s="134"/>
      <c r="D86" s="134"/>
      <c r="E86" s="134"/>
      <c r="F86" s="134"/>
      <c r="G86" s="134"/>
      <c r="H86" s="134"/>
    </row>
    <row r="87" spans="1:8">
      <c r="A87" s="134"/>
      <c r="B87" s="134"/>
      <c r="C87" s="134"/>
      <c r="D87" s="134"/>
      <c r="E87" s="134"/>
      <c r="F87" s="134"/>
      <c r="G87" s="134"/>
      <c r="H87" s="134"/>
    </row>
    <row r="88" spans="1:8">
      <c r="A88" s="134"/>
      <c r="B88" s="134"/>
      <c r="C88" s="134"/>
      <c r="D88" s="134"/>
      <c r="E88" s="134"/>
      <c r="F88" s="134"/>
      <c r="G88" s="134"/>
      <c r="H88" s="134"/>
    </row>
    <row r="89" spans="1:8">
      <c r="A89" s="134"/>
      <c r="B89" s="134"/>
      <c r="C89" s="134"/>
      <c r="D89" s="134"/>
      <c r="E89" s="134"/>
      <c r="F89" s="134"/>
      <c r="G89" s="134"/>
      <c r="H89" s="134"/>
    </row>
    <row r="90" spans="1:8">
      <c r="A90" s="134"/>
      <c r="B90" s="134"/>
      <c r="C90" s="134"/>
      <c r="D90" s="134"/>
      <c r="E90" s="134"/>
      <c r="F90" s="134"/>
      <c r="G90" s="134"/>
      <c r="H90" s="134"/>
    </row>
    <row r="91" spans="1:8">
      <c r="A91" s="134"/>
      <c r="B91" s="134"/>
      <c r="C91" s="134"/>
      <c r="D91" s="134"/>
      <c r="E91" s="134"/>
      <c r="F91" s="134"/>
      <c r="G91" s="134"/>
      <c r="H91" s="134"/>
    </row>
  </sheetData>
  <mergeCells count="16">
    <mergeCell ref="H31:I31"/>
    <mergeCell ref="A34:A40"/>
    <mergeCell ref="G34:G40"/>
    <mergeCell ref="A1:F1"/>
    <mergeCell ref="A2:F2"/>
    <mergeCell ref="A3:G3"/>
    <mergeCell ref="A4:F5"/>
    <mergeCell ref="G4:G5"/>
    <mergeCell ref="A26:A30"/>
    <mergeCell ref="G26:G30"/>
    <mergeCell ref="A31:A33"/>
    <mergeCell ref="G31:G33"/>
    <mergeCell ref="A9:A25"/>
    <mergeCell ref="G9:G25"/>
    <mergeCell ref="G7:G8"/>
    <mergeCell ref="A7:B8"/>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sheetPr codeName="List7">
    <tabColor theme="0"/>
  </sheetPr>
  <dimension ref="A1:AR330"/>
  <sheetViews>
    <sheetView zoomScale="75" zoomScaleNormal="75" workbookViewId="0">
      <selection activeCell="A79" sqref="A79:C79"/>
    </sheetView>
  </sheetViews>
  <sheetFormatPr defaultRowHeight="15" outlineLevelRow="1"/>
  <cols>
    <col min="1" max="3" width="45.7109375" customWidth="1"/>
    <col min="4" max="4" width="16.7109375" customWidth="1"/>
  </cols>
  <sheetData>
    <row r="1" spans="1:44">
      <c r="A1" s="1035" t="s">
        <v>725</v>
      </c>
      <c r="B1" s="1035"/>
      <c r="C1" s="1035"/>
      <c r="D1" s="313"/>
      <c r="E1" s="227"/>
    </row>
    <row r="2" spans="1:44">
      <c r="A2" s="1035" t="s">
        <v>22</v>
      </c>
      <c r="B2" s="1035"/>
      <c r="C2" s="1035"/>
      <c r="D2" s="313"/>
      <c r="E2" s="227"/>
    </row>
    <row r="3" spans="1:44" ht="15.75" thickBot="1">
      <c r="A3" s="1360"/>
      <c r="B3" s="1360"/>
      <c r="C3" s="1360"/>
      <c r="D3" s="1360"/>
    </row>
    <row r="4" spans="1:44">
      <c r="A4" s="1037" t="s">
        <v>2</v>
      </c>
      <c r="B4" s="1038"/>
      <c r="C4" s="1038"/>
      <c r="D4" s="1043" t="s">
        <v>1052</v>
      </c>
    </row>
    <row r="5" spans="1:44" ht="15.75" thickBot="1">
      <c r="A5" s="1040"/>
      <c r="B5" s="1041"/>
      <c r="C5" s="1041"/>
      <c r="D5" s="1068"/>
    </row>
    <row r="6" spans="1:44" ht="15.75" thickBot="1">
      <c r="A6" s="320" t="str">
        <f>Obsah!A3</f>
        <v>Informace platné k datu</v>
      </c>
      <c r="B6" s="321"/>
      <c r="C6" s="333" t="str">
        <f>Obsah!C3</f>
        <v>(30/09/2015)</v>
      </c>
      <c r="D6" s="334" t="s">
        <v>1213</v>
      </c>
      <c r="E6" s="8"/>
    </row>
    <row r="7" spans="1:44">
      <c r="A7" s="1365" t="s">
        <v>3</v>
      </c>
      <c r="B7" s="1366"/>
      <c r="C7" s="1367"/>
      <c r="D7" s="1023" t="s">
        <v>751</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27"/>
      <c r="B8" s="428"/>
      <c r="C8" s="429"/>
      <c r="D8" s="1024"/>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18"/>
      <c r="B9" s="419"/>
      <c r="C9" s="420"/>
      <c r="D9" s="1368" t="s">
        <v>751</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21"/>
      <c r="B10" s="422"/>
      <c r="C10" s="423"/>
      <c r="D10" s="136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21"/>
      <c r="B11" s="422"/>
      <c r="C11" s="423"/>
      <c r="D11" s="136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21"/>
      <c r="B12" s="422"/>
      <c r="C12" s="423"/>
      <c r="D12" s="136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21"/>
      <c r="B13" s="422"/>
      <c r="C13" s="423"/>
      <c r="D13" s="1369"/>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21"/>
      <c r="B14" s="422"/>
      <c r="C14" s="423"/>
      <c r="D14" s="1369"/>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21"/>
      <c r="B15" s="422"/>
      <c r="C15" s="423"/>
      <c r="D15" s="136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21"/>
      <c r="B16" s="422"/>
      <c r="C16" s="423"/>
      <c r="D16" s="1369"/>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21"/>
      <c r="B17" s="422"/>
      <c r="C17" s="423"/>
      <c r="D17" s="1369"/>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21"/>
      <c r="B18" s="422"/>
      <c r="C18" s="423"/>
      <c r="D18" s="1369"/>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21"/>
      <c r="B19" s="422"/>
      <c r="C19" s="423"/>
      <c r="D19" s="1369"/>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21"/>
      <c r="B20" s="422"/>
      <c r="C20" s="423"/>
      <c r="D20" s="136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21"/>
      <c r="B21" s="422"/>
      <c r="C21" s="423"/>
      <c r="D21" s="1369"/>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21"/>
      <c r="B22" s="422"/>
      <c r="C22" s="423"/>
      <c r="D22" s="136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24"/>
      <c r="B23" s="425"/>
      <c r="C23" s="426"/>
      <c r="D23" s="1370"/>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365" t="s">
        <v>4</v>
      </c>
      <c r="B24" s="1366"/>
      <c r="C24" s="1367"/>
      <c r="D24" s="1023" t="s">
        <v>752</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27"/>
      <c r="B25" s="428"/>
      <c r="C25" s="429"/>
      <c r="D25" s="1024"/>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18"/>
      <c r="B26" s="419"/>
      <c r="C26" s="420"/>
      <c r="D26" s="1368" t="s">
        <v>752</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21"/>
      <c r="B27" s="422"/>
      <c r="C27" s="423"/>
      <c r="D27" s="1369"/>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21"/>
      <c r="B28" s="422"/>
      <c r="C28" s="423"/>
      <c r="D28" s="136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21"/>
      <c r="B29" s="422"/>
      <c r="C29" s="423"/>
      <c r="D29" s="1369"/>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21"/>
      <c r="B30" s="422"/>
      <c r="C30" s="423"/>
      <c r="D30" s="136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21"/>
      <c r="B31" s="422"/>
      <c r="C31" s="423"/>
      <c r="D31" s="1369"/>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21"/>
      <c r="B32" s="422"/>
      <c r="C32" s="423"/>
      <c r="D32" s="136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21"/>
      <c r="B33" s="422"/>
      <c r="C33" s="423"/>
      <c r="D33" s="1369"/>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21"/>
      <c r="B34" s="422"/>
      <c r="C34" s="423"/>
      <c r="D34" s="1369"/>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21"/>
      <c r="B35" s="422"/>
      <c r="C35" s="423"/>
      <c r="D35" s="1369"/>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21"/>
      <c r="B36" s="422"/>
      <c r="C36" s="423"/>
      <c r="D36" s="1369"/>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21"/>
      <c r="B37" s="422"/>
      <c r="C37" s="423"/>
      <c r="D37" s="1369"/>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21"/>
      <c r="B38" s="422"/>
      <c r="C38" s="423"/>
      <c r="D38" s="1369"/>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21"/>
      <c r="B39" s="422"/>
      <c r="C39" s="423"/>
      <c r="D39" s="1369"/>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24"/>
      <c r="B40" s="425"/>
      <c r="C40" s="426"/>
      <c r="D40" s="137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365" t="s">
        <v>5</v>
      </c>
      <c r="B41" s="1366"/>
      <c r="C41" s="1367"/>
      <c r="D41" s="1023" t="s">
        <v>753</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27"/>
      <c r="B42" s="428"/>
      <c r="C42" s="429"/>
      <c r="D42" s="1024"/>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18"/>
      <c r="B43" s="419"/>
      <c r="C43" s="420"/>
      <c r="D43" s="1368" t="s">
        <v>753</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21"/>
      <c r="B44" s="422"/>
      <c r="C44" s="423"/>
      <c r="D44" s="1369"/>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21"/>
      <c r="B45" s="422"/>
      <c r="C45" s="423"/>
      <c r="D45" s="136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21"/>
      <c r="B46" s="422"/>
      <c r="C46" s="423"/>
      <c r="D46" s="1369"/>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21"/>
      <c r="B47" s="422"/>
      <c r="C47" s="423"/>
      <c r="D47" s="1369"/>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21"/>
      <c r="B48" s="422"/>
      <c r="C48" s="423"/>
      <c r="D48" s="1369"/>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21"/>
      <c r="B49" s="422"/>
      <c r="C49" s="423"/>
      <c r="D49" s="136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21"/>
      <c r="B50" s="422"/>
      <c r="C50" s="423"/>
      <c r="D50" s="136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21"/>
      <c r="B51" s="422"/>
      <c r="C51" s="423"/>
      <c r="D51" s="1369"/>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21"/>
      <c r="B52" s="422"/>
      <c r="C52" s="423"/>
      <c r="D52" s="1369"/>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21"/>
      <c r="B53" s="422"/>
      <c r="C53" s="423"/>
      <c r="D53" s="136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21"/>
      <c r="B54" s="422"/>
      <c r="C54" s="423"/>
      <c r="D54" s="1369"/>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21"/>
      <c r="B55" s="422"/>
      <c r="C55" s="423"/>
      <c r="D55" s="1369"/>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21"/>
      <c r="B56" s="422"/>
      <c r="C56" s="423"/>
      <c r="D56" s="136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24"/>
      <c r="B57" s="425"/>
      <c r="C57" s="426"/>
      <c r="D57" s="137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373" t="s">
        <v>6</v>
      </c>
      <c r="B58" s="1374"/>
      <c r="C58" s="1374"/>
      <c r="D58" s="1023" t="s">
        <v>754</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27"/>
      <c r="B59" s="428"/>
      <c r="C59" s="429"/>
      <c r="D59" s="1024"/>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18"/>
      <c r="B60" s="419"/>
      <c r="C60" s="420"/>
      <c r="D60" s="1368" t="s">
        <v>754</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21"/>
      <c r="B61" s="422"/>
      <c r="C61" s="423"/>
      <c r="D61" s="1369"/>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21"/>
      <c r="B62" s="422"/>
      <c r="C62" s="423"/>
      <c r="D62" s="1369"/>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21"/>
      <c r="B63" s="422"/>
      <c r="C63" s="423"/>
      <c r="D63" s="1369"/>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21"/>
      <c r="B64" s="422"/>
      <c r="C64" s="423"/>
      <c r="D64" s="1369"/>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21"/>
      <c r="B65" s="422"/>
      <c r="C65" s="423"/>
      <c r="D65" s="1369"/>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21"/>
      <c r="B66" s="422"/>
      <c r="C66" s="423"/>
      <c r="D66" s="136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21"/>
      <c r="B67" s="422"/>
      <c r="C67" s="423"/>
      <c r="D67" s="1369"/>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21"/>
      <c r="B68" s="422"/>
      <c r="C68" s="423"/>
      <c r="D68" s="1369"/>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21"/>
      <c r="B69" s="422"/>
      <c r="C69" s="423"/>
      <c r="D69" s="136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21"/>
      <c r="B70" s="422"/>
      <c r="C70" s="423"/>
      <c r="D70" s="136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21"/>
      <c r="B71" s="422"/>
      <c r="C71" s="423"/>
      <c r="D71" s="1369"/>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21"/>
      <c r="B72" s="422"/>
      <c r="C72" s="423"/>
      <c r="D72" s="136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21"/>
      <c r="B73" s="422"/>
      <c r="C73" s="423"/>
      <c r="D73" s="1369"/>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24"/>
      <c r="B74" s="425"/>
      <c r="C74" s="426"/>
      <c r="D74" s="1370"/>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340" t="s">
        <v>9</v>
      </c>
      <c r="B75" s="1341"/>
      <c r="C75" s="17"/>
      <c r="D75" s="1352" t="s">
        <v>755</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1074" t="s">
        <v>8</v>
      </c>
      <c r="B76" s="1075"/>
      <c r="C76" s="18"/>
      <c r="D76" s="1353"/>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358" t="s">
        <v>699</v>
      </c>
      <c r="B77" s="1359"/>
      <c r="C77" s="18"/>
      <c r="D77" s="1353"/>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371" t="s">
        <v>7</v>
      </c>
      <c r="B78" s="1372"/>
      <c r="C78" s="19"/>
      <c r="D78" s="1354"/>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1072" t="s">
        <v>10</v>
      </c>
      <c r="B79" s="1073"/>
      <c r="C79" s="1102"/>
      <c r="D79" s="1286" t="s">
        <v>756</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337"/>
      <c r="B80" s="1338"/>
      <c r="C80" s="1338"/>
      <c r="D80" s="1287"/>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337"/>
      <c r="B81" s="1338"/>
      <c r="C81" s="1338"/>
      <c r="D81" s="1287"/>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337"/>
      <c r="B82" s="1338"/>
      <c r="C82" s="1338"/>
      <c r="D82" s="1287"/>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337"/>
      <c r="B83" s="1338"/>
      <c r="C83" s="1338"/>
      <c r="D83" s="1287"/>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345"/>
      <c r="B84" s="1346"/>
      <c r="C84" s="1346"/>
      <c r="D84" s="1339"/>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347"/>
      <c r="B85" s="1348"/>
      <c r="C85" s="1348"/>
      <c r="D85" s="1287" t="s">
        <v>756</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337"/>
      <c r="B86" s="1338"/>
      <c r="C86" s="1338"/>
      <c r="D86" s="1287"/>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337"/>
      <c r="B87" s="1338"/>
      <c r="C87" s="1338"/>
      <c r="D87" s="1287"/>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337"/>
      <c r="B88" s="1338"/>
      <c r="C88" s="1338"/>
      <c r="D88" s="1287"/>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337"/>
      <c r="B89" s="1338"/>
      <c r="C89" s="1338"/>
      <c r="D89" s="1287"/>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337"/>
      <c r="B90" s="1338"/>
      <c r="C90" s="1338"/>
      <c r="D90" s="1287"/>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337"/>
      <c r="B91" s="1338"/>
      <c r="C91" s="1338"/>
      <c r="D91" s="1287"/>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337"/>
      <c r="B92" s="1338"/>
      <c r="C92" s="1338"/>
      <c r="D92" s="1287"/>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337"/>
      <c r="B93" s="1338"/>
      <c r="C93" s="1338"/>
      <c r="D93" s="1287"/>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337"/>
      <c r="B94" s="1338"/>
      <c r="C94" s="1338"/>
      <c r="D94" s="1287"/>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361"/>
      <c r="B95" s="1362"/>
      <c r="C95" s="1362"/>
      <c r="D95" s="1287"/>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1072" t="s">
        <v>18</v>
      </c>
      <c r="B96" s="1073"/>
      <c r="C96" s="1102"/>
      <c r="D96" s="1352" t="s">
        <v>757</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358" t="s">
        <v>177</v>
      </c>
      <c r="B97" s="1359"/>
      <c r="C97" s="631" t="s">
        <v>11</v>
      </c>
      <c r="D97" s="1353"/>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349"/>
      <c r="B98" s="1350"/>
      <c r="C98" s="18"/>
      <c r="D98" s="1353"/>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349"/>
      <c r="B99" s="1350"/>
      <c r="C99" s="18"/>
      <c r="D99" s="1353"/>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349"/>
      <c r="B100" s="1350"/>
      <c r="C100" s="18"/>
      <c r="D100" s="1353"/>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349"/>
      <c r="B101" s="1350"/>
      <c r="C101" s="18"/>
      <c r="D101" s="1353"/>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356"/>
      <c r="B102" s="1357"/>
      <c r="C102" s="19"/>
      <c r="D102" s="1354"/>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363"/>
      <c r="B103" s="1364"/>
      <c r="C103" s="144"/>
      <c r="D103" s="1288" t="s">
        <v>757</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349"/>
      <c r="B104" s="1350"/>
      <c r="C104" s="18"/>
      <c r="D104" s="1353"/>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349"/>
      <c r="B105" s="1350"/>
      <c r="C105" s="18"/>
      <c r="D105" s="1353"/>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349"/>
      <c r="B106" s="1350"/>
      <c r="C106" s="18"/>
      <c r="D106" s="1353"/>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349"/>
      <c r="B107" s="1350"/>
      <c r="C107" s="18"/>
      <c r="D107" s="1353"/>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349"/>
      <c r="B108" s="1350"/>
      <c r="C108" s="18"/>
      <c r="D108" s="1353"/>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349"/>
      <c r="B109" s="1350"/>
      <c r="C109" s="18"/>
      <c r="D109" s="1353"/>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349"/>
      <c r="B110" s="1350"/>
      <c r="C110" s="18"/>
      <c r="D110" s="1353"/>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1074"/>
      <c r="B111" s="1075"/>
      <c r="C111" s="18"/>
      <c r="D111" s="1353"/>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351"/>
      <c r="B112" s="1097"/>
      <c r="C112" s="156"/>
      <c r="D112" s="1355"/>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343" t="s">
        <v>12</v>
      </c>
      <c r="B113" s="1344"/>
      <c r="C113" s="179"/>
      <c r="D113" s="237" t="s">
        <v>758</v>
      </c>
      <c r="E113" s="102"/>
      <c r="F113" s="102"/>
      <c r="G113" s="172"/>
      <c r="H113" s="172"/>
      <c r="I113" s="172"/>
      <c r="J113" s="172"/>
      <c r="K113" s="172"/>
      <c r="L113" s="172"/>
      <c r="M113" s="172"/>
      <c r="N113" s="172"/>
      <c r="O113" s="172"/>
      <c r="P113" s="172"/>
      <c r="Q113" s="172"/>
      <c r="R113" s="172"/>
      <c r="S113" s="172"/>
      <c r="T113" s="172"/>
      <c r="U113" s="172"/>
      <c r="V113" s="172"/>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340" t="s">
        <v>13</v>
      </c>
      <c r="B114" s="1341"/>
      <c r="C114" s="1342"/>
      <c r="D114" s="1286" t="s">
        <v>759</v>
      </c>
      <c r="E114" s="102"/>
      <c r="F114" s="102"/>
      <c r="G114" s="172"/>
      <c r="H114" s="172"/>
      <c r="I114" s="172"/>
      <c r="J114" s="172"/>
      <c r="K114" s="172"/>
      <c r="L114" s="172"/>
      <c r="M114" s="172"/>
      <c r="N114" s="172"/>
      <c r="O114" s="172"/>
      <c r="P114" s="172"/>
      <c r="Q114" s="172"/>
      <c r="R114" s="172"/>
      <c r="S114" s="172"/>
      <c r="T114" s="172"/>
      <c r="U114" s="172"/>
      <c r="V114" s="172"/>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41" t="s">
        <v>14</v>
      </c>
      <c r="B115" s="642" t="s">
        <v>15</v>
      </c>
      <c r="C115" s="645" t="s">
        <v>16</v>
      </c>
      <c r="D115" s="1287"/>
      <c r="E115" s="102"/>
      <c r="F115" s="102"/>
      <c r="G115" s="172"/>
      <c r="H115" s="172"/>
      <c r="I115" s="172"/>
      <c r="J115" s="172"/>
      <c r="K115" s="172"/>
      <c r="L115" s="172"/>
      <c r="M115" s="172"/>
      <c r="N115" s="172"/>
      <c r="O115" s="172"/>
      <c r="P115" s="172"/>
      <c r="Q115" s="172"/>
      <c r="R115" s="172"/>
      <c r="S115" s="172"/>
      <c r="T115" s="172"/>
      <c r="U115" s="172"/>
      <c r="V115" s="172"/>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287"/>
      <c r="E116" s="102"/>
      <c r="F116" s="102"/>
      <c r="G116" s="172"/>
      <c r="H116" s="172"/>
      <c r="I116" s="172"/>
      <c r="J116" s="172"/>
      <c r="K116" s="172"/>
      <c r="L116" s="172"/>
      <c r="M116" s="172"/>
      <c r="N116" s="172"/>
      <c r="O116" s="172"/>
      <c r="P116" s="172"/>
      <c r="Q116" s="172"/>
      <c r="R116" s="172"/>
      <c r="S116" s="172"/>
      <c r="T116" s="172"/>
      <c r="U116" s="172"/>
      <c r="V116" s="172"/>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287"/>
      <c r="E117" s="102"/>
      <c r="F117" s="102"/>
      <c r="G117" s="172"/>
      <c r="H117" s="172"/>
      <c r="I117" s="172"/>
      <c r="J117" s="172"/>
      <c r="K117" s="172"/>
      <c r="L117" s="172"/>
      <c r="M117" s="172"/>
      <c r="N117" s="172"/>
      <c r="O117" s="172"/>
      <c r="P117" s="172"/>
      <c r="Q117" s="172"/>
      <c r="R117" s="172"/>
      <c r="S117" s="172"/>
      <c r="T117" s="172"/>
      <c r="U117" s="172"/>
      <c r="V117" s="172"/>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287"/>
      <c r="E118" s="102"/>
      <c r="F118" s="102"/>
      <c r="G118" s="172"/>
      <c r="H118" s="172"/>
      <c r="I118" s="172"/>
      <c r="J118" s="172"/>
      <c r="K118" s="172"/>
      <c r="L118" s="172"/>
      <c r="M118" s="172"/>
      <c r="N118" s="172"/>
      <c r="O118" s="172"/>
      <c r="P118" s="172"/>
      <c r="Q118" s="172"/>
      <c r="R118" s="172"/>
      <c r="S118" s="172"/>
      <c r="T118" s="172"/>
      <c r="U118" s="172"/>
      <c r="V118" s="172"/>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287"/>
      <c r="E119" s="102"/>
      <c r="F119" s="102"/>
      <c r="G119" s="172"/>
      <c r="H119" s="172"/>
      <c r="I119" s="172"/>
      <c r="J119" s="172"/>
      <c r="K119" s="172"/>
      <c r="L119" s="172"/>
      <c r="M119" s="172"/>
      <c r="N119" s="172"/>
      <c r="O119" s="172"/>
      <c r="P119" s="172"/>
      <c r="Q119" s="172"/>
      <c r="R119" s="172"/>
      <c r="S119" s="172"/>
      <c r="T119" s="172"/>
      <c r="U119" s="172"/>
      <c r="V119" s="172"/>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339"/>
      <c r="E120" s="102"/>
      <c r="F120" s="102"/>
      <c r="G120" s="172"/>
      <c r="H120" s="172"/>
      <c r="I120" s="172"/>
      <c r="J120" s="172"/>
      <c r="K120" s="172"/>
      <c r="L120" s="172"/>
      <c r="M120" s="172"/>
      <c r="N120" s="172"/>
      <c r="O120" s="172"/>
      <c r="P120" s="172"/>
      <c r="Q120" s="172"/>
      <c r="R120" s="172"/>
      <c r="S120" s="172"/>
      <c r="T120" s="172"/>
      <c r="U120" s="172"/>
      <c r="V120" s="172"/>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4"/>
      <c r="B121" s="175"/>
      <c r="C121" s="180"/>
      <c r="D121" s="1061" t="s">
        <v>759</v>
      </c>
      <c r="E121" s="172"/>
      <c r="F121" s="172"/>
      <c r="G121" s="172"/>
      <c r="H121" s="172"/>
      <c r="I121" s="172"/>
      <c r="J121" s="172"/>
      <c r="K121" s="172"/>
      <c r="L121" s="172"/>
      <c r="M121" s="172"/>
      <c r="N121" s="172"/>
      <c r="O121" s="172"/>
      <c r="P121" s="172"/>
      <c r="Q121" s="172"/>
      <c r="R121" s="172"/>
      <c r="S121" s="172"/>
      <c r="T121" s="172"/>
      <c r="U121" s="172"/>
      <c r="V121" s="172"/>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6"/>
      <c r="B122" s="173"/>
      <c r="C122" s="181"/>
      <c r="D122" s="1062"/>
      <c r="E122" s="172"/>
      <c r="F122" s="172"/>
      <c r="G122" s="172"/>
      <c r="H122" s="172"/>
      <c r="I122" s="172"/>
      <c r="J122" s="172"/>
      <c r="K122" s="172"/>
      <c r="L122" s="172"/>
      <c r="M122" s="172"/>
      <c r="N122" s="172"/>
      <c r="O122" s="172"/>
      <c r="P122" s="172"/>
      <c r="Q122" s="172"/>
      <c r="R122" s="172"/>
      <c r="S122" s="172"/>
      <c r="T122" s="172"/>
      <c r="U122" s="172"/>
      <c r="V122" s="172"/>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6"/>
      <c r="B123" s="173"/>
      <c r="C123" s="181"/>
      <c r="D123" s="1062"/>
      <c r="E123" s="172"/>
      <c r="F123" s="172"/>
      <c r="G123" s="172"/>
      <c r="H123" s="172"/>
      <c r="I123" s="172"/>
      <c r="J123" s="172"/>
      <c r="K123" s="172"/>
      <c r="L123" s="172"/>
      <c r="M123" s="172"/>
      <c r="N123" s="172"/>
      <c r="O123" s="172"/>
      <c r="P123" s="172"/>
      <c r="Q123" s="172"/>
      <c r="R123" s="172"/>
      <c r="S123" s="172"/>
      <c r="T123" s="172"/>
      <c r="U123" s="172"/>
      <c r="V123" s="172"/>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6"/>
      <c r="B124" s="173"/>
      <c r="C124" s="181"/>
      <c r="D124" s="1062"/>
      <c r="E124" s="172"/>
      <c r="F124" s="172"/>
      <c r="G124" s="172"/>
      <c r="H124" s="172"/>
      <c r="I124" s="172"/>
      <c r="J124" s="172"/>
      <c r="K124" s="172"/>
      <c r="L124" s="172"/>
      <c r="M124" s="172"/>
      <c r="N124" s="172"/>
      <c r="O124" s="172"/>
      <c r="P124" s="172"/>
      <c r="Q124" s="172"/>
      <c r="R124" s="172"/>
      <c r="S124" s="172"/>
      <c r="T124" s="172"/>
      <c r="U124" s="172"/>
      <c r="V124" s="172"/>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6"/>
      <c r="B125" s="173"/>
      <c r="C125" s="181"/>
      <c r="D125" s="1062"/>
      <c r="E125" s="172"/>
      <c r="F125" s="172"/>
      <c r="G125" s="172"/>
      <c r="H125" s="172"/>
      <c r="I125" s="172"/>
      <c r="J125" s="172"/>
      <c r="K125" s="172"/>
      <c r="L125" s="172"/>
      <c r="M125" s="172"/>
      <c r="N125" s="172"/>
      <c r="O125" s="172"/>
      <c r="P125" s="172"/>
      <c r="Q125" s="172"/>
      <c r="R125" s="172"/>
      <c r="S125" s="172"/>
      <c r="T125" s="172"/>
      <c r="U125" s="172"/>
      <c r="V125" s="172"/>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6"/>
      <c r="B126" s="173"/>
      <c r="C126" s="181"/>
      <c r="D126" s="1062"/>
      <c r="E126" s="172"/>
      <c r="F126" s="172"/>
      <c r="G126" s="172"/>
      <c r="H126" s="172"/>
      <c r="I126" s="172"/>
      <c r="J126" s="172"/>
      <c r="K126" s="172"/>
      <c r="L126" s="172"/>
      <c r="M126" s="172"/>
      <c r="N126" s="172"/>
      <c r="O126" s="172"/>
      <c r="P126" s="172"/>
      <c r="Q126" s="172"/>
      <c r="R126" s="172"/>
      <c r="S126" s="172"/>
      <c r="T126" s="172"/>
      <c r="U126" s="172"/>
      <c r="V126" s="172"/>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6"/>
      <c r="B127" s="173"/>
      <c r="C127" s="181"/>
      <c r="D127" s="1062"/>
      <c r="E127" s="172"/>
      <c r="F127" s="172"/>
      <c r="G127" s="172"/>
      <c r="H127" s="172"/>
      <c r="I127" s="172"/>
      <c r="J127" s="172"/>
      <c r="K127" s="172"/>
      <c r="L127" s="172"/>
      <c r="M127" s="172"/>
      <c r="N127" s="172"/>
      <c r="O127" s="172"/>
      <c r="P127" s="172"/>
      <c r="Q127" s="172"/>
      <c r="R127" s="172"/>
      <c r="S127" s="172"/>
      <c r="T127" s="172"/>
      <c r="U127" s="172"/>
      <c r="V127" s="172"/>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6"/>
      <c r="B128" s="173"/>
      <c r="C128" s="181"/>
      <c r="D128" s="1062"/>
      <c r="E128" s="172"/>
      <c r="F128" s="172"/>
      <c r="G128" s="172"/>
      <c r="H128" s="172"/>
      <c r="I128" s="172"/>
      <c r="J128" s="172"/>
      <c r="K128" s="172"/>
      <c r="L128" s="172"/>
      <c r="M128" s="172"/>
      <c r="N128" s="172"/>
      <c r="O128" s="172"/>
      <c r="P128" s="172"/>
      <c r="Q128" s="172"/>
      <c r="R128" s="172"/>
      <c r="S128" s="172"/>
      <c r="T128" s="172"/>
      <c r="U128" s="172"/>
      <c r="V128" s="172"/>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6"/>
      <c r="B129" s="173"/>
      <c r="C129" s="181"/>
      <c r="D129" s="1062"/>
      <c r="E129" s="172"/>
      <c r="F129" s="172"/>
      <c r="G129" s="172"/>
      <c r="H129" s="172"/>
      <c r="I129" s="172"/>
      <c r="J129" s="172"/>
      <c r="K129" s="172"/>
      <c r="L129" s="172"/>
      <c r="M129" s="172"/>
      <c r="N129" s="172"/>
      <c r="O129" s="172"/>
      <c r="P129" s="172"/>
      <c r="Q129" s="172"/>
      <c r="R129" s="172"/>
      <c r="S129" s="172"/>
      <c r="T129" s="172"/>
      <c r="U129" s="172"/>
      <c r="V129" s="172"/>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7"/>
      <c r="B130" s="178"/>
      <c r="C130" s="182"/>
      <c r="D130" s="1063"/>
      <c r="E130" s="172"/>
      <c r="F130" s="172"/>
      <c r="G130" s="172"/>
      <c r="H130" s="172"/>
      <c r="I130" s="172"/>
      <c r="J130" s="172"/>
      <c r="K130" s="172"/>
      <c r="L130" s="172"/>
      <c r="M130" s="172"/>
      <c r="N130" s="172"/>
      <c r="O130" s="172"/>
      <c r="P130" s="172"/>
      <c r="Q130" s="172"/>
      <c r="R130" s="172"/>
      <c r="S130" s="172"/>
      <c r="T130" s="172"/>
      <c r="U130" s="172"/>
      <c r="V130" s="172"/>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theme="9" tint="-0.249977111117893"/>
  </sheetPr>
  <dimension ref="A1:L154"/>
  <sheetViews>
    <sheetView zoomScale="75" zoomScaleNormal="75" workbookViewId="0">
      <selection activeCell="C6" sqref="C6"/>
    </sheetView>
  </sheetViews>
  <sheetFormatPr defaultRowHeight="15" outlineLevelRow="1"/>
  <cols>
    <col min="1" max="1" width="26.28515625" customWidth="1"/>
    <col min="2" max="2" width="24.42578125" customWidth="1"/>
    <col min="3" max="3" width="22.42578125" customWidth="1"/>
    <col min="4" max="4" width="16" customWidth="1"/>
    <col min="6" max="6" width="24.5703125" customWidth="1"/>
  </cols>
  <sheetData>
    <row r="1" spans="1:12" ht="21.75" customHeight="1">
      <c r="A1" s="1035" t="s">
        <v>726</v>
      </c>
      <c r="B1" s="1035"/>
      <c r="C1" s="1035"/>
      <c r="D1" s="313"/>
      <c r="E1" s="227"/>
    </row>
    <row r="2" spans="1:12" ht="15.75" customHeight="1">
      <c r="A2" s="1035" t="s">
        <v>23</v>
      </c>
      <c r="B2" s="1035"/>
      <c r="C2" s="1035"/>
      <c r="D2" s="313"/>
      <c r="E2" s="227"/>
    </row>
    <row r="3" spans="1:12" ht="31.5" customHeight="1" thickBot="1">
      <c r="A3" s="1390" t="s">
        <v>1054</v>
      </c>
      <c r="B3" s="1390"/>
      <c r="C3" s="1390"/>
      <c r="D3" s="1390"/>
    </row>
    <row r="4" spans="1:12">
      <c r="A4" s="1037" t="s">
        <v>225</v>
      </c>
      <c r="B4" s="1038"/>
      <c r="C4" s="1038"/>
      <c r="D4" s="1043" t="s">
        <v>1052</v>
      </c>
    </row>
    <row r="5" spans="1:12" ht="30" customHeight="1" thickBot="1">
      <c r="A5" s="1040"/>
      <c r="B5" s="1041"/>
      <c r="C5" s="1041"/>
      <c r="D5" s="1068"/>
    </row>
    <row r="6" spans="1:12" ht="31.5" customHeight="1" thickBot="1">
      <c r="A6" s="711" t="str">
        <f>[1]Obsah!A2</f>
        <v>Datum uveřejnění informace</v>
      </c>
      <c r="B6" s="712"/>
      <c r="C6" s="322" t="s">
        <v>1084</v>
      </c>
      <c r="D6" s="327"/>
    </row>
    <row r="7" spans="1:12" ht="39" customHeight="1" thickBot="1">
      <c r="A7" s="1388" t="s">
        <v>221</v>
      </c>
      <c r="B7" s="1389"/>
      <c r="C7" s="881" t="s">
        <v>1076</v>
      </c>
      <c r="D7" s="238" t="s">
        <v>760</v>
      </c>
      <c r="F7" s="723"/>
      <c r="G7" s="724"/>
      <c r="H7" s="724"/>
      <c r="I7" s="724"/>
      <c r="J7" s="724"/>
      <c r="K7" s="724"/>
      <c r="L7" s="724"/>
    </row>
    <row r="8" spans="1:12" ht="32.25" customHeight="1">
      <c r="A8" s="1384" t="s">
        <v>222</v>
      </c>
      <c r="B8" s="1385"/>
      <c r="C8" s="1385"/>
      <c r="D8" s="1377" t="s">
        <v>761</v>
      </c>
      <c r="F8" s="724"/>
      <c r="G8" s="724"/>
      <c r="H8" s="724"/>
      <c r="I8" s="724"/>
      <c r="J8" s="724"/>
      <c r="K8" s="724"/>
      <c r="L8" s="724"/>
    </row>
    <row r="9" spans="1:12" ht="24.75" customHeight="1" thickBot="1">
      <c r="A9" s="1386" t="s">
        <v>223</v>
      </c>
      <c r="B9" s="1387"/>
      <c r="C9" s="185" t="s">
        <v>169</v>
      </c>
      <c r="D9" s="1378"/>
      <c r="F9" s="724"/>
      <c r="G9" s="724"/>
      <c r="H9" s="724"/>
      <c r="I9" s="724"/>
      <c r="J9" s="724"/>
      <c r="K9" s="724"/>
      <c r="L9" s="724"/>
    </row>
    <row r="10" spans="1:12">
      <c r="A10" s="836">
        <v>1</v>
      </c>
      <c r="B10" s="837" t="s">
        <v>1131</v>
      </c>
      <c r="C10" s="838">
        <v>250.69039000000001</v>
      </c>
      <c r="D10" s="1378"/>
      <c r="F10" s="725"/>
      <c r="G10" s="724"/>
      <c r="H10" s="724"/>
      <c r="I10" s="724"/>
      <c r="J10" s="724"/>
      <c r="K10" s="724"/>
      <c r="L10" s="724"/>
    </row>
    <row r="11" spans="1:12">
      <c r="A11" s="839">
        <v>2</v>
      </c>
      <c r="B11" s="840" t="s">
        <v>1132</v>
      </c>
      <c r="C11" s="841">
        <v>2392.31475</v>
      </c>
      <c r="D11" s="1378"/>
      <c r="F11" s="725"/>
      <c r="G11" s="724"/>
      <c r="H11" s="724"/>
      <c r="I11" s="724"/>
      <c r="J11" s="724"/>
      <c r="K11" s="724"/>
      <c r="L11" s="724"/>
    </row>
    <row r="12" spans="1:12">
      <c r="A12" s="839">
        <v>3</v>
      </c>
      <c r="B12" s="840" t="s">
        <v>1133</v>
      </c>
      <c r="C12" s="841">
        <v>22400.883949999999</v>
      </c>
      <c r="D12" s="1378"/>
      <c r="F12" s="724"/>
      <c r="G12" s="724"/>
      <c r="H12" s="724"/>
      <c r="I12" s="724"/>
      <c r="J12" s="724"/>
      <c r="K12" s="724"/>
      <c r="L12" s="724"/>
    </row>
    <row r="13" spans="1:12">
      <c r="A13" s="839">
        <v>4</v>
      </c>
      <c r="B13" s="840" t="s">
        <v>1134</v>
      </c>
      <c r="C13" s="841">
        <v>2644.90056</v>
      </c>
      <c r="D13" s="1378"/>
      <c r="F13" s="724"/>
      <c r="G13" s="724"/>
      <c r="H13" s="724"/>
      <c r="I13" s="724"/>
      <c r="J13" s="724"/>
      <c r="K13" s="724"/>
      <c r="L13" s="724"/>
    </row>
    <row r="14" spans="1:12">
      <c r="A14" s="839">
        <v>5</v>
      </c>
      <c r="B14" s="840" t="s">
        <v>1135</v>
      </c>
      <c r="C14" s="841">
        <v>93278.232239999998</v>
      </c>
      <c r="D14" s="1378"/>
      <c r="F14" s="725"/>
      <c r="G14" s="724"/>
      <c r="H14" s="724"/>
      <c r="I14" s="724"/>
      <c r="J14" s="724"/>
      <c r="K14" s="724"/>
      <c r="L14" s="724"/>
    </row>
    <row r="15" spans="1:12">
      <c r="A15" s="839">
        <v>6</v>
      </c>
      <c r="B15" s="840" t="s">
        <v>1136</v>
      </c>
      <c r="C15" s="841">
        <v>1841.65779</v>
      </c>
      <c r="D15" s="1378"/>
      <c r="F15" s="725"/>
      <c r="G15" s="724"/>
      <c r="H15" s="724"/>
      <c r="I15" s="724"/>
      <c r="J15" s="724"/>
      <c r="K15" s="724"/>
      <c r="L15" s="724"/>
    </row>
    <row r="16" spans="1:12">
      <c r="A16" s="839">
        <v>7</v>
      </c>
      <c r="B16" s="840" t="s">
        <v>1137</v>
      </c>
      <c r="C16" s="841">
        <v>0.18578</v>
      </c>
      <c r="D16" s="1378"/>
      <c r="F16" s="725"/>
      <c r="G16" s="724"/>
      <c r="H16" s="724"/>
      <c r="I16" s="724"/>
      <c r="J16" s="724"/>
      <c r="K16" s="724"/>
      <c r="L16" s="724"/>
    </row>
    <row r="17" spans="1:12">
      <c r="A17" s="839">
        <v>8</v>
      </c>
      <c r="B17" s="840" t="s">
        <v>1138</v>
      </c>
      <c r="C17" s="841">
        <v>124727.87361</v>
      </c>
      <c r="D17" s="1378"/>
      <c r="F17" s="725"/>
      <c r="G17" s="724"/>
      <c r="H17" s="724"/>
      <c r="I17" s="724"/>
      <c r="J17" s="724"/>
      <c r="K17" s="724"/>
      <c r="L17" s="724"/>
    </row>
    <row r="18" spans="1:12">
      <c r="A18" s="839">
        <v>9</v>
      </c>
      <c r="B18" s="840" t="s">
        <v>1139</v>
      </c>
      <c r="C18" s="841">
        <v>49064.568049999994</v>
      </c>
      <c r="D18" s="1378"/>
      <c r="F18" s="724"/>
      <c r="G18" s="724"/>
      <c r="H18" s="724"/>
      <c r="I18" s="724"/>
      <c r="J18" s="724"/>
      <c r="K18" s="724"/>
      <c r="L18" s="724"/>
    </row>
    <row r="19" spans="1:12">
      <c r="A19" s="839">
        <v>10</v>
      </c>
      <c r="B19" s="840" t="s">
        <v>1140</v>
      </c>
      <c r="C19" s="841">
        <v>42856.419740000005</v>
      </c>
      <c r="D19" s="1378"/>
      <c r="F19" s="725"/>
      <c r="G19" s="724"/>
      <c r="H19" s="724"/>
      <c r="I19" s="724"/>
      <c r="J19" s="724"/>
      <c r="K19" s="724"/>
      <c r="L19" s="724"/>
    </row>
    <row r="20" spans="1:12">
      <c r="A20" s="839">
        <v>11</v>
      </c>
      <c r="B20" s="840" t="s">
        <v>1141</v>
      </c>
      <c r="C20" s="841">
        <v>71846.406450000009</v>
      </c>
      <c r="D20" s="1378"/>
      <c r="F20" s="724"/>
      <c r="G20" s="724"/>
      <c r="H20" s="724"/>
      <c r="I20" s="724"/>
      <c r="J20" s="724"/>
      <c r="K20" s="724"/>
      <c r="L20" s="724"/>
    </row>
    <row r="21" spans="1:12">
      <c r="A21" s="839">
        <v>12</v>
      </c>
      <c r="B21" s="840" t="s">
        <v>1142</v>
      </c>
      <c r="C21" s="841">
        <v>219.87906000000001</v>
      </c>
      <c r="D21" s="1378"/>
      <c r="F21" s="724"/>
      <c r="G21" s="724"/>
      <c r="H21" s="724"/>
      <c r="I21" s="724"/>
      <c r="J21" s="724"/>
      <c r="K21" s="724"/>
      <c r="L21" s="724"/>
    </row>
    <row r="22" spans="1:12">
      <c r="A22" s="839">
        <v>13</v>
      </c>
      <c r="B22" s="840" t="s">
        <v>1143</v>
      </c>
      <c r="C22" s="841">
        <v>39122330.045469999</v>
      </c>
      <c r="D22" s="1378"/>
      <c r="F22" s="725"/>
      <c r="G22" s="724"/>
      <c r="H22" s="724"/>
      <c r="I22" s="724"/>
      <c r="J22" s="724"/>
      <c r="K22" s="724"/>
      <c r="L22" s="724"/>
    </row>
    <row r="23" spans="1:12">
      <c r="A23" s="839">
        <v>14</v>
      </c>
      <c r="B23" s="840" t="s">
        <v>1144</v>
      </c>
      <c r="C23" s="841">
        <v>280632.38148000004</v>
      </c>
      <c r="D23" s="1378"/>
    </row>
    <row r="24" spans="1:12">
      <c r="A24" s="839">
        <v>15</v>
      </c>
      <c r="B24" s="840" t="s">
        <v>1145</v>
      </c>
      <c r="C24" s="841">
        <v>5043.1329599999999</v>
      </c>
      <c r="D24" s="1378"/>
      <c r="F24" s="726"/>
    </row>
    <row r="25" spans="1:12">
      <c r="A25" s="839">
        <v>16</v>
      </c>
      <c r="B25" s="840" t="s">
        <v>1146</v>
      </c>
      <c r="C25" s="841">
        <v>9650.6844099999998</v>
      </c>
      <c r="D25" s="1378"/>
    </row>
    <row r="26" spans="1:12">
      <c r="A26" s="839">
        <v>17</v>
      </c>
      <c r="B26" s="840" t="s">
        <v>1147</v>
      </c>
      <c r="C26" s="841">
        <v>1.9401199999999998</v>
      </c>
      <c r="D26" s="1378"/>
    </row>
    <row r="27" spans="1:12">
      <c r="A27" s="839">
        <v>18</v>
      </c>
      <c r="B27" s="840" t="s">
        <v>1148</v>
      </c>
      <c r="C27" s="841">
        <v>1126420.0440699998</v>
      </c>
      <c r="D27" s="1378"/>
    </row>
    <row r="28" spans="1:12">
      <c r="A28" s="839">
        <v>19</v>
      </c>
      <c r="B28" s="840" t="s">
        <v>1149</v>
      </c>
      <c r="C28" s="841">
        <v>60462.42398</v>
      </c>
      <c r="D28" s="1378"/>
    </row>
    <row r="29" spans="1:12">
      <c r="A29" s="839">
        <v>20</v>
      </c>
      <c r="B29" s="840" t="s">
        <v>1150</v>
      </c>
      <c r="C29" s="841">
        <v>4203.8457600000002</v>
      </c>
      <c r="D29" s="1378"/>
    </row>
    <row r="30" spans="1:12">
      <c r="A30" s="839">
        <v>21</v>
      </c>
      <c r="B30" s="840" t="s">
        <v>1151</v>
      </c>
      <c r="C30" s="841">
        <v>4.5726199999999997</v>
      </c>
      <c r="D30" s="1378"/>
    </row>
    <row r="31" spans="1:12">
      <c r="A31" s="839">
        <v>22</v>
      </c>
      <c r="B31" s="840" t="s">
        <v>1152</v>
      </c>
      <c r="C31" s="841">
        <v>189789.73955</v>
      </c>
      <c r="D31" s="1378"/>
    </row>
    <row r="32" spans="1:12">
      <c r="A32" s="839">
        <v>23</v>
      </c>
      <c r="B32" s="840" t="s">
        <v>1153</v>
      </c>
      <c r="C32" s="841">
        <v>1951.6028100000001</v>
      </c>
      <c r="D32" s="1378"/>
    </row>
    <row r="33" spans="1:4">
      <c r="A33" s="839">
        <v>24</v>
      </c>
      <c r="B33" s="840" t="s">
        <v>1154</v>
      </c>
      <c r="C33" s="841">
        <v>3432.37626</v>
      </c>
      <c r="D33" s="1378"/>
    </row>
    <row r="34" spans="1:4">
      <c r="A34" s="839">
        <v>25</v>
      </c>
      <c r="B34" s="840" t="s">
        <v>1155</v>
      </c>
      <c r="C34" s="841">
        <v>2784.8364799999999</v>
      </c>
      <c r="D34" s="1378"/>
    </row>
    <row r="35" spans="1:4">
      <c r="A35" s="839">
        <v>26</v>
      </c>
      <c r="B35" s="840" t="s">
        <v>1156</v>
      </c>
      <c r="C35" s="841">
        <v>257990.57233000002</v>
      </c>
      <c r="D35" s="1378"/>
    </row>
    <row r="36" spans="1:4">
      <c r="A36" s="839">
        <v>27</v>
      </c>
      <c r="B36" s="840" t="s">
        <v>1157</v>
      </c>
      <c r="C36" s="841">
        <v>6197.9928</v>
      </c>
      <c r="D36" s="1378"/>
    </row>
    <row r="37" spans="1:4">
      <c r="A37" s="839">
        <v>28</v>
      </c>
      <c r="B37" s="840" t="s">
        <v>1158</v>
      </c>
      <c r="C37" s="841">
        <v>1676.5416299999999</v>
      </c>
      <c r="D37" s="1378"/>
    </row>
    <row r="38" spans="1:4">
      <c r="A38" s="839">
        <v>29</v>
      </c>
      <c r="B38" s="840" t="s">
        <v>1159</v>
      </c>
      <c r="C38" s="841">
        <v>701.20056999999997</v>
      </c>
      <c r="D38" s="1378"/>
    </row>
    <row r="39" spans="1:4">
      <c r="A39" s="839">
        <v>30</v>
      </c>
      <c r="B39" s="840" t="s">
        <v>1160</v>
      </c>
      <c r="C39" s="841">
        <v>0.51085000000000003</v>
      </c>
      <c r="D39" s="1378"/>
    </row>
    <row r="40" spans="1:4">
      <c r="A40" s="842">
        <v>31</v>
      </c>
      <c r="B40" s="843" t="s">
        <v>1161</v>
      </c>
      <c r="C40" s="844">
        <v>15427.323550000001</v>
      </c>
      <c r="D40" s="1378"/>
    </row>
    <row r="41" spans="1:4">
      <c r="A41" s="842">
        <v>32</v>
      </c>
      <c r="B41" s="843" t="s">
        <v>1162</v>
      </c>
      <c r="C41" s="844">
        <v>646576233.89661002</v>
      </c>
      <c r="D41" s="1378"/>
    </row>
    <row r="42" spans="1:4">
      <c r="A42" s="839">
        <v>33</v>
      </c>
      <c r="B42" s="840" t="s">
        <v>1163</v>
      </c>
      <c r="C42" s="841">
        <v>2238007.6540000001</v>
      </c>
      <c r="D42" s="1378"/>
    </row>
    <row r="43" spans="1:4">
      <c r="A43" s="839">
        <v>34</v>
      </c>
      <c r="B43" s="840" t="s">
        <v>1164</v>
      </c>
      <c r="C43" s="841">
        <v>10667.445740000001</v>
      </c>
      <c r="D43" s="1378"/>
    </row>
    <row r="44" spans="1:4">
      <c r="A44" s="839">
        <v>35</v>
      </c>
      <c r="B44" s="840" t="s">
        <v>1165</v>
      </c>
      <c r="C44" s="841">
        <v>1651.7827</v>
      </c>
      <c r="D44" s="1378"/>
    </row>
    <row r="45" spans="1:4">
      <c r="A45" s="839">
        <v>36</v>
      </c>
      <c r="B45" s="840" t="s">
        <v>1166</v>
      </c>
      <c r="C45" s="841">
        <v>6958.6446500000002</v>
      </c>
      <c r="D45" s="1378"/>
    </row>
    <row r="46" spans="1:4">
      <c r="A46" s="839">
        <v>37</v>
      </c>
      <c r="B46" s="840" t="s">
        <v>1167</v>
      </c>
      <c r="C46" s="841">
        <v>1971.7041499999998</v>
      </c>
      <c r="D46" s="1378"/>
    </row>
    <row r="47" spans="1:4">
      <c r="A47" s="839">
        <v>38</v>
      </c>
      <c r="B47" s="840" t="s">
        <v>1168</v>
      </c>
      <c r="C47" s="841">
        <v>16217.60845</v>
      </c>
      <c r="D47" s="1378"/>
    </row>
    <row r="48" spans="1:4">
      <c r="A48" s="839">
        <v>39</v>
      </c>
      <c r="B48" s="840" t="s">
        <v>1169</v>
      </c>
      <c r="C48" s="841">
        <v>541840.60560999997</v>
      </c>
      <c r="D48" s="1378"/>
    </row>
    <row r="49" spans="1:4">
      <c r="A49" s="839">
        <v>40</v>
      </c>
      <c r="B49" s="840" t="s">
        <v>1170</v>
      </c>
      <c r="C49" s="841">
        <v>0</v>
      </c>
      <c r="D49" s="1378"/>
    </row>
    <row r="50" spans="1:4">
      <c r="A50" s="839">
        <v>41</v>
      </c>
      <c r="B50" s="840" t="s">
        <v>1171</v>
      </c>
      <c r="C50" s="841">
        <v>19914.938610000001</v>
      </c>
      <c r="D50" s="1378"/>
    </row>
    <row r="51" spans="1:4">
      <c r="A51" s="839">
        <v>42</v>
      </c>
      <c r="B51" s="840" t="s">
        <v>1172</v>
      </c>
      <c r="C51" s="841">
        <v>630607.45851999999</v>
      </c>
      <c r="D51" s="1378"/>
    </row>
    <row r="52" spans="1:4">
      <c r="A52" s="839">
        <v>43</v>
      </c>
      <c r="B52" s="840" t="s">
        <v>1173</v>
      </c>
      <c r="C52" s="841">
        <v>2264459.9927699999</v>
      </c>
      <c r="D52" s="1378"/>
    </row>
    <row r="53" spans="1:4">
      <c r="A53" s="839">
        <v>44</v>
      </c>
      <c r="B53" s="840" t="s">
        <v>1174</v>
      </c>
      <c r="C53" s="841">
        <v>60072.965270000001</v>
      </c>
      <c r="D53" s="1378"/>
    </row>
    <row r="54" spans="1:4">
      <c r="A54" s="839">
        <v>45</v>
      </c>
      <c r="B54" s="840" t="s">
        <v>1175</v>
      </c>
      <c r="C54" s="841">
        <v>2797.03856</v>
      </c>
      <c r="D54" s="1378"/>
    </row>
    <row r="55" spans="1:4">
      <c r="A55" s="839">
        <v>46</v>
      </c>
      <c r="B55" s="840" t="s">
        <v>1176</v>
      </c>
      <c r="C55" s="841">
        <v>1.2500899999999999</v>
      </c>
      <c r="D55" s="1378"/>
    </row>
    <row r="56" spans="1:4">
      <c r="A56" s="839">
        <v>47</v>
      </c>
      <c r="B56" s="840" t="s">
        <v>1177</v>
      </c>
      <c r="C56" s="841">
        <v>21341.674280000003</v>
      </c>
      <c r="D56" s="1378"/>
    </row>
    <row r="57" spans="1:4">
      <c r="A57" s="839">
        <v>48</v>
      </c>
      <c r="B57" s="840" t="s">
        <v>1178</v>
      </c>
      <c r="C57" s="841">
        <v>1248.6079999999999</v>
      </c>
      <c r="D57" s="1378"/>
    </row>
    <row r="58" spans="1:4">
      <c r="A58" s="839">
        <v>49</v>
      </c>
      <c r="B58" s="840" t="s">
        <v>1179</v>
      </c>
      <c r="C58" s="841">
        <v>3248.2356800000002</v>
      </c>
      <c r="D58" s="1378"/>
    </row>
    <row r="59" spans="1:4">
      <c r="A59" s="839">
        <v>50</v>
      </c>
      <c r="B59" s="840" t="s">
        <v>1180</v>
      </c>
      <c r="C59" s="841">
        <v>168616.86161000002</v>
      </c>
      <c r="D59" s="1378"/>
    </row>
    <row r="60" spans="1:4">
      <c r="A60" s="839">
        <v>51</v>
      </c>
      <c r="B60" s="840" t="s">
        <v>1181</v>
      </c>
      <c r="C60" s="841">
        <v>148801.65885000001</v>
      </c>
      <c r="D60" s="1378"/>
    </row>
    <row r="61" spans="1:4">
      <c r="A61" s="839">
        <v>52</v>
      </c>
      <c r="B61" s="840" t="s">
        <v>1182</v>
      </c>
      <c r="C61" s="841">
        <v>453197.91730000003</v>
      </c>
      <c r="D61" s="1378"/>
    </row>
    <row r="62" spans="1:4">
      <c r="A62" s="839">
        <v>53</v>
      </c>
      <c r="B62" s="840" t="s">
        <v>1183</v>
      </c>
      <c r="C62" s="841">
        <v>191795.30421</v>
      </c>
      <c r="D62" s="1378"/>
    </row>
    <row r="63" spans="1:4">
      <c r="A63" s="839">
        <v>54</v>
      </c>
      <c r="B63" s="840" t="s">
        <v>1184</v>
      </c>
      <c r="C63" s="841">
        <v>42217.32314</v>
      </c>
      <c r="D63" s="1378"/>
    </row>
    <row r="64" spans="1:4">
      <c r="A64" s="839">
        <v>55</v>
      </c>
      <c r="B64" s="840" t="s">
        <v>1185</v>
      </c>
      <c r="C64" s="841">
        <v>4997.0284599999995</v>
      </c>
      <c r="D64" s="1378"/>
    </row>
    <row r="65" spans="1:4">
      <c r="A65" s="839">
        <v>56</v>
      </c>
      <c r="B65" s="840" t="s">
        <v>1186</v>
      </c>
      <c r="C65" s="841">
        <v>13158.94044</v>
      </c>
      <c r="D65" s="1378"/>
    </row>
    <row r="66" spans="1:4">
      <c r="A66" s="839">
        <v>57</v>
      </c>
      <c r="B66" s="840" t="s">
        <v>1187</v>
      </c>
      <c r="C66" s="841">
        <v>5077.8527999999997</v>
      </c>
      <c r="D66" s="1378"/>
    </row>
    <row r="67" spans="1:4">
      <c r="A67" s="839">
        <v>58</v>
      </c>
      <c r="B67" s="840" t="s">
        <v>1188</v>
      </c>
      <c r="C67" s="841">
        <v>8384909.0955699999</v>
      </c>
      <c r="D67" s="1378"/>
    </row>
    <row r="68" spans="1:4">
      <c r="A68" s="839">
        <v>59</v>
      </c>
      <c r="B68" s="840" t="s">
        <v>1189</v>
      </c>
      <c r="C68" s="841">
        <v>97.508759999999995</v>
      </c>
      <c r="D68" s="1378"/>
    </row>
    <row r="69" spans="1:4">
      <c r="A69" s="839">
        <v>60</v>
      </c>
      <c r="B69" s="840" t="s">
        <v>1190</v>
      </c>
      <c r="C69" s="841">
        <v>0.14296</v>
      </c>
      <c r="D69" s="1378"/>
    </row>
    <row r="70" spans="1:4">
      <c r="A70" s="839">
        <v>61</v>
      </c>
      <c r="B70" s="840" t="s">
        <v>1191</v>
      </c>
      <c r="C70" s="841">
        <v>10903.407710000001</v>
      </c>
      <c r="D70" s="1378"/>
    </row>
    <row r="71" spans="1:4">
      <c r="A71" s="839">
        <v>62</v>
      </c>
      <c r="B71" s="840" t="s">
        <v>1192</v>
      </c>
      <c r="C71" s="841">
        <v>34433.730360000001</v>
      </c>
      <c r="D71" s="1378"/>
    </row>
    <row r="72" spans="1:4">
      <c r="A72" s="839">
        <v>63</v>
      </c>
      <c r="B72" s="840" t="s">
        <v>1193</v>
      </c>
      <c r="C72" s="841">
        <v>41861.757530000003</v>
      </c>
      <c r="D72" s="1378"/>
    </row>
    <row r="73" spans="1:4">
      <c r="A73" s="839">
        <v>64</v>
      </c>
      <c r="B73" s="840" t="s">
        <v>1194</v>
      </c>
      <c r="C73" s="841">
        <v>749.54093999999998</v>
      </c>
      <c r="D73" s="1378"/>
    </row>
    <row r="74" spans="1:4">
      <c r="A74" s="839">
        <v>65</v>
      </c>
      <c r="B74" s="840" t="s">
        <v>1195</v>
      </c>
      <c r="C74" s="841">
        <v>45718.051450000006</v>
      </c>
      <c r="D74" s="1378"/>
    </row>
    <row r="75" spans="1:4">
      <c r="A75" s="839">
        <v>66</v>
      </c>
      <c r="B75" s="840" t="s">
        <v>1196</v>
      </c>
      <c r="C75" s="841">
        <v>2.1954000000000002</v>
      </c>
      <c r="D75" s="1378"/>
    </row>
    <row r="76" spans="1:4">
      <c r="A76" s="839">
        <v>67</v>
      </c>
      <c r="B76" s="840" t="s">
        <v>1197</v>
      </c>
      <c r="C76" s="841">
        <v>0.26612999999999998</v>
      </c>
      <c r="D76" s="1378"/>
    </row>
    <row r="77" spans="1:4">
      <c r="A77" s="839">
        <v>68</v>
      </c>
      <c r="B77" s="840" t="s">
        <v>1198</v>
      </c>
      <c r="C77" s="841">
        <v>212060.09228000001</v>
      </c>
      <c r="D77" s="1378"/>
    </row>
    <row r="78" spans="1:4">
      <c r="A78" s="839">
        <v>69</v>
      </c>
      <c r="B78" s="840" t="s">
        <v>1199</v>
      </c>
      <c r="C78" s="841">
        <v>13385.79363</v>
      </c>
      <c r="D78" s="1378"/>
    </row>
    <row r="79" spans="1:4">
      <c r="A79" s="839">
        <v>70</v>
      </c>
      <c r="B79" s="840" t="s">
        <v>1200</v>
      </c>
      <c r="C79" s="841">
        <v>83.809200000000004</v>
      </c>
      <c r="D79" s="1378"/>
    </row>
    <row r="80" spans="1:4">
      <c r="A80" s="839">
        <v>71</v>
      </c>
      <c r="B80" s="840" t="s">
        <v>1201</v>
      </c>
      <c r="C80" s="841">
        <v>36322.439279999999</v>
      </c>
      <c r="D80" s="1378"/>
    </row>
    <row r="81" spans="1:4">
      <c r="A81" s="839">
        <v>72</v>
      </c>
      <c r="B81" s="840" t="s">
        <v>1202</v>
      </c>
      <c r="C81" s="841">
        <v>1448925.5151899999</v>
      </c>
      <c r="D81" s="1378"/>
    </row>
    <row r="82" spans="1:4">
      <c r="A82" s="839">
        <v>73</v>
      </c>
      <c r="B82" s="840" t="s">
        <v>1203</v>
      </c>
      <c r="C82" s="841">
        <v>25242.162479999999</v>
      </c>
      <c r="D82" s="1378"/>
    </row>
    <row r="83" spans="1:4">
      <c r="A83" s="839">
        <v>74</v>
      </c>
      <c r="B83" s="840" t="s">
        <v>1204</v>
      </c>
      <c r="C83" s="841">
        <v>1858.2569900000001</v>
      </c>
      <c r="D83" s="1378"/>
    </row>
    <row r="84" spans="1:4">
      <c r="A84" s="839">
        <v>75</v>
      </c>
      <c r="B84" s="840" t="s">
        <v>1205</v>
      </c>
      <c r="C84" s="841">
        <v>1269.60528</v>
      </c>
      <c r="D84" s="1378"/>
    </row>
    <row r="85" spans="1:4">
      <c r="A85" s="839">
        <v>76</v>
      </c>
      <c r="B85" s="840" t="s">
        <v>1206</v>
      </c>
      <c r="C85" s="841">
        <v>250.60892000000001</v>
      </c>
      <c r="D85" s="1378"/>
    </row>
    <row r="86" spans="1:4">
      <c r="A86" s="839">
        <v>77</v>
      </c>
      <c r="B86" s="840" t="s">
        <v>1207</v>
      </c>
      <c r="C86" s="841">
        <v>185139.39337999999</v>
      </c>
      <c r="D86" s="1378"/>
    </row>
    <row r="87" spans="1:4">
      <c r="A87" s="839">
        <v>78</v>
      </c>
      <c r="B87" s="840" t="s">
        <v>1208</v>
      </c>
      <c r="C87" s="841">
        <v>96059.661619999999</v>
      </c>
      <c r="D87" s="1378"/>
    </row>
    <row r="88" spans="1:4">
      <c r="A88" s="839">
        <v>79</v>
      </c>
      <c r="B88" s="840" t="s">
        <v>1209</v>
      </c>
      <c r="C88" s="841">
        <v>29481.863940000003</v>
      </c>
      <c r="D88" s="1378"/>
    </row>
    <row r="89" spans="1:4">
      <c r="A89" s="839">
        <v>80</v>
      </c>
      <c r="B89" s="840" t="s">
        <v>1210</v>
      </c>
      <c r="C89" s="841">
        <v>422373.40107000002</v>
      </c>
      <c r="D89" s="1378"/>
    </row>
    <row r="90" spans="1:4">
      <c r="A90" s="839">
        <v>81</v>
      </c>
      <c r="B90" s="840" t="s">
        <v>1211</v>
      </c>
      <c r="C90" s="841">
        <v>10366.875380000001</v>
      </c>
      <c r="D90" s="1378"/>
    </row>
    <row r="91" spans="1:4">
      <c r="A91" s="839">
        <v>82</v>
      </c>
      <c r="B91" s="840" t="s">
        <v>1212</v>
      </c>
      <c r="C91" s="841">
        <v>10512.718630000001</v>
      </c>
      <c r="D91" s="1378"/>
    </row>
    <row r="92" spans="1:4">
      <c r="A92" s="839">
        <v>83</v>
      </c>
      <c r="B92" s="840" t="s">
        <v>1213</v>
      </c>
      <c r="C92" s="841">
        <v>7750.7810300000001</v>
      </c>
      <c r="D92" s="1378"/>
    </row>
    <row r="93" spans="1:4">
      <c r="A93" s="839">
        <v>84</v>
      </c>
      <c r="B93" s="840" t="s">
        <v>1214</v>
      </c>
      <c r="C93" s="841">
        <v>73.525490000000005</v>
      </c>
      <c r="D93" s="1378"/>
    </row>
    <row r="94" spans="1:4">
      <c r="A94" s="839">
        <v>85</v>
      </c>
      <c r="B94" s="840" t="s">
        <v>1215</v>
      </c>
      <c r="C94" s="841">
        <v>2919.9724000000001</v>
      </c>
      <c r="D94" s="1378"/>
    </row>
    <row r="95" spans="1:4">
      <c r="A95" s="839">
        <v>86</v>
      </c>
      <c r="B95" s="840" t="s">
        <v>1216</v>
      </c>
      <c r="C95" s="841">
        <v>7383140.1274199998</v>
      </c>
      <c r="D95" s="1378"/>
    </row>
    <row r="96" spans="1:4">
      <c r="A96" s="839">
        <v>87</v>
      </c>
      <c r="B96" s="840" t="s">
        <v>1217</v>
      </c>
      <c r="C96" s="841">
        <v>17501.843699999998</v>
      </c>
      <c r="D96" s="1378"/>
    </row>
    <row r="97" spans="1:4">
      <c r="A97" s="839">
        <v>88</v>
      </c>
      <c r="B97" s="840" t="s">
        <v>1218</v>
      </c>
      <c r="C97" s="841">
        <v>1917.9655500000001</v>
      </c>
      <c r="D97" s="1378"/>
    </row>
    <row r="98" spans="1:4">
      <c r="A98" s="839">
        <v>89</v>
      </c>
      <c r="B98" s="840" t="s">
        <v>1219</v>
      </c>
      <c r="C98" s="841">
        <v>17618.770550000001</v>
      </c>
      <c r="D98" s="1378"/>
    </row>
    <row r="99" spans="1:4">
      <c r="A99" s="839">
        <v>90</v>
      </c>
      <c r="B99" s="840" t="s">
        <v>1220</v>
      </c>
      <c r="C99" s="841">
        <v>2.0590999999999999</v>
      </c>
      <c r="D99" s="1378"/>
    </row>
    <row r="100" spans="1:4">
      <c r="A100" s="839">
        <v>91</v>
      </c>
      <c r="B100" s="840" t="s">
        <v>1221</v>
      </c>
      <c r="C100" s="841">
        <v>5192.0240199999998</v>
      </c>
      <c r="D100" s="1378"/>
    </row>
    <row r="101" spans="1:4">
      <c r="A101" s="839">
        <v>92</v>
      </c>
      <c r="B101" s="840" t="s">
        <v>1222</v>
      </c>
      <c r="C101" s="841">
        <v>2.2025000000000001</v>
      </c>
      <c r="D101" s="1378"/>
    </row>
    <row r="102" spans="1:4">
      <c r="A102" s="839">
        <v>93</v>
      </c>
      <c r="B102" s="840" t="s">
        <v>1223</v>
      </c>
      <c r="C102" s="841">
        <v>4925.1053000000002</v>
      </c>
      <c r="D102" s="1378"/>
    </row>
    <row r="103" spans="1:4">
      <c r="A103" s="839">
        <v>94</v>
      </c>
      <c r="B103" s="840" t="s">
        <v>1224</v>
      </c>
      <c r="C103" s="841">
        <v>1360708.83926</v>
      </c>
      <c r="D103" s="1378"/>
    </row>
    <row r="104" spans="1:4">
      <c r="A104" s="839">
        <v>95</v>
      </c>
      <c r="B104" s="840" t="s">
        <v>1225</v>
      </c>
      <c r="C104" s="841">
        <v>1999.6230399999999</v>
      </c>
      <c r="D104" s="1378"/>
    </row>
    <row r="105" spans="1:4">
      <c r="A105" s="839">
        <v>96</v>
      </c>
      <c r="B105" s="840" t="s">
        <v>1226</v>
      </c>
      <c r="C105" s="841">
        <v>28450.4699</v>
      </c>
      <c r="D105" s="1378"/>
    </row>
    <row r="106" spans="1:4">
      <c r="A106" s="839">
        <v>97</v>
      </c>
      <c r="B106" s="840" t="s">
        <v>1227</v>
      </c>
      <c r="C106" s="841">
        <v>639762.27112000005</v>
      </c>
      <c r="D106" s="1378"/>
    </row>
    <row r="107" spans="1:4">
      <c r="A107" s="839">
        <v>98</v>
      </c>
      <c r="B107" s="840" t="s">
        <v>1228</v>
      </c>
      <c r="C107" s="841">
        <v>192715.73176</v>
      </c>
      <c r="D107" s="1378"/>
    </row>
    <row r="108" spans="1:4">
      <c r="A108" s="839">
        <v>99</v>
      </c>
      <c r="B108" s="840" t="s">
        <v>1229</v>
      </c>
      <c r="C108" s="841">
        <v>2777458.3733000001</v>
      </c>
      <c r="D108" s="1378"/>
    </row>
    <row r="109" spans="1:4">
      <c r="A109" s="839">
        <v>100</v>
      </c>
      <c r="B109" s="840" t="s">
        <v>1230</v>
      </c>
      <c r="C109" s="841">
        <v>4613.6142300000001</v>
      </c>
      <c r="D109" s="1378"/>
    </row>
    <row r="110" spans="1:4">
      <c r="A110" s="839">
        <v>101</v>
      </c>
      <c r="B110" s="840" t="s">
        <v>1231</v>
      </c>
      <c r="C110" s="841">
        <v>0.63661000000000001</v>
      </c>
      <c r="D110" s="1378"/>
    </row>
    <row r="111" spans="1:4">
      <c r="A111" s="839">
        <v>102</v>
      </c>
      <c r="B111" s="840" t="s">
        <v>1232</v>
      </c>
      <c r="C111" s="841">
        <v>82798.359129999997</v>
      </c>
      <c r="D111" s="1378"/>
    </row>
    <row r="112" spans="1:4">
      <c r="A112" s="839">
        <v>103</v>
      </c>
      <c r="B112" s="840" t="s">
        <v>1233</v>
      </c>
      <c r="C112" s="841">
        <v>1741.2444800000001</v>
      </c>
      <c r="D112" s="1378"/>
    </row>
    <row r="113" spans="1:4">
      <c r="A113" s="839">
        <v>104</v>
      </c>
      <c r="B113" s="840" t="s">
        <v>1234</v>
      </c>
      <c r="C113" s="841">
        <v>41502.838200000006</v>
      </c>
      <c r="D113" s="1378"/>
    </row>
    <row r="114" spans="1:4">
      <c r="A114" s="842">
        <v>105</v>
      </c>
      <c r="B114" s="843" t="s">
        <v>1235</v>
      </c>
      <c r="C114" s="844">
        <v>12989947.26846</v>
      </c>
      <c r="D114" s="1378"/>
    </row>
    <row r="115" spans="1:4">
      <c r="A115" s="842">
        <v>106</v>
      </c>
      <c r="B115" s="843" t="s">
        <v>1236</v>
      </c>
      <c r="C115" s="844">
        <v>1376.8448600000002</v>
      </c>
      <c r="D115" s="1378"/>
    </row>
    <row r="116" spans="1:4">
      <c r="A116" s="839">
        <v>107</v>
      </c>
      <c r="B116" s="840" t="s">
        <v>1237</v>
      </c>
      <c r="C116" s="841">
        <v>73.64197999999999</v>
      </c>
      <c r="D116" s="1378"/>
    </row>
    <row r="117" spans="1:4">
      <c r="A117" s="839">
        <v>108</v>
      </c>
      <c r="B117" s="840" t="s">
        <v>1238</v>
      </c>
      <c r="C117" s="841">
        <v>4094.14</v>
      </c>
      <c r="D117" s="1378"/>
    </row>
    <row r="118" spans="1:4">
      <c r="A118" s="839">
        <v>109</v>
      </c>
      <c r="B118" s="840" t="s">
        <v>1239</v>
      </c>
      <c r="C118" s="841">
        <v>46120.004549999998</v>
      </c>
      <c r="D118" s="1378"/>
    </row>
    <row r="119" spans="1:4">
      <c r="A119" s="839">
        <v>110</v>
      </c>
      <c r="B119" s="840" t="s">
        <v>1240</v>
      </c>
      <c r="C119" s="841">
        <v>50.652850000000001</v>
      </c>
      <c r="D119" s="1378"/>
    </row>
    <row r="120" spans="1:4">
      <c r="A120" s="839">
        <v>111</v>
      </c>
      <c r="B120" s="840" t="s">
        <v>1241</v>
      </c>
      <c r="C120" s="841">
        <v>8232.7472799999996</v>
      </c>
      <c r="D120" s="1378"/>
    </row>
    <row r="121" spans="1:4">
      <c r="A121" s="839">
        <v>112</v>
      </c>
      <c r="B121" s="840" t="s">
        <v>1242</v>
      </c>
      <c r="C121" s="841">
        <v>3793.15906</v>
      </c>
      <c r="D121" s="1378"/>
    </row>
    <row r="122" spans="1:4">
      <c r="A122" s="839">
        <v>113</v>
      </c>
      <c r="B122" s="840" t="s">
        <v>1243</v>
      </c>
      <c r="C122" s="841">
        <v>7473.6594400000004</v>
      </c>
      <c r="D122" s="1378"/>
    </row>
    <row r="123" spans="1:4">
      <c r="A123" s="839">
        <v>114</v>
      </c>
      <c r="B123" s="840" t="s">
        <v>1244</v>
      </c>
      <c r="C123" s="841">
        <v>140893.79759999999</v>
      </c>
      <c r="D123" s="1378"/>
    </row>
    <row r="124" spans="1:4">
      <c r="A124" s="839">
        <v>115</v>
      </c>
      <c r="B124" s="840" t="s">
        <v>1245</v>
      </c>
      <c r="C124" s="841">
        <v>14147.609339999999</v>
      </c>
      <c r="D124" s="1378"/>
    </row>
    <row r="125" spans="1:4">
      <c r="A125" s="839">
        <v>116</v>
      </c>
      <c r="B125" s="840" t="s">
        <v>1246</v>
      </c>
      <c r="C125" s="841">
        <v>672.84643999999992</v>
      </c>
      <c r="D125" s="1378"/>
    </row>
    <row r="126" spans="1:4">
      <c r="A126" s="839">
        <v>117</v>
      </c>
      <c r="B126" s="840" t="s">
        <v>1247</v>
      </c>
      <c r="C126" s="841">
        <v>1621223.9408800001</v>
      </c>
      <c r="D126" s="1378"/>
    </row>
    <row r="127" spans="1:4">
      <c r="A127" s="839">
        <v>118</v>
      </c>
      <c r="B127" s="840" t="s">
        <v>1248</v>
      </c>
      <c r="C127" s="841">
        <v>1706.3518200000001</v>
      </c>
      <c r="D127" s="1378"/>
    </row>
    <row r="128" spans="1:4">
      <c r="A128" s="839">
        <v>119</v>
      </c>
      <c r="B128" s="840" t="s">
        <v>1249</v>
      </c>
      <c r="C128" s="841">
        <v>73.789899999999989</v>
      </c>
      <c r="D128" s="1378"/>
    </row>
    <row r="129" spans="1:4">
      <c r="A129" s="839">
        <v>120</v>
      </c>
      <c r="B129" s="840" t="s">
        <v>1250</v>
      </c>
      <c r="C129" s="841">
        <v>748239.01658000005</v>
      </c>
      <c r="D129" s="1378"/>
    </row>
    <row r="130" spans="1:4">
      <c r="A130" s="839">
        <v>121</v>
      </c>
      <c r="B130" s="840" t="s">
        <v>1251</v>
      </c>
      <c r="C130" s="841">
        <v>1617.672</v>
      </c>
      <c r="D130" s="1378"/>
    </row>
    <row r="131" spans="1:4">
      <c r="A131" s="839">
        <v>122</v>
      </c>
      <c r="B131" s="840" t="s">
        <v>1252</v>
      </c>
      <c r="C131" s="841">
        <v>72034.103040000002</v>
      </c>
      <c r="D131" s="1378"/>
    </row>
    <row r="132" spans="1:4">
      <c r="A132" s="839">
        <v>123</v>
      </c>
      <c r="B132" s="840" t="s">
        <v>1253</v>
      </c>
      <c r="C132" s="841">
        <v>2446.5258199999998</v>
      </c>
      <c r="D132" s="1378"/>
    </row>
    <row r="133" spans="1:4">
      <c r="A133" s="839">
        <v>124</v>
      </c>
      <c r="B133" s="840" t="s">
        <v>1254</v>
      </c>
      <c r="C133" s="841">
        <v>0.48986000000000002</v>
      </c>
      <c r="D133" s="1378"/>
    </row>
    <row r="134" spans="1:4">
      <c r="A134" s="839">
        <v>125</v>
      </c>
      <c r="B134" s="840" t="s">
        <v>1255</v>
      </c>
      <c r="C134" s="841">
        <v>615296.50563000003</v>
      </c>
      <c r="D134" s="1378"/>
    </row>
    <row r="135" spans="1:4">
      <c r="A135" s="839">
        <v>126</v>
      </c>
      <c r="B135" s="840" t="s">
        <v>1256</v>
      </c>
      <c r="C135" s="841">
        <v>6064.6123600000001</v>
      </c>
      <c r="D135" s="1378"/>
    </row>
    <row r="136" spans="1:4">
      <c r="A136" s="839">
        <v>127</v>
      </c>
      <c r="B136" s="840" t="s">
        <v>1257</v>
      </c>
      <c r="C136" s="841">
        <v>4149.8672200000001</v>
      </c>
      <c r="D136" s="1378"/>
    </row>
    <row r="137" spans="1:4">
      <c r="A137" s="839">
        <v>128</v>
      </c>
      <c r="B137" s="840" t="s">
        <v>1258</v>
      </c>
      <c r="C137" s="841">
        <v>20536.032149999999</v>
      </c>
      <c r="D137" s="1378"/>
    </row>
    <row r="138" spans="1:4">
      <c r="A138" s="839">
        <v>129</v>
      </c>
      <c r="B138" s="840" t="s">
        <v>1259</v>
      </c>
      <c r="C138" s="841">
        <v>14435.061609999999</v>
      </c>
      <c r="D138" s="1378"/>
    </row>
    <row r="139" spans="1:4" ht="15.75" thickBot="1">
      <c r="A139" s="845">
        <v>130</v>
      </c>
      <c r="B139" s="846" t="s">
        <v>1260</v>
      </c>
      <c r="C139" s="847">
        <v>2023.8291999999999</v>
      </c>
      <c r="D139" s="1378"/>
    </row>
    <row r="140" spans="1:4">
      <c r="A140" s="1380"/>
      <c r="B140" s="1381"/>
      <c r="C140" s="183"/>
      <c r="D140" s="1378"/>
    </row>
    <row r="141" spans="1:4">
      <c r="A141" s="1380"/>
      <c r="B141" s="1381"/>
      <c r="C141" s="183"/>
      <c r="D141" s="1378"/>
    </row>
    <row r="142" spans="1:4">
      <c r="A142" s="1380"/>
      <c r="B142" s="1381"/>
      <c r="C142" s="183"/>
      <c r="D142" s="1378"/>
    </row>
    <row r="143" spans="1:4">
      <c r="A143" s="1380"/>
      <c r="B143" s="1381"/>
      <c r="C143" s="183"/>
      <c r="D143" s="1378"/>
    </row>
    <row r="144" spans="1:4" ht="15.75" thickBot="1">
      <c r="A144" s="1382"/>
      <c r="B144" s="1383"/>
      <c r="C144" s="184"/>
      <c r="D144" s="1379"/>
    </row>
    <row r="145" spans="1:4" hidden="1" outlineLevel="1">
      <c r="A145" s="1376"/>
      <c r="B145" s="1181"/>
      <c r="C145" s="186"/>
      <c r="D145" s="1377" t="s">
        <v>761</v>
      </c>
    </row>
    <row r="146" spans="1:4" hidden="1" outlineLevel="1">
      <c r="A146" s="1380"/>
      <c r="B146" s="1381"/>
      <c r="C146" s="183"/>
      <c r="D146" s="1378"/>
    </row>
    <row r="147" spans="1:4" hidden="1" outlineLevel="1">
      <c r="A147" s="1380"/>
      <c r="B147" s="1381"/>
      <c r="C147" s="183"/>
      <c r="D147" s="1378"/>
    </row>
    <row r="148" spans="1:4" hidden="1" outlineLevel="1">
      <c r="A148" s="1380"/>
      <c r="B148" s="1381"/>
      <c r="C148" s="9"/>
      <c r="D148" s="1378"/>
    </row>
    <row r="149" spans="1:4" hidden="1" outlineLevel="1">
      <c r="A149" s="1380"/>
      <c r="B149" s="1381"/>
      <c r="C149" s="9"/>
      <c r="D149" s="1378"/>
    </row>
    <row r="150" spans="1:4" hidden="1" outlineLevel="1">
      <c r="A150" s="1380"/>
      <c r="B150" s="1381"/>
      <c r="C150" s="9"/>
      <c r="D150" s="1378"/>
    </row>
    <row r="151" spans="1:4" hidden="1" outlineLevel="1">
      <c r="A151" s="1380"/>
      <c r="B151" s="1381"/>
      <c r="C151" s="9"/>
      <c r="D151" s="1378"/>
    </row>
    <row r="152" spans="1:4" hidden="1" outlineLevel="1">
      <c r="A152" s="1380"/>
      <c r="B152" s="1381"/>
      <c r="C152" s="9"/>
      <c r="D152" s="1378"/>
    </row>
    <row r="153" spans="1:4" ht="15.75" hidden="1" outlineLevel="1" thickBot="1">
      <c r="A153" s="1382"/>
      <c r="B153" s="1383"/>
      <c r="C153" s="108"/>
      <c r="D153" s="1379"/>
    </row>
    <row r="154" spans="1:4" collapsed="1">
      <c r="A154" s="1375"/>
      <c r="B154" s="1375"/>
    </row>
  </sheetData>
  <mergeCells count="25">
    <mergeCell ref="A7:B7"/>
    <mergeCell ref="A1:C1"/>
    <mergeCell ref="A2:C2"/>
    <mergeCell ref="A3:D3"/>
    <mergeCell ref="A4:C5"/>
    <mergeCell ref="D4:D5"/>
    <mergeCell ref="A8:C8"/>
    <mergeCell ref="D8:D144"/>
    <mergeCell ref="A9:B9"/>
    <mergeCell ref="A140:B140"/>
    <mergeCell ref="A141:B141"/>
    <mergeCell ref="A142:B142"/>
    <mergeCell ref="A143:B143"/>
    <mergeCell ref="A144:B144"/>
    <mergeCell ref="A154:B154"/>
    <mergeCell ref="A145:B145"/>
    <mergeCell ref="D145:D153"/>
    <mergeCell ref="A146:B146"/>
    <mergeCell ref="A147:B147"/>
    <mergeCell ref="A148:B148"/>
    <mergeCell ref="A149:B149"/>
    <mergeCell ref="A150:B150"/>
    <mergeCell ref="A151:B151"/>
    <mergeCell ref="A152:B152"/>
    <mergeCell ref="A153:B153"/>
  </mergeCells>
  <pageMargins left="0.70866141732283472" right="0.70866141732283472" top="0.78740157480314965" bottom="0.78740157480314965" header="0.31496062992125984" footer="0.31496062992125984"/>
  <pageSetup paperSize="9" scale="70"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sheetPr>
    <tabColor theme="9" tint="-0.249977111117893"/>
  </sheetPr>
  <dimension ref="A1:L291"/>
  <sheetViews>
    <sheetView zoomScale="75" zoomScaleNormal="75" workbookViewId="0">
      <selection activeCell="F6" sqref="F6"/>
    </sheetView>
  </sheetViews>
  <sheetFormatPr defaultRowHeight="15" outlineLevelRow="1"/>
  <cols>
    <col min="1" max="1" width="20.7109375" customWidth="1"/>
    <col min="2" max="2" width="50.7109375" customWidth="1"/>
    <col min="3" max="3" width="20" customWidth="1"/>
    <col min="4" max="4" width="37" customWidth="1"/>
    <col min="5" max="5" width="21.140625" customWidth="1"/>
    <col min="6" max="6" width="20.42578125" customWidth="1"/>
    <col min="7" max="7" width="16.7109375" customWidth="1"/>
    <col min="8" max="8" width="50.5703125" customWidth="1"/>
  </cols>
  <sheetData>
    <row r="1" spans="1:8">
      <c r="A1" s="1035" t="s">
        <v>727</v>
      </c>
      <c r="B1" s="1035"/>
      <c r="C1" s="1035"/>
      <c r="D1" s="1035"/>
      <c r="E1" s="1035"/>
      <c r="F1" s="1035"/>
      <c r="G1" s="313"/>
      <c r="H1" s="227"/>
    </row>
    <row r="2" spans="1:8">
      <c r="A2" s="1035" t="s">
        <v>245</v>
      </c>
      <c r="B2" s="1035"/>
      <c r="C2" s="1035"/>
      <c r="D2" s="1035"/>
      <c r="E2" s="1035"/>
      <c r="F2" s="1035"/>
      <c r="G2" s="313"/>
      <c r="H2" s="227"/>
    </row>
    <row r="3" spans="1:8" ht="24" customHeight="1" thickBot="1">
      <c r="A3" s="1474" t="s">
        <v>1059</v>
      </c>
      <c r="B3" s="1474"/>
      <c r="C3" s="1474"/>
      <c r="D3" s="1474"/>
      <c r="E3" s="1474"/>
      <c r="F3" s="1474"/>
      <c r="G3" s="1474"/>
    </row>
    <row r="4" spans="1:8" ht="15" customHeight="1">
      <c r="A4" s="1037" t="s">
        <v>224</v>
      </c>
      <c r="B4" s="1038"/>
      <c r="C4" s="1038"/>
      <c r="D4" s="1038"/>
      <c r="E4" s="1038"/>
      <c r="F4" s="1039"/>
      <c r="G4" s="1043" t="s">
        <v>1052</v>
      </c>
    </row>
    <row r="5" spans="1:8" ht="15.75" thickBot="1">
      <c r="A5" s="1040"/>
      <c r="B5" s="1041"/>
      <c r="C5" s="1041"/>
      <c r="D5" s="1041"/>
      <c r="E5" s="1041"/>
      <c r="F5" s="1042"/>
      <c r="G5" s="1044"/>
    </row>
    <row r="6" spans="1:8" ht="21.75" customHeight="1" thickBot="1">
      <c r="A6" s="1475" t="str">
        <f>[2]Obsah!A3</f>
        <v>Informace platné k datu</v>
      </c>
      <c r="B6" s="1476"/>
      <c r="C6" s="709"/>
      <c r="D6" s="709"/>
      <c r="E6" s="709"/>
      <c r="F6" s="322" t="s">
        <v>1084</v>
      </c>
      <c r="G6" s="336"/>
    </row>
    <row r="7" spans="1:8" s="727" customFormat="1" ht="18.75" customHeight="1">
      <c r="A7" s="1463" t="s">
        <v>705</v>
      </c>
      <c r="B7" s="1464"/>
      <c r="C7" s="1464"/>
      <c r="D7" s="1464"/>
      <c r="E7" s="1464"/>
      <c r="F7" s="1465"/>
      <c r="G7" s="1477" t="s">
        <v>762</v>
      </c>
    </row>
    <row r="8" spans="1:8" s="727" customFormat="1" ht="28.5" customHeight="1">
      <c r="A8" s="1480" t="s">
        <v>1261</v>
      </c>
      <c r="B8" s="1481"/>
      <c r="C8" s="1481"/>
      <c r="D8" s="1481"/>
      <c r="E8" s="1481"/>
      <c r="F8" s="1482"/>
      <c r="G8" s="1478"/>
    </row>
    <row r="9" spans="1:8" s="727" customFormat="1" ht="18" customHeight="1">
      <c r="A9" s="1483" t="s">
        <v>706</v>
      </c>
      <c r="B9" s="1484"/>
      <c r="C9" s="1484"/>
      <c r="D9" s="1484"/>
      <c r="E9" s="1484"/>
      <c r="F9" s="1485"/>
      <c r="G9" s="1478"/>
    </row>
    <row r="10" spans="1:8" s="727" customFormat="1" ht="80.25" customHeight="1" thickBot="1">
      <c r="A10" s="1486" t="s">
        <v>1338</v>
      </c>
      <c r="B10" s="1487"/>
      <c r="C10" s="1487"/>
      <c r="D10" s="1487"/>
      <c r="E10" s="1487"/>
      <c r="F10" s="1488"/>
      <c r="G10" s="1479"/>
    </row>
    <row r="11" spans="1:8" s="727" customFormat="1" ht="26.25" customHeight="1">
      <c r="A11" s="1463" t="s">
        <v>707</v>
      </c>
      <c r="B11" s="1464"/>
      <c r="C11" s="1464"/>
      <c r="D11" s="1464"/>
      <c r="E11" s="1464"/>
      <c r="F11" s="1465"/>
      <c r="G11" s="1466" t="s">
        <v>763</v>
      </c>
    </row>
    <row r="12" spans="1:8" s="727" customFormat="1" ht="53.25" customHeight="1">
      <c r="A12" s="1469" t="s">
        <v>1262</v>
      </c>
      <c r="B12" s="1469"/>
      <c r="C12" s="1469"/>
      <c r="D12" s="1469"/>
      <c r="E12" s="1469"/>
      <c r="F12" s="1470"/>
      <c r="G12" s="1467"/>
    </row>
    <row r="13" spans="1:8" s="727" customFormat="1" ht="24" customHeight="1">
      <c r="A13" s="1471" t="s">
        <v>1263</v>
      </c>
      <c r="B13" s="1471"/>
      <c r="C13" s="1471"/>
      <c r="D13" s="1471"/>
      <c r="E13" s="1471"/>
      <c r="F13" s="1471"/>
      <c r="G13" s="1467"/>
    </row>
    <row r="14" spans="1:8" s="727" customFormat="1" ht="21.75" customHeight="1">
      <c r="A14" s="1471"/>
      <c r="B14" s="1471"/>
      <c r="C14" s="1471"/>
      <c r="D14" s="1471"/>
      <c r="E14" s="1471"/>
      <c r="F14" s="1471"/>
      <c r="G14" s="1467"/>
    </row>
    <row r="15" spans="1:8" s="727" customFormat="1" ht="21.75" customHeight="1">
      <c r="A15" s="1471" t="s">
        <v>1264</v>
      </c>
      <c r="B15" s="1471"/>
      <c r="C15" s="1471"/>
      <c r="D15" s="1471"/>
      <c r="E15" s="1471"/>
      <c r="F15" s="1471"/>
      <c r="G15" s="1467"/>
    </row>
    <row r="16" spans="1:8" s="727" customFormat="1" ht="20.25" customHeight="1">
      <c r="A16" s="1471" t="s">
        <v>1265</v>
      </c>
      <c r="B16" s="1471"/>
      <c r="C16" s="1471"/>
      <c r="D16" s="1471"/>
      <c r="E16" s="1471"/>
      <c r="F16" s="1471"/>
      <c r="G16" s="1468"/>
    </row>
    <row r="17" spans="1:10" ht="26.25" customHeight="1">
      <c r="A17" s="1471"/>
      <c r="B17" s="1471"/>
      <c r="C17" s="1471"/>
      <c r="D17" s="1471"/>
      <c r="E17" s="1471"/>
      <c r="F17" s="1471"/>
      <c r="G17" s="1378" t="s">
        <v>763</v>
      </c>
    </row>
    <row r="18" spans="1:10" ht="24.75" customHeight="1">
      <c r="A18" s="1471" t="s">
        <v>1266</v>
      </c>
      <c r="B18" s="1471"/>
      <c r="C18" s="1471"/>
      <c r="D18" s="1471"/>
      <c r="E18" s="1471"/>
      <c r="F18" s="1471"/>
      <c r="G18" s="1378"/>
    </row>
    <row r="19" spans="1:10" ht="33.75" customHeight="1">
      <c r="A19" s="1471" t="s">
        <v>1267</v>
      </c>
      <c r="B19" s="1471"/>
      <c r="C19" s="1471"/>
      <c r="D19" s="1471"/>
      <c r="E19" s="1471"/>
      <c r="F19" s="1471"/>
      <c r="G19" s="1378"/>
    </row>
    <row r="20" spans="1:10" hidden="1" outlineLevel="1">
      <c r="A20" s="1472"/>
      <c r="B20" s="1472"/>
      <c r="C20" s="1472"/>
      <c r="D20" s="1472"/>
      <c r="E20" s="1472"/>
      <c r="F20" s="1472"/>
      <c r="G20" s="1378"/>
    </row>
    <row r="21" spans="1:10" hidden="1" outlineLevel="1">
      <c r="A21" s="1472"/>
      <c r="B21" s="1472"/>
      <c r="C21" s="1472"/>
      <c r="D21" s="1472"/>
      <c r="E21" s="1472"/>
      <c r="F21" s="1472"/>
      <c r="G21" s="1378"/>
    </row>
    <row r="22" spans="1:10" hidden="1" outlineLevel="1">
      <c r="A22" s="1473"/>
      <c r="B22" s="1472"/>
      <c r="C22" s="1472"/>
      <c r="D22" s="1472"/>
      <c r="E22" s="1472"/>
      <c r="F22" s="1472"/>
      <c r="G22" s="1378"/>
    </row>
    <row r="23" spans="1:10" hidden="1" outlineLevel="1">
      <c r="A23" s="1473"/>
      <c r="B23" s="1472"/>
      <c r="C23" s="1472"/>
      <c r="D23" s="1472"/>
      <c r="E23" s="1472"/>
      <c r="F23" s="1472"/>
      <c r="G23" s="1378"/>
    </row>
    <row r="24" spans="1:10" hidden="1" outlineLevel="1">
      <c r="A24" s="1473"/>
      <c r="B24" s="1472"/>
      <c r="C24" s="1472"/>
      <c r="D24" s="1472"/>
      <c r="E24" s="1472"/>
      <c r="F24" s="1472"/>
      <c r="G24" s="1378"/>
    </row>
    <row r="25" spans="1:10" hidden="1" outlineLevel="1">
      <c r="A25" s="1473"/>
      <c r="B25" s="1472"/>
      <c r="C25" s="1472"/>
      <c r="D25" s="1472"/>
      <c r="E25" s="1472"/>
      <c r="F25" s="1472"/>
      <c r="G25" s="1378"/>
    </row>
    <row r="26" spans="1:10" hidden="1" outlineLevel="1">
      <c r="A26" s="1473"/>
      <c r="B26" s="1472"/>
      <c r="C26" s="1472"/>
      <c r="D26" s="1472"/>
      <c r="E26" s="1472"/>
      <c r="F26" s="1472"/>
      <c r="G26" s="1378"/>
    </row>
    <row r="27" spans="1:10" hidden="1" outlineLevel="1">
      <c r="A27" s="1473"/>
      <c r="B27" s="1472"/>
      <c r="C27" s="1472"/>
      <c r="D27" s="1472"/>
      <c r="E27" s="1472"/>
      <c r="F27" s="1472"/>
      <c r="G27" s="1378"/>
    </row>
    <row r="28" spans="1:10" collapsed="1">
      <c r="A28" s="1473"/>
      <c r="B28" s="1472"/>
      <c r="C28" s="1472"/>
      <c r="D28" s="1472"/>
      <c r="E28" s="1472"/>
      <c r="F28" s="1472"/>
      <c r="G28" s="1378"/>
    </row>
    <row r="29" spans="1:10" ht="15.75" thickBot="1">
      <c r="A29" s="1473"/>
      <c r="B29" s="1472"/>
      <c r="C29" s="1472"/>
      <c r="D29" s="1472"/>
      <c r="E29" s="1472"/>
      <c r="F29" s="1472"/>
      <c r="G29" s="1379"/>
    </row>
    <row r="30" spans="1:10" ht="15" customHeight="1">
      <c r="A30" s="1455"/>
      <c r="B30" s="1456"/>
      <c r="C30" s="1456"/>
      <c r="D30" s="1456"/>
      <c r="E30" s="1456"/>
      <c r="F30" s="713" t="s">
        <v>708</v>
      </c>
      <c r="G30" s="1377" t="s">
        <v>764</v>
      </c>
      <c r="H30" s="728"/>
      <c r="I30" s="227"/>
      <c r="J30" s="227"/>
    </row>
    <row r="31" spans="1:10" ht="15" customHeight="1">
      <c r="A31" s="1457" t="s">
        <v>709</v>
      </c>
      <c r="B31" s="1458"/>
      <c r="C31" s="1458"/>
      <c r="D31" s="1458"/>
      <c r="E31" s="1458"/>
      <c r="F31" s="754">
        <v>1113636294.1528385</v>
      </c>
      <c r="G31" s="1378"/>
      <c r="H31" s="729"/>
      <c r="I31" s="227"/>
      <c r="J31" s="227"/>
    </row>
    <row r="32" spans="1:10" ht="15" customHeight="1">
      <c r="A32" s="1459" t="s">
        <v>1268</v>
      </c>
      <c r="B32" s="1460"/>
      <c r="C32" s="1460"/>
      <c r="D32" s="1460"/>
      <c r="E32" s="1460"/>
      <c r="F32" s="755">
        <v>10974276.796840519</v>
      </c>
      <c r="G32" s="1378"/>
      <c r="H32" s="728"/>
      <c r="I32" s="227"/>
      <c r="J32" s="227"/>
    </row>
    <row r="33" spans="1:10" ht="15" customHeight="1">
      <c r="A33" s="1448" t="s">
        <v>62</v>
      </c>
      <c r="B33" s="1449"/>
      <c r="C33" s="1449"/>
      <c r="D33" s="1449"/>
      <c r="E33" s="1449"/>
      <c r="F33" s="754">
        <v>524699.76911797095</v>
      </c>
      <c r="G33" s="1378"/>
      <c r="H33" s="227"/>
      <c r="I33" s="227"/>
      <c r="J33" s="227"/>
    </row>
    <row r="34" spans="1:10" ht="15" customHeight="1">
      <c r="A34" s="1448" t="s">
        <v>63</v>
      </c>
      <c r="B34" s="1449"/>
      <c r="C34" s="1449"/>
      <c r="D34" s="1449"/>
      <c r="E34" s="1449"/>
      <c r="F34" s="756"/>
      <c r="G34" s="1378"/>
      <c r="H34" s="695"/>
      <c r="I34" s="227"/>
      <c r="J34" s="227"/>
    </row>
    <row r="35" spans="1:10">
      <c r="A35" s="1448" t="s">
        <v>64</v>
      </c>
      <c r="B35" s="1449"/>
      <c r="C35" s="1449"/>
      <c r="D35" s="1449"/>
      <c r="E35" s="1449"/>
      <c r="F35" s="756"/>
      <c r="G35" s="1378"/>
      <c r="H35" s="227"/>
      <c r="I35" s="227"/>
      <c r="J35" s="227"/>
    </row>
    <row r="36" spans="1:10">
      <c r="A36" s="1448" t="s">
        <v>65</v>
      </c>
      <c r="B36" s="1449"/>
      <c r="C36" s="1449"/>
      <c r="D36" s="1449"/>
      <c r="E36" s="1449"/>
      <c r="F36" s="756"/>
      <c r="G36" s="1378"/>
    </row>
    <row r="37" spans="1:10">
      <c r="A37" s="1448" t="s">
        <v>66</v>
      </c>
      <c r="B37" s="1449"/>
      <c r="C37" s="1449"/>
      <c r="D37" s="1449"/>
      <c r="E37" s="1449"/>
      <c r="F37" s="756"/>
      <c r="G37" s="1378"/>
    </row>
    <row r="38" spans="1:10">
      <c r="A38" s="1448" t="s">
        <v>67</v>
      </c>
      <c r="B38" s="1449"/>
      <c r="C38" s="1449"/>
      <c r="D38" s="1449"/>
      <c r="E38" s="1449"/>
      <c r="F38" s="756">
        <v>443830.64717513532</v>
      </c>
      <c r="G38" s="1378"/>
    </row>
    <row r="39" spans="1:10">
      <c r="A39" s="1448" t="s">
        <v>1269</v>
      </c>
      <c r="B39" s="1449"/>
      <c r="C39" s="1449"/>
      <c r="D39" s="1449"/>
      <c r="E39" s="1449"/>
      <c r="F39" s="756">
        <v>1842020.6129969941</v>
      </c>
      <c r="G39" s="1378"/>
    </row>
    <row r="40" spans="1:10">
      <c r="A40" s="1448" t="s">
        <v>1270</v>
      </c>
      <c r="B40" s="1449"/>
      <c r="C40" s="1449"/>
      <c r="D40" s="1449"/>
      <c r="E40" s="1449"/>
      <c r="F40" s="756">
        <v>3082148.7418712624</v>
      </c>
      <c r="G40" s="1378"/>
    </row>
    <row r="41" spans="1:10">
      <c r="A41" s="1448" t="s">
        <v>70</v>
      </c>
      <c r="B41" s="1449"/>
      <c r="C41" s="1449"/>
      <c r="D41" s="1449"/>
      <c r="E41" s="1449"/>
      <c r="F41" s="756">
        <v>1455227.0930000001</v>
      </c>
      <c r="G41" s="1378"/>
    </row>
    <row r="42" spans="1:10">
      <c r="A42" s="1448" t="s">
        <v>71</v>
      </c>
      <c r="B42" s="1449"/>
      <c r="C42" s="1449"/>
      <c r="D42" s="1449"/>
      <c r="E42" s="1449"/>
      <c r="F42" s="756">
        <v>381925.848</v>
      </c>
      <c r="G42" s="1378"/>
    </row>
    <row r="43" spans="1:10" ht="15" customHeight="1">
      <c r="A43" s="1461" t="s">
        <v>72</v>
      </c>
      <c r="B43" s="1462"/>
      <c r="C43" s="1462"/>
      <c r="D43" s="1462"/>
      <c r="E43" s="1462"/>
      <c r="F43" s="756"/>
      <c r="G43" s="1378"/>
    </row>
    <row r="44" spans="1:10">
      <c r="A44" s="1448" t="s">
        <v>74</v>
      </c>
      <c r="B44" s="1449"/>
      <c r="C44" s="1449"/>
      <c r="D44" s="1449"/>
      <c r="E44" s="1449"/>
      <c r="F44" s="756"/>
      <c r="G44" s="1378"/>
    </row>
    <row r="45" spans="1:10">
      <c r="A45" s="1448" t="s">
        <v>73</v>
      </c>
      <c r="B45" s="1449"/>
      <c r="C45" s="1449"/>
      <c r="D45" s="1449"/>
      <c r="E45" s="1449"/>
      <c r="F45" s="756"/>
      <c r="G45" s="1378"/>
    </row>
    <row r="46" spans="1:10" ht="15" customHeight="1">
      <c r="A46" s="1448" t="s">
        <v>76</v>
      </c>
      <c r="B46" s="1449"/>
      <c r="C46" s="1449"/>
      <c r="D46" s="1449"/>
      <c r="E46" s="1449"/>
      <c r="F46" s="756"/>
      <c r="G46" s="1378"/>
    </row>
    <row r="47" spans="1:10" ht="15" customHeight="1">
      <c r="A47" s="1448" t="s">
        <v>75</v>
      </c>
      <c r="B47" s="1449"/>
      <c r="C47" s="1449"/>
      <c r="D47" s="1449"/>
      <c r="E47" s="1449"/>
      <c r="F47" s="756"/>
      <c r="G47" s="1378"/>
    </row>
    <row r="48" spans="1:10">
      <c r="A48" s="1448" t="s">
        <v>77</v>
      </c>
      <c r="B48" s="1449"/>
      <c r="C48" s="1449"/>
      <c r="D48" s="1449"/>
      <c r="E48" s="1449"/>
      <c r="F48" s="756">
        <v>121333.34348882505</v>
      </c>
      <c r="G48" s="1378"/>
    </row>
    <row r="49" spans="1:8" ht="15.75" thickBot="1">
      <c r="A49" s="1450" t="s">
        <v>78</v>
      </c>
      <c r="B49" s="1451"/>
      <c r="C49" s="1451"/>
      <c r="D49" s="1451"/>
      <c r="E49" s="1451"/>
      <c r="F49" s="862">
        <v>3123090.7411903306</v>
      </c>
      <c r="G49" s="1440"/>
    </row>
    <row r="50" spans="1:8">
      <c r="A50" s="1452" t="s">
        <v>1271</v>
      </c>
      <c r="B50" s="1453"/>
      <c r="C50" s="1453"/>
      <c r="D50" s="1453"/>
      <c r="E50" s="1453"/>
      <c r="F50" s="758">
        <v>1302266159.0796556</v>
      </c>
      <c r="G50" s="707"/>
      <c r="H50" s="728"/>
    </row>
    <row r="51" spans="1:8" ht="15" customHeight="1">
      <c r="A51" s="1454" t="s">
        <v>62</v>
      </c>
      <c r="B51" s="1454"/>
      <c r="C51" s="1454"/>
      <c r="D51" s="730"/>
      <c r="E51" s="731"/>
      <c r="F51" s="756">
        <v>484867360.69950002</v>
      </c>
      <c r="G51" s="707"/>
    </row>
    <row r="52" spans="1:8">
      <c r="A52" s="1445" t="s">
        <v>67</v>
      </c>
      <c r="B52" s="1445"/>
      <c r="C52" s="1445"/>
      <c r="D52" s="732"/>
      <c r="E52" s="733"/>
      <c r="F52" s="756">
        <v>112520752.7045</v>
      </c>
      <c r="G52" s="746" t="s">
        <v>764</v>
      </c>
      <c r="H52" s="726"/>
    </row>
    <row r="53" spans="1:8">
      <c r="A53" s="1445" t="s">
        <v>1269</v>
      </c>
      <c r="B53" s="1445"/>
      <c r="C53" s="1445"/>
      <c r="D53" s="730"/>
      <c r="E53" s="731"/>
      <c r="F53" s="756">
        <v>334524846.17449999</v>
      </c>
      <c r="G53" s="707"/>
      <c r="H53" s="726"/>
    </row>
    <row r="54" spans="1:8">
      <c r="A54" s="1445" t="s">
        <v>1270</v>
      </c>
      <c r="B54" s="1445"/>
      <c r="C54" s="734"/>
      <c r="D54" s="732"/>
      <c r="E54" s="733"/>
      <c r="F54" s="756">
        <v>337467732.49774998</v>
      </c>
      <c r="G54" s="707"/>
      <c r="H54" s="726"/>
    </row>
    <row r="55" spans="1:8">
      <c r="A55" s="1445" t="s">
        <v>77</v>
      </c>
      <c r="B55" s="1445"/>
      <c r="C55" s="734"/>
      <c r="D55" s="732"/>
      <c r="E55" s="733"/>
      <c r="F55" s="756">
        <v>588986.46060375008</v>
      </c>
      <c r="G55" s="707"/>
    </row>
    <row r="56" spans="1:8">
      <c r="A56" s="1445" t="s">
        <v>78</v>
      </c>
      <c r="B56" s="1445"/>
      <c r="C56" s="734"/>
      <c r="D56" s="732"/>
      <c r="E56" s="733"/>
      <c r="F56" s="756">
        <v>32296480.542801868</v>
      </c>
      <c r="G56" s="707"/>
    </row>
    <row r="57" spans="1:8" ht="15.75" thickBot="1">
      <c r="A57" s="1446"/>
      <c r="B57" s="1446"/>
      <c r="C57" s="735"/>
      <c r="D57" s="735"/>
      <c r="E57" s="736"/>
      <c r="F57" s="757"/>
      <c r="G57" s="708"/>
    </row>
    <row r="58" spans="1:8" ht="28.5" customHeight="1">
      <c r="A58" s="1419" t="s">
        <v>776</v>
      </c>
      <c r="B58" s="1419"/>
      <c r="C58" s="1419"/>
      <c r="D58" s="1419"/>
      <c r="E58" s="1419"/>
      <c r="F58" s="1447"/>
      <c r="G58" s="1440" t="s">
        <v>765</v>
      </c>
      <c r="H58" s="728"/>
    </row>
    <row r="59" spans="1:8" ht="33" customHeight="1">
      <c r="A59" s="1423" t="s">
        <v>1324</v>
      </c>
      <c r="B59" s="1423"/>
      <c r="C59" s="1391" t="s">
        <v>708</v>
      </c>
      <c r="D59" s="1391" t="s">
        <v>947</v>
      </c>
      <c r="E59" s="1391" t="s">
        <v>708</v>
      </c>
      <c r="F59" s="1391" t="s">
        <v>226</v>
      </c>
      <c r="G59" s="1441"/>
      <c r="H59" s="187"/>
    </row>
    <row r="60" spans="1:8" ht="41.25" customHeight="1">
      <c r="A60" s="1423"/>
      <c r="B60" s="1423"/>
      <c r="C60" s="1424"/>
      <c r="D60" s="1425"/>
      <c r="E60" s="1424"/>
      <c r="F60" s="1425"/>
      <c r="G60" s="1441"/>
      <c r="H60" s="737"/>
    </row>
    <row r="61" spans="1:8" ht="26.25" customHeight="1">
      <c r="A61" s="759" t="s">
        <v>1272</v>
      </c>
      <c r="B61" s="759"/>
      <c r="C61" s="848" t="s">
        <v>1273</v>
      </c>
      <c r="D61" s="848" t="s">
        <v>1274</v>
      </c>
      <c r="E61" s="760"/>
      <c r="F61" s="738"/>
      <c r="G61" s="1441"/>
      <c r="H61" s="187"/>
    </row>
    <row r="62" spans="1:8">
      <c r="A62" s="761">
        <v>1</v>
      </c>
      <c r="B62" s="761" t="s">
        <v>1275</v>
      </c>
      <c r="C62" s="756">
        <v>911216027.90499997</v>
      </c>
      <c r="D62" s="761" t="s">
        <v>1276</v>
      </c>
      <c r="E62" s="756">
        <v>336247741.76931</v>
      </c>
      <c r="F62" s="738"/>
      <c r="G62" s="1441"/>
      <c r="H62" s="739"/>
    </row>
    <row r="63" spans="1:8">
      <c r="A63" s="761">
        <v>2</v>
      </c>
      <c r="B63" s="761" t="s">
        <v>1275</v>
      </c>
      <c r="C63" s="756">
        <v>911216027.90499997</v>
      </c>
      <c r="D63" s="761" t="s">
        <v>1277</v>
      </c>
      <c r="E63" s="756">
        <v>274755276.64184999</v>
      </c>
      <c r="F63" s="738"/>
      <c r="G63" s="1441"/>
      <c r="H63" s="187"/>
    </row>
    <row r="64" spans="1:8">
      <c r="A64" s="761">
        <v>3</v>
      </c>
      <c r="B64" s="761" t="s">
        <v>1275</v>
      </c>
      <c r="C64" s="756">
        <v>911216027.90499997</v>
      </c>
      <c r="D64" s="761" t="s">
        <v>1278</v>
      </c>
      <c r="E64" s="756">
        <v>254829742.36269</v>
      </c>
      <c r="F64" s="738"/>
      <c r="G64" s="1441"/>
      <c r="H64" s="187"/>
    </row>
    <row r="65" spans="1:8">
      <c r="A65" s="761">
        <v>4</v>
      </c>
      <c r="B65" s="761" t="s">
        <v>1275</v>
      </c>
      <c r="C65" s="756">
        <v>911216027.90499997</v>
      </c>
      <c r="D65" s="761" t="s">
        <v>1279</v>
      </c>
      <c r="E65" s="756">
        <v>45383267.131310001</v>
      </c>
      <c r="F65" s="738"/>
      <c r="G65" s="1441"/>
      <c r="H65" s="187"/>
    </row>
    <row r="66" spans="1:8">
      <c r="A66" s="761">
        <v>5</v>
      </c>
      <c r="B66" s="761" t="s">
        <v>1280</v>
      </c>
      <c r="C66" s="756">
        <v>58324251.759000003</v>
      </c>
      <c r="D66" s="761" t="s">
        <v>1279</v>
      </c>
      <c r="E66" s="756">
        <v>28839326.303740002</v>
      </c>
      <c r="F66" s="738"/>
      <c r="G66" s="1441"/>
      <c r="H66" s="187"/>
    </row>
    <row r="67" spans="1:8">
      <c r="A67" s="761">
        <v>6</v>
      </c>
      <c r="B67" s="761" t="s">
        <v>1280</v>
      </c>
      <c r="C67" s="756">
        <v>58324251.759000003</v>
      </c>
      <c r="D67" s="761" t="s">
        <v>1278</v>
      </c>
      <c r="E67" s="756">
        <v>20854952.117959999</v>
      </c>
      <c r="F67" s="738"/>
      <c r="G67" s="1441"/>
      <c r="H67" s="187"/>
    </row>
    <row r="68" spans="1:8">
      <c r="A68" s="761">
        <v>7</v>
      </c>
      <c r="B68" s="761" t="s">
        <v>1280</v>
      </c>
      <c r="C68" s="756">
        <v>58324251.759000003</v>
      </c>
      <c r="D68" s="761" t="s">
        <v>1277</v>
      </c>
      <c r="E68" s="756">
        <v>5305572.3216700004</v>
      </c>
      <c r="F68" s="738"/>
      <c r="G68" s="1441"/>
      <c r="H68" s="187"/>
    </row>
    <row r="69" spans="1:8">
      <c r="A69" s="761">
        <v>8</v>
      </c>
      <c r="B69" s="761" t="s">
        <v>1280</v>
      </c>
      <c r="C69" s="756">
        <v>58324251.759000003</v>
      </c>
      <c r="D69" s="761" t="s">
        <v>1276</v>
      </c>
      <c r="E69" s="756">
        <v>3324401.0158600002</v>
      </c>
      <c r="F69" s="738"/>
      <c r="G69" s="1441"/>
      <c r="H69" s="187"/>
    </row>
    <row r="70" spans="1:8">
      <c r="A70" s="761">
        <v>9</v>
      </c>
      <c r="B70" s="761" t="s">
        <v>1281</v>
      </c>
      <c r="C70" s="756">
        <v>4496264.9919999996</v>
      </c>
      <c r="D70" s="761" t="s">
        <v>1276</v>
      </c>
      <c r="E70" s="756">
        <v>2128585.4723499999</v>
      </c>
      <c r="F70" s="738"/>
      <c r="G70" s="1441"/>
      <c r="H70" s="187"/>
    </row>
    <row r="71" spans="1:8">
      <c r="A71" s="761">
        <v>10</v>
      </c>
      <c r="B71" s="761" t="s">
        <v>1281</v>
      </c>
      <c r="C71" s="756">
        <v>4496264.9919999996</v>
      </c>
      <c r="D71" s="761" t="s">
        <v>1279</v>
      </c>
      <c r="E71" s="756">
        <v>1948986.1738199999</v>
      </c>
      <c r="F71" s="740"/>
      <c r="G71" s="1441"/>
      <c r="H71" s="187"/>
    </row>
    <row r="72" spans="1:8">
      <c r="A72" s="761">
        <v>11</v>
      </c>
      <c r="B72" s="761" t="s">
        <v>1281</v>
      </c>
      <c r="C72" s="756">
        <v>4496264.9919999996</v>
      </c>
      <c r="D72" s="761" t="s">
        <v>1278</v>
      </c>
      <c r="E72" s="756">
        <v>418693.34581999999</v>
      </c>
      <c r="F72" s="249"/>
      <c r="G72" s="1441"/>
      <c r="H72" s="187"/>
    </row>
    <row r="73" spans="1:8">
      <c r="A73" s="761">
        <v>12</v>
      </c>
      <c r="B73" s="761" t="s">
        <v>1281</v>
      </c>
      <c r="C73" s="756">
        <v>4496264.9919999996</v>
      </c>
      <c r="D73" s="761" t="s">
        <v>1277</v>
      </c>
      <c r="E73" s="756">
        <v>0</v>
      </c>
      <c r="F73" s="249"/>
      <c r="G73" s="1441"/>
      <c r="H73" s="187"/>
    </row>
    <row r="74" spans="1:8">
      <c r="A74" s="1443"/>
      <c r="B74" s="1444"/>
      <c r="C74" s="762"/>
      <c r="D74" s="762"/>
      <c r="E74" s="763"/>
      <c r="F74" s="249"/>
      <c r="G74" s="1441"/>
      <c r="H74" s="187"/>
    </row>
    <row r="75" spans="1:8">
      <c r="A75" s="1434"/>
      <c r="B75" s="1435"/>
      <c r="C75" s="248"/>
      <c r="D75" s="248"/>
      <c r="E75" s="249"/>
      <c r="F75" s="249"/>
      <c r="G75" s="1441"/>
      <c r="H75" s="187"/>
    </row>
    <row r="76" spans="1:8">
      <c r="A76" s="1434"/>
      <c r="B76" s="1435"/>
      <c r="C76" s="248"/>
      <c r="D76" s="248"/>
      <c r="E76" s="249"/>
      <c r="F76" s="249"/>
      <c r="G76" s="1441"/>
      <c r="H76" s="187"/>
    </row>
    <row r="77" spans="1:8">
      <c r="A77" s="1434"/>
      <c r="B77" s="1435"/>
      <c r="C77" s="248"/>
      <c r="D77" s="248"/>
      <c r="E77" s="249"/>
      <c r="F77" s="249"/>
      <c r="G77" s="1441"/>
      <c r="H77" s="187"/>
    </row>
    <row r="78" spans="1:8">
      <c r="A78" s="1434"/>
      <c r="B78" s="1435"/>
      <c r="C78" s="248"/>
      <c r="D78" s="248"/>
      <c r="E78" s="249"/>
      <c r="F78" s="249"/>
      <c r="G78" s="1441"/>
      <c r="H78" s="187"/>
    </row>
    <row r="79" spans="1:8" ht="15.75" thickBot="1">
      <c r="A79" s="1436"/>
      <c r="B79" s="1437"/>
      <c r="C79" s="254"/>
      <c r="D79" s="254"/>
      <c r="E79" s="255"/>
      <c r="F79" s="255"/>
      <c r="G79" s="1442"/>
      <c r="H79" s="187"/>
    </row>
    <row r="80" spans="1:8" ht="15.75" hidden="1" outlineLevel="1" thickBot="1">
      <c r="A80" s="1438"/>
      <c r="B80" s="1439"/>
      <c r="C80" s="252"/>
      <c r="D80" s="252"/>
      <c r="E80" s="253"/>
      <c r="F80" s="253"/>
      <c r="G80" s="1421" t="s">
        <v>765</v>
      </c>
      <c r="H80" s="187"/>
    </row>
    <row r="81" spans="1:8" ht="15.75" hidden="1" outlineLevel="1" thickBot="1">
      <c r="A81" s="1432"/>
      <c r="B81" s="1433"/>
      <c r="C81" s="248"/>
      <c r="D81" s="248"/>
      <c r="E81" s="249"/>
      <c r="F81" s="249"/>
      <c r="G81" s="1402"/>
      <c r="H81" s="187"/>
    </row>
    <row r="82" spans="1:8" ht="15.75" hidden="1" outlineLevel="1" thickBot="1">
      <c r="A82" s="1432"/>
      <c r="B82" s="1433"/>
      <c r="C82" s="248"/>
      <c r="D82" s="248"/>
      <c r="E82" s="249"/>
      <c r="F82" s="249"/>
      <c r="G82" s="1402"/>
      <c r="H82" s="187"/>
    </row>
    <row r="83" spans="1:8" ht="15.75" hidden="1" outlineLevel="1" thickBot="1">
      <c r="A83" s="1432"/>
      <c r="B83" s="1433"/>
      <c r="C83" s="248"/>
      <c r="D83" s="248"/>
      <c r="E83" s="249"/>
      <c r="F83" s="249"/>
      <c r="G83" s="1402"/>
      <c r="H83" s="187"/>
    </row>
    <row r="84" spans="1:8" ht="15.75" hidden="1" outlineLevel="1" thickBot="1">
      <c r="A84" s="1432"/>
      <c r="B84" s="1433"/>
      <c r="C84" s="248"/>
      <c r="D84" s="248"/>
      <c r="E84" s="249"/>
      <c r="F84" s="249"/>
      <c r="G84" s="1402"/>
      <c r="H84" s="187"/>
    </row>
    <row r="85" spans="1:8" ht="15.75" hidden="1" outlineLevel="1" thickBot="1">
      <c r="A85" s="1432"/>
      <c r="B85" s="1433"/>
      <c r="C85" s="248"/>
      <c r="D85" s="248"/>
      <c r="E85" s="249"/>
      <c r="F85" s="249"/>
      <c r="G85" s="1402"/>
      <c r="H85" s="187"/>
    </row>
    <row r="86" spans="1:8" ht="15.75" hidden="1" outlineLevel="1" thickBot="1">
      <c r="A86" s="1432"/>
      <c r="B86" s="1433"/>
      <c r="C86" s="248"/>
      <c r="D86" s="248"/>
      <c r="E86" s="249"/>
      <c r="F86" s="249"/>
      <c r="G86" s="1402"/>
      <c r="H86" s="187"/>
    </row>
    <row r="87" spans="1:8" ht="15.75" hidden="1" outlineLevel="1" thickBot="1">
      <c r="A87" s="1432"/>
      <c r="B87" s="1433"/>
      <c r="C87" s="248"/>
      <c r="D87" s="248"/>
      <c r="E87" s="249"/>
      <c r="F87" s="249"/>
      <c r="G87" s="1402"/>
      <c r="H87" s="187"/>
    </row>
    <row r="88" spans="1:8" ht="15.75" hidden="1" outlineLevel="1" thickBot="1">
      <c r="A88" s="1414"/>
      <c r="B88" s="1415"/>
      <c r="C88" s="248"/>
      <c r="D88" s="248"/>
      <c r="E88" s="249"/>
      <c r="F88" s="249"/>
      <c r="G88" s="1402"/>
      <c r="H88" s="187"/>
    </row>
    <row r="89" spans="1:8" ht="15.75" hidden="1" outlineLevel="1" thickBot="1">
      <c r="A89" s="1416"/>
      <c r="B89" s="1417"/>
      <c r="C89" s="250"/>
      <c r="D89" s="250"/>
      <c r="E89" s="251"/>
      <c r="F89" s="251"/>
      <c r="G89" s="1431"/>
      <c r="H89" s="187"/>
    </row>
    <row r="90" spans="1:8" ht="15.75" hidden="1" outlineLevel="1" thickBot="1">
      <c r="A90" s="1412"/>
      <c r="B90" s="1413"/>
      <c r="C90" s="252"/>
      <c r="D90" s="252"/>
      <c r="E90" s="253"/>
      <c r="F90" s="253"/>
      <c r="G90" s="1428" t="s">
        <v>765</v>
      </c>
      <c r="H90" s="187"/>
    </row>
    <row r="91" spans="1:8" ht="15.75" hidden="1" outlineLevel="1" thickBot="1">
      <c r="A91" s="1414"/>
      <c r="B91" s="1415"/>
      <c r="C91" s="248"/>
      <c r="D91" s="248"/>
      <c r="E91" s="249"/>
      <c r="F91" s="249"/>
      <c r="G91" s="1429"/>
      <c r="H91" s="187"/>
    </row>
    <row r="92" spans="1:8" ht="15.75" hidden="1" outlineLevel="1" thickBot="1">
      <c r="A92" s="1414"/>
      <c r="B92" s="1415"/>
      <c r="C92" s="248"/>
      <c r="D92" s="248"/>
      <c r="E92" s="249"/>
      <c r="F92" s="249"/>
      <c r="G92" s="1429"/>
      <c r="H92" s="187"/>
    </row>
    <row r="93" spans="1:8" ht="15.75" hidden="1" outlineLevel="1" thickBot="1">
      <c r="A93" s="1414"/>
      <c r="B93" s="1415"/>
      <c r="C93" s="248"/>
      <c r="D93" s="248"/>
      <c r="E93" s="249"/>
      <c r="F93" s="249"/>
      <c r="G93" s="1429"/>
      <c r="H93" s="187"/>
    </row>
    <row r="94" spans="1:8" ht="15.75" hidden="1" outlineLevel="1" thickBot="1">
      <c r="A94" s="1414"/>
      <c r="B94" s="1415"/>
      <c r="C94" s="248"/>
      <c r="D94" s="248"/>
      <c r="E94" s="249"/>
      <c r="F94" s="249"/>
      <c r="G94" s="1429"/>
      <c r="H94" s="187"/>
    </row>
    <row r="95" spans="1:8" ht="15.75" hidden="1" outlineLevel="1" thickBot="1">
      <c r="A95" s="1414"/>
      <c r="B95" s="1415"/>
      <c r="C95" s="248"/>
      <c r="D95" s="248"/>
      <c r="E95" s="249"/>
      <c r="F95" s="249"/>
      <c r="G95" s="1429"/>
      <c r="H95" s="187"/>
    </row>
    <row r="96" spans="1:8" ht="15.75" hidden="1" outlineLevel="1" thickBot="1">
      <c r="A96" s="1414"/>
      <c r="B96" s="1415"/>
      <c r="C96" s="248"/>
      <c r="D96" s="248"/>
      <c r="E96" s="249"/>
      <c r="F96" s="249"/>
      <c r="G96" s="1429"/>
      <c r="H96" s="187"/>
    </row>
    <row r="97" spans="1:8" ht="15.75" hidden="1" outlineLevel="1" thickBot="1">
      <c r="A97" s="1414"/>
      <c r="B97" s="1415"/>
      <c r="C97" s="248"/>
      <c r="D97" s="248"/>
      <c r="E97" s="249"/>
      <c r="F97" s="249"/>
      <c r="G97" s="1429"/>
      <c r="H97" s="187"/>
    </row>
    <row r="98" spans="1:8" ht="15.75" hidden="1" outlineLevel="1" thickBot="1">
      <c r="A98" s="1414"/>
      <c r="B98" s="1415"/>
      <c r="C98" s="248"/>
      <c r="D98" s="248"/>
      <c r="E98" s="249"/>
      <c r="F98" s="249"/>
      <c r="G98" s="1429"/>
      <c r="H98" s="187"/>
    </row>
    <row r="99" spans="1:8" ht="15.75" hidden="1" outlineLevel="1" thickBot="1">
      <c r="A99" s="1416"/>
      <c r="B99" s="1417"/>
      <c r="C99" s="250"/>
      <c r="D99" s="250"/>
      <c r="E99" s="251"/>
      <c r="F99" s="251"/>
      <c r="G99" s="1430"/>
      <c r="H99" s="187"/>
    </row>
    <row r="100" spans="1:8" ht="15.75" hidden="1" outlineLevel="1" thickBot="1">
      <c r="A100" s="1412"/>
      <c r="B100" s="1413"/>
      <c r="C100" s="252"/>
      <c r="D100" s="252"/>
      <c r="E100" s="253"/>
      <c r="F100" s="253"/>
      <c r="G100" s="1421" t="s">
        <v>765</v>
      </c>
      <c r="H100" s="187"/>
    </row>
    <row r="101" spans="1:8" ht="15.75" hidden="1" outlineLevel="1" thickBot="1">
      <c r="A101" s="1414"/>
      <c r="B101" s="1415"/>
      <c r="C101" s="248"/>
      <c r="D101" s="248"/>
      <c r="E101" s="249"/>
      <c r="F101" s="249"/>
      <c r="G101" s="1402"/>
      <c r="H101" s="187"/>
    </row>
    <row r="102" spans="1:8" ht="15.75" hidden="1" outlineLevel="1" thickBot="1">
      <c r="A102" s="1414"/>
      <c r="B102" s="1415"/>
      <c r="C102" s="248"/>
      <c r="D102" s="248"/>
      <c r="E102" s="249"/>
      <c r="F102" s="249"/>
      <c r="G102" s="1402"/>
      <c r="H102" s="187"/>
    </row>
    <row r="103" spans="1:8" ht="15.75" hidden="1" outlineLevel="1" thickBot="1">
      <c r="A103" s="1414"/>
      <c r="B103" s="1415"/>
      <c r="C103" s="248"/>
      <c r="D103" s="248"/>
      <c r="E103" s="249"/>
      <c r="F103" s="249"/>
      <c r="G103" s="1402"/>
      <c r="H103" s="187"/>
    </row>
    <row r="104" spans="1:8" ht="15.75" hidden="1" outlineLevel="1" thickBot="1">
      <c r="A104" s="1414"/>
      <c r="B104" s="1415"/>
      <c r="C104" s="248"/>
      <c r="D104" s="248"/>
      <c r="E104" s="249"/>
      <c r="F104" s="249"/>
      <c r="G104" s="1402"/>
      <c r="H104" s="187"/>
    </row>
    <row r="105" spans="1:8" ht="15.75" hidden="1" outlineLevel="1" thickBot="1">
      <c r="A105" s="1414"/>
      <c r="B105" s="1415"/>
      <c r="C105" s="248"/>
      <c r="D105" s="248"/>
      <c r="E105" s="249"/>
      <c r="F105" s="249"/>
      <c r="G105" s="1402"/>
      <c r="H105" s="187"/>
    </row>
    <row r="106" spans="1:8" ht="15.75" hidden="1" outlineLevel="1" thickBot="1">
      <c r="A106" s="1414"/>
      <c r="B106" s="1415"/>
      <c r="C106" s="248"/>
      <c r="D106" s="248"/>
      <c r="E106" s="249"/>
      <c r="F106" s="249"/>
      <c r="G106" s="1402"/>
      <c r="H106" s="187"/>
    </row>
    <row r="107" spans="1:8" ht="15.75" hidden="1" outlineLevel="1" thickBot="1">
      <c r="A107" s="1414"/>
      <c r="B107" s="1415"/>
      <c r="C107" s="248"/>
      <c r="D107" s="248"/>
      <c r="E107" s="249"/>
      <c r="F107" s="249"/>
      <c r="G107" s="1402"/>
      <c r="H107" s="187"/>
    </row>
    <row r="108" spans="1:8" ht="15.75" hidden="1" outlineLevel="1" thickBot="1">
      <c r="A108" s="1414"/>
      <c r="B108" s="1415"/>
      <c r="C108" s="248"/>
      <c r="D108" s="248"/>
      <c r="E108" s="249"/>
      <c r="F108" s="249"/>
      <c r="G108" s="1402"/>
      <c r="H108" s="187"/>
    </row>
    <row r="109" spans="1:8" ht="15.75" hidden="1" outlineLevel="1" thickBot="1">
      <c r="A109" s="1416"/>
      <c r="B109" s="1417"/>
      <c r="C109" s="250"/>
      <c r="D109" s="250"/>
      <c r="E109" s="251"/>
      <c r="F109" s="251"/>
      <c r="G109" s="1431"/>
      <c r="H109" s="187"/>
    </row>
    <row r="110" spans="1:8" ht="15.75" hidden="1" outlineLevel="1" thickBot="1">
      <c r="A110" s="1412"/>
      <c r="B110" s="1413"/>
      <c r="C110" s="252"/>
      <c r="D110" s="252"/>
      <c r="E110" s="253"/>
      <c r="F110" s="253"/>
      <c r="G110" s="1428" t="s">
        <v>765</v>
      </c>
      <c r="H110" s="187"/>
    </row>
    <row r="111" spans="1:8" ht="15.75" hidden="1" outlineLevel="1" thickBot="1">
      <c r="A111" s="1414"/>
      <c r="B111" s="1415"/>
      <c r="C111" s="248"/>
      <c r="D111" s="248"/>
      <c r="E111" s="249"/>
      <c r="F111" s="249"/>
      <c r="G111" s="1429"/>
      <c r="H111" s="187"/>
    </row>
    <row r="112" spans="1:8" ht="15.75" hidden="1" outlineLevel="1" thickBot="1">
      <c r="A112" s="1414"/>
      <c r="B112" s="1415"/>
      <c r="C112" s="248"/>
      <c r="D112" s="248"/>
      <c r="E112" s="249"/>
      <c r="F112" s="249"/>
      <c r="G112" s="1429"/>
      <c r="H112" s="187"/>
    </row>
    <row r="113" spans="1:8" ht="15.75" hidden="1" outlineLevel="1" thickBot="1">
      <c r="A113" s="1414"/>
      <c r="B113" s="1415"/>
      <c r="C113" s="248"/>
      <c r="D113" s="248"/>
      <c r="E113" s="249"/>
      <c r="F113" s="249"/>
      <c r="G113" s="1429"/>
      <c r="H113" s="187"/>
    </row>
    <row r="114" spans="1:8" ht="15.75" hidden="1" outlineLevel="1" thickBot="1">
      <c r="A114" s="1414"/>
      <c r="B114" s="1415"/>
      <c r="C114" s="248"/>
      <c r="D114" s="248"/>
      <c r="E114" s="249"/>
      <c r="F114" s="249"/>
      <c r="G114" s="1429"/>
      <c r="H114" s="187"/>
    </row>
    <row r="115" spans="1:8" ht="15.75" hidden="1" outlineLevel="1" thickBot="1">
      <c r="A115" s="1414"/>
      <c r="B115" s="1415"/>
      <c r="C115" s="248"/>
      <c r="D115" s="248"/>
      <c r="E115" s="249"/>
      <c r="F115" s="249"/>
      <c r="G115" s="1429"/>
      <c r="H115" s="187"/>
    </row>
    <row r="116" spans="1:8" ht="15.75" hidden="1" outlineLevel="1" thickBot="1">
      <c r="A116" s="1414"/>
      <c r="B116" s="1415"/>
      <c r="C116" s="248"/>
      <c r="D116" s="248"/>
      <c r="E116" s="249"/>
      <c r="F116" s="249"/>
      <c r="G116" s="1429"/>
      <c r="H116" s="187"/>
    </row>
    <row r="117" spans="1:8" ht="15.75" hidden="1" outlineLevel="1" thickBot="1">
      <c r="A117" s="1414"/>
      <c r="B117" s="1415"/>
      <c r="C117" s="248"/>
      <c r="D117" s="248"/>
      <c r="E117" s="249"/>
      <c r="F117" s="249"/>
      <c r="G117" s="1429"/>
      <c r="H117" s="187"/>
    </row>
    <row r="118" spans="1:8" ht="15.75" hidden="1" outlineLevel="1" thickBot="1">
      <c r="A118" s="1414"/>
      <c r="B118" s="1415"/>
      <c r="C118" s="248"/>
      <c r="D118" s="248"/>
      <c r="E118" s="249"/>
      <c r="F118" s="249"/>
      <c r="G118" s="1429"/>
      <c r="H118" s="187"/>
    </row>
    <row r="119" spans="1:8" ht="15.75" hidden="1" outlineLevel="1" thickBot="1">
      <c r="A119" s="1416"/>
      <c r="B119" s="1417"/>
      <c r="C119" s="250"/>
      <c r="D119" s="250"/>
      <c r="E119" s="251"/>
      <c r="F119" s="251"/>
      <c r="G119" s="1430"/>
      <c r="H119" s="187"/>
    </row>
    <row r="120" spans="1:8" ht="30" customHeight="1" collapsed="1">
      <c r="A120" s="1418" t="s">
        <v>777</v>
      </c>
      <c r="B120" s="1419"/>
      <c r="C120" s="1419"/>
      <c r="D120" s="1419"/>
      <c r="E120" s="1419"/>
      <c r="F120" s="1420"/>
      <c r="G120" s="1421" t="s">
        <v>766</v>
      </c>
      <c r="H120" s="728"/>
    </row>
    <row r="121" spans="1:8" ht="18" customHeight="1">
      <c r="A121" s="1422" t="s">
        <v>1323</v>
      </c>
      <c r="B121" s="1423"/>
      <c r="C121" s="1391" t="s">
        <v>708</v>
      </c>
      <c r="D121" s="1391" t="s">
        <v>778</v>
      </c>
      <c r="E121" s="1391" t="s">
        <v>708</v>
      </c>
      <c r="F121" s="1391" t="s">
        <v>226</v>
      </c>
      <c r="G121" s="1400"/>
      <c r="H121" s="187"/>
    </row>
    <row r="122" spans="1:8" ht="39" customHeight="1">
      <c r="A122" s="1422"/>
      <c r="B122" s="1423"/>
      <c r="C122" s="1424"/>
      <c r="D122" s="1425"/>
      <c r="E122" s="1424"/>
      <c r="F122" s="1425"/>
      <c r="G122" s="1400"/>
      <c r="H122" s="187"/>
    </row>
    <row r="123" spans="1:8" ht="15" customHeight="1">
      <c r="A123" s="728"/>
      <c r="B123" s="728"/>
      <c r="C123" s="248"/>
      <c r="D123" s="248"/>
      <c r="E123" s="249"/>
      <c r="F123" s="741"/>
      <c r="G123" s="1400"/>
      <c r="H123" s="187"/>
    </row>
    <row r="124" spans="1:8" ht="15" customHeight="1">
      <c r="A124" s="1426"/>
      <c r="B124" s="1427"/>
      <c r="C124" s="248"/>
      <c r="D124" s="741"/>
      <c r="E124" s="249"/>
      <c r="F124" s="249"/>
      <c r="G124" s="1400"/>
      <c r="H124" s="187"/>
    </row>
    <row r="125" spans="1:8" ht="15" customHeight="1">
      <c r="A125" s="764">
        <v>1</v>
      </c>
      <c r="B125" s="765" t="s">
        <v>1282</v>
      </c>
      <c r="C125" s="766">
        <v>315631768.88071001</v>
      </c>
      <c r="D125" s="767" t="s">
        <v>1283</v>
      </c>
      <c r="E125" s="766">
        <v>275923887.18529999</v>
      </c>
      <c r="F125" s="249"/>
      <c r="G125" s="1400"/>
      <c r="H125" s="739"/>
    </row>
    <row r="126" spans="1:8" ht="15" customHeight="1">
      <c r="A126" s="768">
        <v>2</v>
      </c>
      <c r="B126" s="769" t="s">
        <v>1282</v>
      </c>
      <c r="C126" s="766">
        <v>315631768.88071001</v>
      </c>
      <c r="D126" s="767" t="s">
        <v>1284</v>
      </c>
      <c r="E126" s="766">
        <v>39705930.82113</v>
      </c>
      <c r="F126" s="249"/>
      <c r="G126" s="1400"/>
      <c r="H126" s="187"/>
    </row>
    <row r="127" spans="1:8" ht="15" customHeight="1">
      <c r="A127" s="768">
        <v>3</v>
      </c>
      <c r="B127" s="769" t="s">
        <v>1282</v>
      </c>
      <c r="C127" s="766">
        <v>315631768.88071001</v>
      </c>
      <c r="D127" s="767" t="s">
        <v>1285</v>
      </c>
      <c r="E127" s="766">
        <v>1950.87427</v>
      </c>
      <c r="F127" s="249"/>
      <c r="G127" s="1400"/>
      <c r="H127" s="187"/>
    </row>
    <row r="128" spans="1:8" ht="15" customHeight="1">
      <c r="A128" s="768">
        <v>4</v>
      </c>
      <c r="B128" s="769" t="s">
        <v>1286</v>
      </c>
      <c r="C128" s="766">
        <v>286609634.22516996</v>
      </c>
      <c r="D128" s="767" t="s">
        <v>1277</v>
      </c>
      <c r="E128" s="766">
        <v>278036398.96351999</v>
      </c>
      <c r="F128" s="249"/>
      <c r="G128" s="1400"/>
      <c r="H128" s="187"/>
    </row>
    <row r="129" spans="1:8" ht="15" customHeight="1">
      <c r="A129" s="768">
        <v>5</v>
      </c>
      <c r="B129" s="769" t="s">
        <v>1286</v>
      </c>
      <c r="C129" s="766">
        <v>286609634.22516996</v>
      </c>
      <c r="D129" s="767" t="s">
        <v>1287</v>
      </c>
      <c r="E129" s="766">
        <v>7876975.9770499999</v>
      </c>
      <c r="F129" s="249"/>
      <c r="G129" s="1400"/>
      <c r="H129" s="187"/>
    </row>
    <row r="130" spans="1:8" ht="15" customHeight="1">
      <c r="A130" s="768">
        <v>6</v>
      </c>
      <c r="B130" s="769" t="s">
        <v>1286</v>
      </c>
      <c r="C130" s="766">
        <v>286609634.22516996</v>
      </c>
      <c r="D130" s="767" t="s">
        <v>1288</v>
      </c>
      <c r="E130" s="766">
        <v>695297.97596000007</v>
      </c>
      <c r="F130" s="249"/>
      <c r="G130" s="1400"/>
      <c r="H130" s="187"/>
    </row>
    <row r="131" spans="1:8" ht="15" customHeight="1">
      <c r="A131" s="768">
        <v>7</v>
      </c>
      <c r="B131" s="769" t="s">
        <v>1286</v>
      </c>
      <c r="C131" s="766">
        <v>286609634.22516996</v>
      </c>
      <c r="D131" s="767" t="s">
        <v>1285</v>
      </c>
      <c r="E131" s="766">
        <v>800.15353000000005</v>
      </c>
      <c r="F131" s="249"/>
      <c r="G131" s="1400"/>
      <c r="H131" s="187"/>
    </row>
    <row r="132" spans="1:8" ht="15" customHeight="1">
      <c r="A132" s="768">
        <v>8</v>
      </c>
      <c r="B132" s="769" t="s">
        <v>1286</v>
      </c>
      <c r="C132" s="766">
        <v>286609634.22516996</v>
      </c>
      <c r="D132" s="767" t="s">
        <v>1289</v>
      </c>
      <c r="E132" s="766">
        <v>161.15510999999998</v>
      </c>
      <c r="F132" s="249"/>
      <c r="G132" s="1400"/>
      <c r="H132" s="187"/>
    </row>
    <row r="133" spans="1:8" ht="15" customHeight="1">
      <c r="A133" s="768">
        <v>9</v>
      </c>
      <c r="B133" s="769" t="s">
        <v>1290</v>
      </c>
      <c r="C133" s="766">
        <v>81361198.059249997</v>
      </c>
      <c r="D133" s="767" t="s">
        <v>1279</v>
      </c>
      <c r="E133" s="766">
        <v>76166751.33484</v>
      </c>
      <c r="F133" s="249"/>
      <c r="G133" s="1400"/>
      <c r="H133" s="187"/>
    </row>
    <row r="134" spans="1:8" ht="15" customHeight="1">
      <c r="A134" s="768">
        <v>10</v>
      </c>
      <c r="B134" s="769" t="s">
        <v>1290</v>
      </c>
      <c r="C134" s="766">
        <v>81361198.059249997</v>
      </c>
      <c r="D134" s="767" t="s">
        <v>1287</v>
      </c>
      <c r="E134" s="766">
        <v>2925036.8182700002</v>
      </c>
      <c r="F134" s="249"/>
      <c r="G134" s="1400"/>
      <c r="H134" s="187"/>
    </row>
    <row r="135" spans="1:8" ht="15" customHeight="1">
      <c r="A135" s="768">
        <v>11</v>
      </c>
      <c r="B135" s="769" t="s">
        <v>1290</v>
      </c>
      <c r="C135" s="766">
        <v>81361198.059249997</v>
      </c>
      <c r="D135" s="767" t="s">
        <v>1277</v>
      </c>
      <c r="E135" s="766">
        <v>2024450</v>
      </c>
      <c r="F135" s="249"/>
      <c r="G135" s="1400"/>
      <c r="H135" s="187"/>
    </row>
    <row r="136" spans="1:8" ht="15" customHeight="1">
      <c r="A136" s="768">
        <v>12</v>
      </c>
      <c r="B136" s="769" t="s">
        <v>1290</v>
      </c>
      <c r="C136" s="766">
        <v>81361198.059249997</v>
      </c>
      <c r="D136" s="767" t="s">
        <v>1288</v>
      </c>
      <c r="E136" s="766">
        <v>218232.98366</v>
      </c>
      <c r="F136" s="249"/>
      <c r="G136" s="1400"/>
      <c r="H136" s="187"/>
    </row>
    <row r="137" spans="1:8" ht="15" customHeight="1">
      <c r="A137" s="768">
        <v>13</v>
      </c>
      <c r="B137" s="769" t="s">
        <v>1290</v>
      </c>
      <c r="C137" s="766">
        <v>81361198.059249997</v>
      </c>
      <c r="D137" s="767" t="s">
        <v>1285</v>
      </c>
      <c r="E137" s="766">
        <v>26726.922480000001</v>
      </c>
      <c r="F137" s="249"/>
      <c r="G137" s="1400"/>
      <c r="H137" s="187"/>
    </row>
    <row r="138" spans="1:8" ht="15" customHeight="1">
      <c r="A138" s="768">
        <v>14</v>
      </c>
      <c r="B138" s="769" t="s">
        <v>1291</v>
      </c>
      <c r="C138" s="766">
        <v>49099166.615910001</v>
      </c>
      <c r="D138" s="767" t="s">
        <v>1288</v>
      </c>
      <c r="E138" s="766">
        <v>33433033.614810001</v>
      </c>
      <c r="F138" s="249"/>
      <c r="G138" s="1400"/>
      <c r="H138" s="187"/>
    </row>
    <row r="139" spans="1:8" ht="15" customHeight="1">
      <c r="A139" s="768">
        <v>15</v>
      </c>
      <c r="B139" s="769" t="s">
        <v>1291</v>
      </c>
      <c r="C139" s="766">
        <v>49099166.615910001</v>
      </c>
      <c r="D139" s="767" t="s">
        <v>1287</v>
      </c>
      <c r="E139" s="766">
        <v>12886306.011879999</v>
      </c>
      <c r="F139" s="249"/>
      <c r="G139" s="1400"/>
      <c r="H139" s="187"/>
    </row>
    <row r="140" spans="1:8" ht="15" customHeight="1">
      <c r="A140" s="768">
        <v>16</v>
      </c>
      <c r="B140" s="769" t="s">
        <v>1291</v>
      </c>
      <c r="C140" s="766">
        <v>49099166.615910001</v>
      </c>
      <c r="D140" s="767" t="s">
        <v>1285</v>
      </c>
      <c r="E140" s="766">
        <v>2171299.0195599999</v>
      </c>
      <c r="F140" s="249"/>
      <c r="G140" s="1400"/>
      <c r="H140" s="187"/>
    </row>
    <row r="141" spans="1:8" ht="15" customHeight="1">
      <c r="A141" s="768">
        <v>17</v>
      </c>
      <c r="B141" s="769" t="s">
        <v>1291</v>
      </c>
      <c r="C141" s="766">
        <v>49099166.615910001</v>
      </c>
      <c r="D141" s="767" t="s">
        <v>1289</v>
      </c>
      <c r="E141" s="766">
        <v>608527.96965999994</v>
      </c>
      <c r="F141" s="249"/>
      <c r="G141" s="1400"/>
      <c r="H141" s="187"/>
    </row>
    <row r="142" spans="1:8" ht="15" customHeight="1">
      <c r="A142" s="768">
        <v>18</v>
      </c>
      <c r="B142" s="769" t="s">
        <v>1292</v>
      </c>
      <c r="C142" s="766">
        <v>42969809.946339995</v>
      </c>
      <c r="D142" s="767" t="s">
        <v>1287</v>
      </c>
      <c r="E142" s="766">
        <v>20350803.728050001</v>
      </c>
      <c r="F142" s="249"/>
      <c r="G142" s="1400"/>
      <c r="H142" s="187"/>
    </row>
    <row r="143" spans="1:8" ht="15" customHeight="1">
      <c r="A143" s="768">
        <v>19</v>
      </c>
      <c r="B143" s="769" t="s">
        <v>1292</v>
      </c>
      <c r="C143" s="766">
        <v>42969809.946339995</v>
      </c>
      <c r="D143" s="767" t="s">
        <v>1288</v>
      </c>
      <c r="E143" s="766">
        <v>16471885.802719999</v>
      </c>
      <c r="F143" s="249"/>
      <c r="G143" s="1400"/>
      <c r="H143" s="187"/>
    </row>
    <row r="144" spans="1:8" ht="15" customHeight="1">
      <c r="A144" s="768">
        <v>20</v>
      </c>
      <c r="B144" s="769" t="s">
        <v>1292</v>
      </c>
      <c r="C144" s="766">
        <v>42969809.946339995</v>
      </c>
      <c r="D144" s="767" t="s">
        <v>1285</v>
      </c>
      <c r="E144" s="766">
        <v>3983856.4837699998</v>
      </c>
      <c r="F144" s="249"/>
      <c r="G144" s="1400"/>
      <c r="H144" s="187"/>
    </row>
    <row r="145" spans="1:8" ht="15" customHeight="1">
      <c r="A145" s="768">
        <v>21</v>
      </c>
      <c r="B145" s="769" t="s">
        <v>1292</v>
      </c>
      <c r="C145" s="766">
        <v>42969809.946339995</v>
      </c>
      <c r="D145" s="767" t="s">
        <v>1289</v>
      </c>
      <c r="E145" s="766">
        <v>2163263.9317899998</v>
      </c>
      <c r="F145" s="249"/>
      <c r="G145" s="1400"/>
      <c r="H145" s="187"/>
    </row>
    <row r="146" spans="1:8" ht="15" customHeight="1">
      <c r="A146" s="768">
        <v>22</v>
      </c>
      <c r="B146" s="769" t="s">
        <v>1293</v>
      </c>
      <c r="C146" s="766">
        <v>41823514.166599996</v>
      </c>
      <c r="D146" s="767" t="s">
        <v>1287</v>
      </c>
      <c r="E146" s="766">
        <v>16581173.189649999</v>
      </c>
      <c r="F146" s="249"/>
      <c r="G146" s="1400"/>
      <c r="H146" s="187"/>
    </row>
    <row r="147" spans="1:8" ht="15" customHeight="1">
      <c r="A147" s="768">
        <v>23</v>
      </c>
      <c r="B147" s="769" t="s">
        <v>1293</v>
      </c>
      <c r="C147" s="766">
        <v>41823514.166599996</v>
      </c>
      <c r="D147" s="767" t="s">
        <v>1285</v>
      </c>
      <c r="E147" s="766">
        <v>13906420.62335</v>
      </c>
      <c r="F147" s="249"/>
      <c r="G147" s="1400"/>
      <c r="H147" s="187"/>
    </row>
    <row r="148" spans="1:8" ht="15" customHeight="1">
      <c r="A148" s="768">
        <v>24</v>
      </c>
      <c r="B148" s="769" t="s">
        <v>1293</v>
      </c>
      <c r="C148" s="766">
        <v>41823514.166599996</v>
      </c>
      <c r="D148" s="767" t="s">
        <v>1288</v>
      </c>
      <c r="E148" s="766">
        <v>11005640.50677</v>
      </c>
      <c r="F148" s="249"/>
      <c r="G148" s="1400"/>
      <c r="H148" s="187"/>
    </row>
    <row r="149" spans="1:8" ht="15" customHeight="1">
      <c r="A149" s="768">
        <v>25</v>
      </c>
      <c r="B149" s="769" t="s">
        <v>1293</v>
      </c>
      <c r="C149" s="766">
        <v>41823514.166599996</v>
      </c>
      <c r="D149" s="767" t="s">
        <v>1289</v>
      </c>
      <c r="E149" s="766">
        <v>324711.13364000001</v>
      </c>
      <c r="F149" s="249"/>
      <c r="G149" s="1400"/>
      <c r="H149" s="187"/>
    </row>
    <row r="150" spans="1:8" ht="15" customHeight="1">
      <c r="A150" s="768">
        <v>26</v>
      </c>
      <c r="B150" s="769" t="s">
        <v>1293</v>
      </c>
      <c r="C150" s="766">
        <v>41823514.166599996</v>
      </c>
      <c r="D150" s="767" t="s">
        <v>1279</v>
      </c>
      <c r="E150" s="766">
        <v>4828.2740300000005</v>
      </c>
      <c r="F150" s="249"/>
      <c r="G150" s="1400"/>
      <c r="H150" s="187"/>
    </row>
    <row r="151" spans="1:8" ht="15" customHeight="1">
      <c r="A151" s="768">
        <v>27</v>
      </c>
      <c r="B151" s="769" t="s">
        <v>1293</v>
      </c>
      <c r="C151" s="766">
        <v>41823514.166599996</v>
      </c>
      <c r="D151" s="767" t="s">
        <v>1284</v>
      </c>
      <c r="E151" s="766">
        <v>740.43916000000002</v>
      </c>
      <c r="F151" s="249"/>
      <c r="G151" s="1400"/>
      <c r="H151" s="187"/>
    </row>
    <row r="152" spans="1:8" ht="15" customHeight="1">
      <c r="A152" s="768">
        <v>28</v>
      </c>
      <c r="B152" s="769" t="s">
        <v>1294</v>
      </c>
      <c r="C152" s="766">
        <v>26910600.87435</v>
      </c>
      <c r="D152" s="767" t="s">
        <v>1289</v>
      </c>
      <c r="E152" s="766">
        <v>12521793.17987</v>
      </c>
      <c r="F152" s="249"/>
      <c r="G152" s="1400"/>
      <c r="H152" s="187"/>
    </row>
    <row r="153" spans="1:8" ht="15" customHeight="1">
      <c r="A153" s="768">
        <v>29</v>
      </c>
      <c r="B153" s="769" t="s">
        <v>1294</v>
      </c>
      <c r="C153" s="766">
        <v>26910600.87435</v>
      </c>
      <c r="D153" s="767" t="s">
        <v>1288</v>
      </c>
      <c r="E153" s="766">
        <v>11663674.798049999</v>
      </c>
      <c r="F153" s="249"/>
      <c r="G153" s="1400"/>
      <c r="H153" s="187"/>
    </row>
    <row r="154" spans="1:8" ht="15" customHeight="1">
      <c r="A154" s="768">
        <v>30</v>
      </c>
      <c r="B154" s="769" t="s">
        <v>1294</v>
      </c>
      <c r="C154" s="766">
        <v>26910600.87435</v>
      </c>
      <c r="D154" s="767" t="s">
        <v>1287</v>
      </c>
      <c r="E154" s="766">
        <v>2695636.6291</v>
      </c>
      <c r="F154" s="249"/>
      <c r="G154" s="1400"/>
      <c r="H154" s="187"/>
    </row>
    <row r="155" spans="1:8" ht="15" customHeight="1">
      <c r="A155" s="768">
        <v>31</v>
      </c>
      <c r="B155" s="769" t="s">
        <v>1294</v>
      </c>
      <c r="C155" s="766">
        <v>26910600.87435</v>
      </c>
      <c r="D155" s="767" t="s">
        <v>1285</v>
      </c>
      <c r="E155" s="766">
        <v>29496.267319999999</v>
      </c>
      <c r="F155" s="249"/>
      <c r="G155" s="1400"/>
      <c r="H155" s="187"/>
    </row>
    <row r="156" spans="1:8" ht="15" customHeight="1">
      <c r="A156" s="768">
        <v>32</v>
      </c>
      <c r="B156" s="769" t="s">
        <v>1295</v>
      </c>
      <c r="C156" s="766">
        <v>23304218.529799998</v>
      </c>
      <c r="D156" s="767" t="s">
        <v>1287</v>
      </c>
      <c r="E156" s="766">
        <v>16157555.185520001</v>
      </c>
      <c r="F156" s="249"/>
      <c r="G156" s="1400"/>
      <c r="H156" s="187"/>
    </row>
    <row r="157" spans="1:8" ht="15" customHeight="1">
      <c r="A157" s="768">
        <v>33</v>
      </c>
      <c r="B157" s="769" t="s">
        <v>1295</v>
      </c>
      <c r="C157" s="766">
        <v>23304218.529799998</v>
      </c>
      <c r="D157" s="767" t="s">
        <v>1288</v>
      </c>
      <c r="E157" s="766">
        <v>5125789.9492899999</v>
      </c>
      <c r="F157" s="249"/>
      <c r="G157" s="1400"/>
      <c r="H157" s="187"/>
    </row>
    <row r="158" spans="1:8" ht="15" customHeight="1">
      <c r="A158" s="768">
        <v>34</v>
      </c>
      <c r="B158" s="769" t="s">
        <v>1295</v>
      </c>
      <c r="C158" s="766">
        <v>23304218.529799998</v>
      </c>
      <c r="D158" s="767" t="s">
        <v>1285</v>
      </c>
      <c r="E158" s="766">
        <v>1150023.4487699999</v>
      </c>
      <c r="F158" s="249"/>
      <c r="G158" s="1400"/>
      <c r="H158" s="187"/>
    </row>
    <row r="159" spans="1:8" ht="15" customHeight="1">
      <c r="A159" s="768">
        <v>35</v>
      </c>
      <c r="B159" s="769" t="s">
        <v>1295</v>
      </c>
      <c r="C159" s="766">
        <v>23304218.529799998</v>
      </c>
      <c r="D159" s="767" t="s">
        <v>1289</v>
      </c>
      <c r="E159" s="766">
        <v>870849.94622000004</v>
      </c>
      <c r="F159" s="249"/>
      <c r="G159" s="1400"/>
      <c r="H159" s="187"/>
    </row>
    <row r="160" spans="1:8" ht="15" customHeight="1">
      <c r="A160" s="768">
        <v>36</v>
      </c>
      <c r="B160" s="769" t="s">
        <v>1296</v>
      </c>
      <c r="C160" s="766">
        <v>19887665.984689999</v>
      </c>
      <c r="D160" s="767" t="s">
        <v>1287</v>
      </c>
      <c r="E160" s="766">
        <v>11554559.78135</v>
      </c>
      <c r="F160" s="249"/>
      <c r="G160" s="1400"/>
      <c r="H160" s="187"/>
    </row>
    <row r="161" spans="1:8" ht="15" customHeight="1">
      <c r="A161" s="768">
        <v>37</v>
      </c>
      <c r="B161" s="769" t="s">
        <v>1296</v>
      </c>
      <c r="C161" s="766">
        <v>19887665.984689999</v>
      </c>
      <c r="D161" s="767" t="s">
        <v>1288</v>
      </c>
      <c r="E161" s="766">
        <v>6693964.0274099996</v>
      </c>
      <c r="F161" s="249"/>
      <c r="G161" s="1400"/>
      <c r="H161" s="187"/>
    </row>
    <row r="162" spans="1:8" ht="15" customHeight="1">
      <c r="A162" s="768">
        <v>38</v>
      </c>
      <c r="B162" s="769" t="s">
        <v>1296</v>
      </c>
      <c r="C162" s="766">
        <v>19887665.984689999</v>
      </c>
      <c r="D162" s="767" t="s">
        <v>1285</v>
      </c>
      <c r="E162" s="766">
        <v>1517868.6365100001</v>
      </c>
      <c r="F162" s="249"/>
      <c r="G162" s="1400"/>
      <c r="H162" s="187"/>
    </row>
    <row r="163" spans="1:8" ht="15" customHeight="1">
      <c r="A163" s="768">
        <v>39</v>
      </c>
      <c r="B163" s="769" t="s">
        <v>1296</v>
      </c>
      <c r="C163" s="766">
        <v>19887665.984689999</v>
      </c>
      <c r="D163" s="767" t="s">
        <v>1289</v>
      </c>
      <c r="E163" s="766">
        <v>121273.53941</v>
      </c>
      <c r="F163" s="249"/>
      <c r="G163" s="1400"/>
      <c r="H163" s="187"/>
    </row>
    <row r="164" spans="1:8" ht="15" customHeight="1">
      <c r="A164" s="768">
        <v>40</v>
      </c>
      <c r="B164" s="769" t="s">
        <v>1297</v>
      </c>
      <c r="C164" s="766">
        <v>15330799.25082</v>
      </c>
      <c r="D164" s="767" t="s">
        <v>1287</v>
      </c>
      <c r="E164" s="766">
        <v>11721997.01358</v>
      </c>
      <c r="F164" s="249"/>
      <c r="G164" s="1400"/>
      <c r="H164" s="187"/>
    </row>
    <row r="165" spans="1:8" ht="15" customHeight="1">
      <c r="A165" s="768">
        <v>41</v>
      </c>
      <c r="B165" s="769" t="s">
        <v>1297</v>
      </c>
      <c r="C165" s="766">
        <v>15330799.25082</v>
      </c>
      <c r="D165" s="767" t="s">
        <v>1288</v>
      </c>
      <c r="E165" s="766">
        <v>3418049.1790800001</v>
      </c>
      <c r="F165" s="249"/>
      <c r="G165" s="1400"/>
      <c r="H165" s="187"/>
    </row>
    <row r="166" spans="1:8" ht="15" customHeight="1">
      <c r="A166" s="768">
        <v>42</v>
      </c>
      <c r="B166" s="769" t="s">
        <v>1297</v>
      </c>
      <c r="C166" s="766">
        <v>15330799.25082</v>
      </c>
      <c r="D166" s="767" t="s">
        <v>1285</v>
      </c>
      <c r="E166" s="766">
        <v>190753.05815999999</v>
      </c>
      <c r="F166" s="249"/>
      <c r="G166" s="1400"/>
      <c r="H166" s="187"/>
    </row>
    <row r="167" spans="1:8" ht="15" customHeight="1">
      <c r="A167" s="768">
        <v>43</v>
      </c>
      <c r="B167" s="769" t="s">
        <v>1298</v>
      </c>
      <c r="C167" s="766">
        <v>14941214.946549999</v>
      </c>
      <c r="D167" s="767" t="s">
        <v>1287</v>
      </c>
      <c r="E167" s="766">
        <v>8879714.0728600007</v>
      </c>
      <c r="F167" s="249"/>
      <c r="G167" s="1400"/>
      <c r="H167" s="187"/>
    </row>
    <row r="168" spans="1:8" ht="15" customHeight="1">
      <c r="A168" s="768">
        <v>44</v>
      </c>
      <c r="B168" s="769" t="s">
        <v>1298</v>
      </c>
      <c r="C168" s="766">
        <v>14941214.946549999</v>
      </c>
      <c r="D168" s="767" t="s">
        <v>1288</v>
      </c>
      <c r="E168" s="766">
        <v>4773206.7151600001</v>
      </c>
      <c r="F168" s="249"/>
      <c r="G168" s="1400"/>
      <c r="H168" s="187"/>
    </row>
    <row r="169" spans="1:8" ht="15" customHeight="1">
      <c r="A169" s="768">
        <v>45</v>
      </c>
      <c r="B169" s="769" t="s">
        <v>1298</v>
      </c>
      <c r="C169" s="766">
        <v>14941214.946549999</v>
      </c>
      <c r="D169" s="767" t="s">
        <v>1289</v>
      </c>
      <c r="E169" s="766">
        <v>1268950.0923299999</v>
      </c>
      <c r="F169" s="249"/>
      <c r="G169" s="1400"/>
      <c r="H169" s="187"/>
    </row>
    <row r="170" spans="1:8" ht="15" customHeight="1">
      <c r="A170" s="768">
        <v>46</v>
      </c>
      <c r="B170" s="769" t="s">
        <v>1298</v>
      </c>
      <c r="C170" s="766">
        <v>14941214.946549999</v>
      </c>
      <c r="D170" s="767" t="s">
        <v>1285</v>
      </c>
      <c r="E170" s="766">
        <v>19344.066210000001</v>
      </c>
      <c r="F170" s="249"/>
      <c r="G170" s="1400"/>
      <c r="H170" s="187"/>
    </row>
    <row r="171" spans="1:8" ht="15" customHeight="1">
      <c r="A171" s="768">
        <v>47</v>
      </c>
      <c r="B171" s="769" t="s">
        <v>1299</v>
      </c>
      <c r="C171" s="766">
        <v>10429730.53396</v>
      </c>
      <c r="D171" s="767" t="s">
        <v>1287</v>
      </c>
      <c r="E171" s="766">
        <v>9041594.2025699988</v>
      </c>
      <c r="F171" s="249"/>
      <c r="G171" s="1400"/>
      <c r="H171" s="187"/>
    </row>
    <row r="172" spans="1:8" ht="15" customHeight="1">
      <c r="A172" s="768">
        <v>48</v>
      </c>
      <c r="B172" s="769" t="s">
        <v>1299</v>
      </c>
      <c r="C172" s="766">
        <v>10429730.53396</v>
      </c>
      <c r="D172" s="767" t="s">
        <v>1289</v>
      </c>
      <c r="E172" s="766">
        <v>1206651.7027400001</v>
      </c>
      <c r="F172" s="249"/>
      <c r="G172" s="1400"/>
      <c r="H172" s="187"/>
    </row>
    <row r="173" spans="1:8">
      <c r="A173" s="768">
        <v>49</v>
      </c>
      <c r="B173" s="769" t="s">
        <v>1299</v>
      </c>
      <c r="C173" s="770">
        <v>10429730.53396</v>
      </c>
      <c r="D173" s="769" t="s">
        <v>1288</v>
      </c>
      <c r="E173" s="770">
        <v>170688.17008000001</v>
      </c>
      <c r="F173" s="249"/>
      <c r="G173" s="1400"/>
      <c r="H173" s="739"/>
    </row>
    <row r="174" spans="1:8">
      <c r="A174" s="768">
        <v>50</v>
      </c>
      <c r="B174" s="769" t="s">
        <v>1299</v>
      </c>
      <c r="C174" s="770">
        <v>10429730.53396</v>
      </c>
      <c r="D174" s="769" t="s">
        <v>1285</v>
      </c>
      <c r="E174" s="770">
        <v>10796.45858</v>
      </c>
      <c r="F174" s="249"/>
      <c r="G174" s="1400"/>
      <c r="H174" s="187"/>
    </row>
    <row r="175" spans="1:8">
      <c r="A175" s="768">
        <v>51</v>
      </c>
      <c r="B175" s="769" t="s">
        <v>1300</v>
      </c>
      <c r="C175" s="770">
        <v>9670610.3697199989</v>
      </c>
      <c r="D175" s="769" t="s">
        <v>1287</v>
      </c>
      <c r="E175" s="770">
        <v>4590652.2427700004</v>
      </c>
      <c r="F175" s="249"/>
      <c r="G175" s="1400"/>
      <c r="H175" s="187"/>
    </row>
    <row r="176" spans="1:8">
      <c r="A176" s="768">
        <v>52</v>
      </c>
      <c r="B176" s="769" t="s">
        <v>1300</v>
      </c>
      <c r="C176" s="770">
        <v>9670610.3697199989</v>
      </c>
      <c r="D176" s="769" t="s">
        <v>1288</v>
      </c>
      <c r="E176" s="770">
        <v>4356765.9675500002</v>
      </c>
      <c r="F176" s="249"/>
      <c r="G176" s="1400"/>
      <c r="H176" s="187"/>
    </row>
    <row r="177" spans="1:8">
      <c r="A177" s="768">
        <v>53</v>
      </c>
      <c r="B177" s="769" t="s">
        <v>1300</v>
      </c>
      <c r="C177" s="770">
        <v>9670610.3697199989</v>
      </c>
      <c r="D177" s="769" t="s">
        <v>1285</v>
      </c>
      <c r="E177" s="770">
        <v>723192.1594</v>
      </c>
      <c r="F177" s="249"/>
      <c r="G177" s="1400"/>
      <c r="H177" s="187"/>
    </row>
    <row r="178" spans="1:8">
      <c r="A178" s="768">
        <v>54</v>
      </c>
      <c r="B178" s="769" t="s">
        <v>1301</v>
      </c>
      <c r="C178" s="770">
        <v>5582396.1858599996</v>
      </c>
      <c r="D178" s="769" t="s">
        <v>1287</v>
      </c>
      <c r="E178" s="770">
        <v>4232563.4729699995</v>
      </c>
      <c r="F178" s="249"/>
      <c r="G178" s="1400"/>
      <c r="H178" s="187"/>
    </row>
    <row r="179" spans="1:8">
      <c r="A179" s="768">
        <v>55</v>
      </c>
      <c r="B179" s="769" t="s">
        <v>1301</v>
      </c>
      <c r="C179" s="770">
        <v>5582396.1858599996</v>
      </c>
      <c r="D179" s="769" t="s">
        <v>1288</v>
      </c>
      <c r="E179" s="770">
        <v>1316771.68157</v>
      </c>
      <c r="F179" s="249"/>
      <c r="G179" s="1400"/>
      <c r="H179" s="187"/>
    </row>
    <row r="180" spans="1:8">
      <c r="A180" s="768">
        <v>56</v>
      </c>
      <c r="B180" s="769" t="s">
        <v>1301</v>
      </c>
      <c r="C180" s="770">
        <v>5582396.1858599996</v>
      </c>
      <c r="D180" s="769" t="s">
        <v>1285</v>
      </c>
      <c r="E180" s="770">
        <v>33061.031320000002</v>
      </c>
      <c r="F180" s="249"/>
      <c r="G180" s="1401"/>
      <c r="H180" s="187"/>
    </row>
    <row r="181" spans="1:8" outlineLevel="1">
      <c r="A181" s="768">
        <v>57</v>
      </c>
      <c r="B181" s="769" t="s">
        <v>1302</v>
      </c>
      <c r="C181" s="770">
        <v>4411893.2978599994</v>
      </c>
      <c r="D181" s="769" t="s">
        <v>1287</v>
      </c>
      <c r="E181" s="770">
        <v>2256423.2060799999</v>
      </c>
      <c r="F181" s="801"/>
      <c r="G181" s="1399" t="s">
        <v>766</v>
      </c>
      <c r="H181" s="187"/>
    </row>
    <row r="182" spans="1:8" outlineLevel="1">
      <c r="A182" s="768">
        <v>58</v>
      </c>
      <c r="B182" s="769" t="s">
        <v>1302</v>
      </c>
      <c r="C182" s="770">
        <v>4411893.2978599994</v>
      </c>
      <c r="D182" s="769" t="s">
        <v>1288</v>
      </c>
      <c r="E182" s="770">
        <v>1778445.0892</v>
      </c>
      <c r="F182" s="249"/>
      <c r="G182" s="1400"/>
      <c r="H182" s="187"/>
    </row>
    <row r="183" spans="1:8" outlineLevel="1">
      <c r="A183" s="768">
        <v>59</v>
      </c>
      <c r="B183" s="769" t="s">
        <v>1302</v>
      </c>
      <c r="C183" s="770">
        <v>4411893.2978599994</v>
      </c>
      <c r="D183" s="769" t="s">
        <v>1285</v>
      </c>
      <c r="E183" s="770">
        <v>377025.00258999999</v>
      </c>
      <c r="F183" s="249"/>
      <c r="G183" s="1400"/>
      <c r="H183" s="187"/>
    </row>
    <row r="184" spans="1:8" ht="15" customHeight="1" outlineLevel="1">
      <c r="A184" s="768">
        <v>60</v>
      </c>
      <c r="B184" s="769" t="s">
        <v>1303</v>
      </c>
      <c r="C184" s="770">
        <v>3909959.7691500001</v>
      </c>
      <c r="D184" s="769" t="s">
        <v>1288</v>
      </c>
      <c r="E184" s="770">
        <v>2335104.27293</v>
      </c>
      <c r="F184" s="249"/>
      <c r="G184" s="1400"/>
      <c r="H184" s="187"/>
    </row>
    <row r="185" spans="1:8" ht="15" customHeight="1" outlineLevel="1">
      <c r="A185" s="768">
        <v>61</v>
      </c>
      <c r="B185" s="769" t="s">
        <v>1303</v>
      </c>
      <c r="C185" s="770">
        <v>3909959.7691500001</v>
      </c>
      <c r="D185" s="769" t="s">
        <v>1287</v>
      </c>
      <c r="E185" s="770">
        <v>1313176.94019</v>
      </c>
      <c r="F185" s="249"/>
      <c r="G185" s="1400"/>
      <c r="H185" s="187"/>
    </row>
    <row r="186" spans="1:8" outlineLevel="1">
      <c r="A186" s="768">
        <v>62</v>
      </c>
      <c r="B186" s="769" t="s">
        <v>1303</v>
      </c>
      <c r="C186" s="770">
        <v>3909959.7691500001</v>
      </c>
      <c r="D186" s="769" t="s">
        <v>1285</v>
      </c>
      <c r="E186" s="770">
        <v>233740.99192</v>
      </c>
      <c r="F186" s="249"/>
      <c r="G186" s="1400"/>
      <c r="H186" s="187"/>
    </row>
    <row r="187" spans="1:8" outlineLevel="1">
      <c r="A187" s="768">
        <v>63</v>
      </c>
      <c r="B187" s="769" t="s">
        <v>1303</v>
      </c>
      <c r="C187" s="770">
        <v>3909959.7691500001</v>
      </c>
      <c r="D187" s="769" t="s">
        <v>1289</v>
      </c>
      <c r="E187" s="770">
        <v>27937.564120000003</v>
      </c>
      <c r="F187" s="249"/>
      <c r="G187" s="1400"/>
      <c r="H187" s="187"/>
    </row>
    <row r="188" spans="1:8" outlineLevel="1">
      <c r="A188" s="768">
        <v>64</v>
      </c>
      <c r="B188" s="769" t="s">
        <v>1304</v>
      </c>
      <c r="C188" s="770">
        <v>3495506.1650399999</v>
      </c>
      <c r="D188" s="769" t="s">
        <v>1288</v>
      </c>
      <c r="E188" s="770">
        <v>2479137.1565200002</v>
      </c>
      <c r="F188" s="249"/>
      <c r="G188" s="1400"/>
      <c r="H188" s="187"/>
    </row>
    <row r="189" spans="1:8" outlineLevel="1">
      <c r="A189" s="768">
        <v>65</v>
      </c>
      <c r="B189" s="769" t="s">
        <v>1304</v>
      </c>
      <c r="C189" s="770">
        <v>3495506.1650399999</v>
      </c>
      <c r="D189" s="769" t="s">
        <v>1285</v>
      </c>
      <c r="E189" s="770">
        <v>615696.77685000002</v>
      </c>
      <c r="F189" s="249"/>
      <c r="G189" s="1400"/>
      <c r="H189" s="190"/>
    </row>
    <row r="190" spans="1:8" outlineLevel="1">
      <c r="A190" s="768">
        <v>66</v>
      </c>
      <c r="B190" s="769" t="s">
        <v>1304</v>
      </c>
      <c r="C190" s="770">
        <v>3495506.1650399999</v>
      </c>
      <c r="D190" s="769" t="s">
        <v>1287</v>
      </c>
      <c r="E190" s="770">
        <v>400672.23166000005</v>
      </c>
      <c r="F190" s="249"/>
      <c r="G190" s="1401"/>
      <c r="H190" s="190"/>
    </row>
    <row r="191" spans="1:8" outlineLevel="1">
      <c r="A191" s="768">
        <v>67</v>
      </c>
      <c r="B191" s="769" t="s">
        <v>1305</v>
      </c>
      <c r="C191" s="770">
        <v>3372267.2769599999</v>
      </c>
      <c r="D191" s="769" t="s">
        <v>1287</v>
      </c>
      <c r="E191" s="770">
        <v>2032793.6519800001</v>
      </c>
      <c r="F191" s="801"/>
      <c r="G191" s="1402" t="s">
        <v>766</v>
      </c>
      <c r="H191" s="190"/>
    </row>
    <row r="192" spans="1:8" outlineLevel="1">
      <c r="A192" s="768">
        <v>68</v>
      </c>
      <c r="B192" s="769" t="s">
        <v>1305</v>
      </c>
      <c r="C192" s="770">
        <v>3372267.2769599999</v>
      </c>
      <c r="D192" s="769" t="s">
        <v>1288</v>
      </c>
      <c r="E192" s="770">
        <v>1184655.6956199999</v>
      </c>
      <c r="F192" s="249"/>
      <c r="G192" s="1400"/>
      <c r="H192" s="190"/>
    </row>
    <row r="193" spans="1:8" outlineLevel="1">
      <c r="A193" s="768">
        <v>69</v>
      </c>
      <c r="B193" s="769" t="s">
        <v>1305</v>
      </c>
      <c r="C193" s="770">
        <v>3372267.2769599999</v>
      </c>
      <c r="D193" s="769" t="s">
        <v>1285</v>
      </c>
      <c r="E193" s="770">
        <v>154817.92937</v>
      </c>
      <c r="F193" s="249"/>
      <c r="G193" s="1400"/>
      <c r="H193" s="190"/>
    </row>
    <row r="194" spans="1:8" outlineLevel="1">
      <c r="A194" s="768">
        <v>70</v>
      </c>
      <c r="B194" s="769" t="s">
        <v>1306</v>
      </c>
      <c r="C194" s="770">
        <v>2016004.7768399999</v>
      </c>
      <c r="D194" s="769" t="s">
        <v>1287</v>
      </c>
      <c r="E194" s="770">
        <v>1633224.36201</v>
      </c>
      <c r="F194" s="249"/>
      <c r="G194" s="1400"/>
      <c r="H194" s="190"/>
    </row>
    <row r="195" spans="1:8" outlineLevel="1">
      <c r="A195" s="768">
        <v>71</v>
      </c>
      <c r="B195" s="769" t="s">
        <v>1306</v>
      </c>
      <c r="C195" s="770">
        <v>2016004.7768399999</v>
      </c>
      <c r="D195" s="769" t="s">
        <v>1288</v>
      </c>
      <c r="E195" s="770">
        <v>376375.59236000001</v>
      </c>
      <c r="F195" s="249"/>
      <c r="G195" s="1400"/>
      <c r="H195" s="190"/>
    </row>
    <row r="196" spans="1:8" outlineLevel="1">
      <c r="A196" s="768">
        <v>72</v>
      </c>
      <c r="B196" s="769" t="s">
        <v>1306</v>
      </c>
      <c r="C196" s="770">
        <v>2016004.7768399999</v>
      </c>
      <c r="D196" s="769" t="s">
        <v>1285</v>
      </c>
      <c r="E196" s="770">
        <v>6404.8224700000001</v>
      </c>
      <c r="F196" s="249"/>
      <c r="G196" s="1400"/>
      <c r="H196" s="190"/>
    </row>
    <row r="197" spans="1:8" outlineLevel="1">
      <c r="A197" s="768">
        <v>73</v>
      </c>
      <c r="B197" s="769" t="s">
        <v>1307</v>
      </c>
      <c r="C197" s="770">
        <v>1993792.3720999998</v>
      </c>
      <c r="D197" s="769" t="s">
        <v>1287</v>
      </c>
      <c r="E197" s="770">
        <v>1423630.85986</v>
      </c>
      <c r="F197" s="249"/>
      <c r="G197" s="1400"/>
      <c r="H197" s="190"/>
    </row>
    <row r="198" spans="1:8" outlineLevel="1">
      <c r="A198" s="768">
        <v>74</v>
      </c>
      <c r="B198" s="769" t="s">
        <v>1307</v>
      </c>
      <c r="C198" s="770">
        <v>1993792.3720999998</v>
      </c>
      <c r="D198" s="769" t="s">
        <v>1288</v>
      </c>
      <c r="E198" s="770">
        <v>554051.25155999989</v>
      </c>
      <c r="F198" s="249"/>
      <c r="G198" s="1400"/>
      <c r="H198" s="190"/>
    </row>
    <row r="199" spans="1:8" outlineLevel="1">
      <c r="A199" s="768">
        <v>75</v>
      </c>
      <c r="B199" s="769" t="s">
        <v>1307</v>
      </c>
      <c r="C199" s="770">
        <v>1993792.3720999998</v>
      </c>
      <c r="D199" s="769" t="s">
        <v>1285</v>
      </c>
      <c r="E199" s="770">
        <v>16110.260689999999</v>
      </c>
      <c r="F199" s="249"/>
      <c r="G199" s="1400"/>
      <c r="H199" s="190"/>
    </row>
    <row r="200" spans="1:8" outlineLevel="1">
      <c r="A200" s="768">
        <v>76</v>
      </c>
      <c r="B200" s="769" t="s">
        <v>1308</v>
      </c>
      <c r="C200" s="770">
        <v>1912940.22401</v>
      </c>
      <c r="D200" s="769" t="s">
        <v>1288</v>
      </c>
      <c r="E200" s="770">
        <v>1061818.0874299998</v>
      </c>
      <c r="F200" s="249"/>
      <c r="G200" s="1400"/>
      <c r="H200" s="190"/>
    </row>
    <row r="201" spans="1:8" outlineLevel="1">
      <c r="A201" s="768">
        <v>77</v>
      </c>
      <c r="B201" s="769" t="s">
        <v>1308</v>
      </c>
      <c r="C201" s="770">
        <v>1912940.22401</v>
      </c>
      <c r="D201" s="769" t="s">
        <v>1287</v>
      </c>
      <c r="E201" s="770">
        <v>627289.1198300001</v>
      </c>
      <c r="F201" s="249"/>
      <c r="G201" s="1400"/>
      <c r="H201" s="190"/>
    </row>
    <row r="202" spans="1:8" outlineLevel="1">
      <c r="A202" s="768">
        <v>78</v>
      </c>
      <c r="B202" s="769" t="s">
        <v>1308</v>
      </c>
      <c r="C202" s="770">
        <v>1912940.22401</v>
      </c>
      <c r="D202" s="769" t="s">
        <v>1285</v>
      </c>
      <c r="E202" s="770">
        <v>223833.01674000002</v>
      </c>
      <c r="F202" s="249"/>
      <c r="G202" s="1400"/>
      <c r="H202" s="190"/>
    </row>
    <row r="203" spans="1:8" outlineLevel="1">
      <c r="A203" s="768">
        <v>79</v>
      </c>
      <c r="B203" s="769" t="s">
        <v>1309</v>
      </c>
      <c r="C203" s="770">
        <v>1907961.0885699999</v>
      </c>
      <c r="D203" s="769" t="s">
        <v>1288</v>
      </c>
      <c r="E203" s="770">
        <v>1343731.32039</v>
      </c>
      <c r="F203" s="249"/>
      <c r="G203" s="1400"/>
      <c r="H203" s="190"/>
    </row>
    <row r="204" spans="1:8" outlineLevel="1">
      <c r="A204" s="768">
        <v>80</v>
      </c>
      <c r="B204" s="769" t="s">
        <v>1309</v>
      </c>
      <c r="C204" s="770">
        <v>1907961.0885699999</v>
      </c>
      <c r="D204" s="769" t="s">
        <v>1287</v>
      </c>
      <c r="E204" s="770">
        <v>560188.72496999998</v>
      </c>
      <c r="F204" s="249"/>
      <c r="G204" s="1400"/>
      <c r="H204" s="190"/>
    </row>
    <row r="205" spans="1:8" outlineLevel="1">
      <c r="A205" s="768">
        <v>81</v>
      </c>
      <c r="B205" s="769" t="s">
        <v>1309</v>
      </c>
      <c r="C205" s="770">
        <v>1907961.0885699999</v>
      </c>
      <c r="D205" s="769" t="s">
        <v>1285</v>
      </c>
      <c r="E205" s="770">
        <v>4041.0432099999998</v>
      </c>
      <c r="F205" s="249"/>
      <c r="G205" s="1400"/>
      <c r="H205" s="190"/>
    </row>
    <row r="206" spans="1:8" outlineLevel="1">
      <c r="A206" s="768">
        <v>82</v>
      </c>
      <c r="B206" s="769" t="s">
        <v>1310</v>
      </c>
      <c r="C206" s="770">
        <v>1821489.01299</v>
      </c>
      <c r="D206" s="769" t="s">
        <v>1288</v>
      </c>
      <c r="E206" s="770">
        <v>1264339.5340199999</v>
      </c>
      <c r="F206" s="249"/>
      <c r="G206" s="1400"/>
      <c r="H206" s="190"/>
    </row>
    <row r="207" spans="1:8" outlineLevel="1">
      <c r="A207" s="768">
        <v>83</v>
      </c>
      <c r="B207" s="769" t="s">
        <v>1310</v>
      </c>
      <c r="C207" s="770">
        <v>1821489.01299</v>
      </c>
      <c r="D207" s="769" t="s">
        <v>1287</v>
      </c>
      <c r="E207" s="770">
        <v>487228.00264999998</v>
      </c>
      <c r="F207" s="249"/>
      <c r="G207" s="1400"/>
      <c r="H207" s="190"/>
    </row>
    <row r="208" spans="1:8" outlineLevel="1">
      <c r="A208" s="768">
        <v>84</v>
      </c>
      <c r="B208" s="769" t="s">
        <v>1310</v>
      </c>
      <c r="C208" s="770">
        <v>1821489.01299</v>
      </c>
      <c r="D208" s="769" t="s">
        <v>1285</v>
      </c>
      <c r="E208" s="770">
        <v>69921.476319999987</v>
      </c>
      <c r="F208" s="249"/>
      <c r="G208" s="1400"/>
      <c r="H208" s="190"/>
    </row>
    <row r="209" spans="1:8" outlineLevel="1">
      <c r="A209" s="768">
        <v>85</v>
      </c>
      <c r="B209" s="769" t="s">
        <v>1311</v>
      </c>
      <c r="C209" s="770">
        <v>1630184.67331</v>
      </c>
      <c r="D209" s="769" t="s">
        <v>1287</v>
      </c>
      <c r="E209" s="770">
        <v>1060939.8253899999</v>
      </c>
      <c r="F209" s="249"/>
      <c r="G209" s="1400"/>
      <c r="H209" s="190"/>
    </row>
    <row r="210" spans="1:8" outlineLevel="1">
      <c r="A210" s="768">
        <v>86</v>
      </c>
      <c r="B210" s="769" t="s">
        <v>1311</v>
      </c>
      <c r="C210" s="770">
        <v>1630184.67331</v>
      </c>
      <c r="D210" s="769" t="s">
        <v>1288</v>
      </c>
      <c r="E210" s="770">
        <v>489717.33468000003</v>
      </c>
      <c r="F210" s="249"/>
      <c r="G210" s="1400"/>
      <c r="H210" s="190"/>
    </row>
    <row r="211" spans="1:8" outlineLevel="1">
      <c r="A211" s="768">
        <v>87</v>
      </c>
      <c r="B211" s="769" t="s">
        <v>1311</v>
      </c>
      <c r="C211" s="770">
        <v>1630184.67331</v>
      </c>
      <c r="D211" s="769" t="s">
        <v>1285</v>
      </c>
      <c r="E211" s="770">
        <v>79527.51324</v>
      </c>
      <c r="F211" s="249"/>
      <c r="G211" s="1400"/>
      <c r="H211" s="190"/>
    </row>
    <row r="212" spans="1:8" outlineLevel="1">
      <c r="A212" s="768">
        <v>88</v>
      </c>
      <c r="B212" s="769" t="s">
        <v>1312</v>
      </c>
      <c r="C212" s="770">
        <v>1212177.98422</v>
      </c>
      <c r="D212" s="769" t="s">
        <v>1288</v>
      </c>
      <c r="E212" s="770">
        <v>741018.57932000002</v>
      </c>
      <c r="F212" s="249"/>
      <c r="G212" s="1400"/>
      <c r="H212" s="190"/>
    </row>
    <row r="213" spans="1:8" outlineLevel="1">
      <c r="A213" s="768">
        <v>89</v>
      </c>
      <c r="B213" s="769" t="s">
        <v>1312</v>
      </c>
      <c r="C213" s="770">
        <v>1212177.98422</v>
      </c>
      <c r="D213" s="769" t="s">
        <v>1287</v>
      </c>
      <c r="E213" s="770">
        <v>240738.61397999999</v>
      </c>
      <c r="F213" s="249"/>
      <c r="G213" s="1400"/>
      <c r="H213" s="190"/>
    </row>
    <row r="214" spans="1:8" outlineLevel="1">
      <c r="A214" s="768">
        <v>90</v>
      </c>
      <c r="B214" s="769" t="s">
        <v>1312</v>
      </c>
      <c r="C214" s="770">
        <v>1212177.98422</v>
      </c>
      <c r="D214" s="769" t="s">
        <v>1285</v>
      </c>
      <c r="E214" s="770">
        <v>230420.79092</v>
      </c>
      <c r="F214" s="249"/>
      <c r="G214" s="1400"/>
      <c r="H214" s="190"/>
    </row>
    <row r="215" spans="1:8" outlineLevel="1">
      <c r="A215" s="768">
        <v>91</v>
      </c>
      <c r="B215" s="769" t="s">
        <v>1313</v>
      </c>
      <c r="C215" s="770">
        <v>1060179.6826799999</v>
      </c>
      <c r="D215" s="769" t="s">
        <v>1288</v>
      </c>
      <c r="E215" s="770">
        <v>650701.08903999999</v>
      </c>
      <c r="F215" s="249"/>
      <c r="G215" s="1400"/>
      <c r="H215" s="190"/>
    </row>
    <row r="216" spans="1:8" outlineLevel="1">
      <c r="A216" s="768">
        <v>92</v>
      </c>
      <c r="B216" s="769" t="s">
        <v>1313</v>
      </c>
      <c r="C216" s="770">
        <v>1060179.6826799999</v>
      </c>
      <c r="D216" s="769" t="s">
        <v>1287</v>
      </c>
      <c r="E216" s="770">
        <v>303607.1384</v>
      </c>
      <c r="F216" s="249"/>
      <c r="G216" s="1400"/>
      <c r="H216" s="190"/>
    </row>
    <row r="217" spans="1:8" outlineLevel="1">
      <c r="A217" s="768">
        <v>93</v>
      </c>
      <c r="B217" s="769" t="s">
        <v>1313</v>
      </c>
      <c r="C217" s="770">
        <v>1060179.6826799999</v>
      </c>
      <c r="D217" s="769" t="s">
        <v>1285</v>
      </c>
      <c r="E217" s="770">
        <v>105871.45524</v>
      </c>
      <c r="F217" s="249"/>
      <c r="G217" s="1400"/>
      <c r="H217" s="190"/>
    </row>
    <row r="218" spans="1:8" outlineLevel="1">
      <c r="A218" s="768">
        <v>94</v>
      </c>
      <c r="B218" s="769" t="s">
        <v>1314</v>
      </c>
      <c r="C218" s="770">
        <v>823822.97054999997</v>
      </c>
      <c r="D218" s="769" t="s">
        <v>1288</v>
      </c>
      <c r="E218" s="770">
        <v>558892.30682000006</v>
      </c>
      <c r="F218" s="249"/>
      <c r="G218" s="1400"/>
      <c r="H218" s="190"/>
    </row>
    <row r="219" spans="1:8" outlineLevel="1">
      <c r="A219" s="768">
        <v>95</v>
      </c>
      <c r="B219" s="769" t="s">
        <v>1314</v>
      </c>
      <c r="C219" s="770">
        <v>823822.97054999997</v>
      </c>
      <c r="D219" s="769" t="s">
        <v>1287</v>
      </c>
      <c r="E219" s="770">
        <v>201743.24791000001</v>
      </c>
      <c r="F219" s="249"/>
      <c r="G219" s="1400"/>
      <c r="H219" s="190"/>
    </row>
    <row r="220" spans="1:8" outlineLevel="1">
      <c r="A220" s="768">
        <v>96</v>
      </c>
      <c r="B220" s="769" t="s">
        <v>1314</v>
      </c>
      <c r="C220" s="770">
        <v>823822.97054999997</v>
      </c>
      <c r="D220" s="769" t="s">
        <v>1285</v>
      </c>
      <c r="E220" s="770">
        <v>63187.415810000006</v>
      </c>
      <c r="F220" s="249"/>
      <c r="G220" s="1400"/>
      <c r="H220" s="190"/>
    </row>
    <row r="221" spans="1:8" outlineLevel="1">
      <c r="A221" s="768">
        <v>97</v>
      </c>
      <c r="B221" s="769" t="s">
        <v>1315</v>
      </c>
      <c r="C221" s="770">
        <v>393021.80255000002</v>
      </c>
      <c r="D221" s="769" t="s">
        <v>1288</v>
      </c>
      <c r="E221" s="770">
        <v>272010.93449999997</v>
      </c>
      <c r="F221" s="249"/>
      <c r="G221" s="1400"/>
      <c r="H221" s="190"/>
    </row>
    <row r="222" spans="1:8" outlineLevel="1">
      <c r="A222" s="768">
        <v>98</v>
      </c>
      <c r="B222" s="769" t="s">
        <v>1315</v>
      </c>
      <c r="C222" s="770">
        <v>393021.80255000002</v>
      </c>
      <c r="D222" s="769" t="s">
        <v>1287</v>
      </c>
      <c r="E222" s="770">
        <v>66476.694520000005</v>
      </c>
      <c r="F222" s="249"/>
      <c r="G222" s="1401"/>
      <c r="H222" s="190"/>
    </row>
    <row r="223" spans="1:8" outlineLevel="1">
      <c r="A223" s="768">
        <v>99</v>
      </c>
      <c r="B223" s="769" t="s">
        <v>1315</v>
      </c>
      <c r="C223" s="770">
        <v>393021.80255000002</v>
      </c>
      <c r="D223" s="769" t="s">
        <v>1285</v>
      </c>
      <c r="E223" s="770">
        <v>54534.173539999996</v>
      </c>
      <c r="F223" s="801"/>
      <c r="G223" s="1402" t="s">
        <v>766</v>
      </c>
      <c r="H223" s="187"/>
    </row>
    <row r="224" spans="1:8" outlineLevel="1">
      <c r="A224" s="768">
        <v>100</v>
      </c>
      <c r="B224" s="769" t="s">
        <v>1188</v>
      </c>
      <c r="C224" s="770">
        <v>311385.66207999998</v>
      </c>
      <c r="D224" s="769" t="s">
        <v>1288</v>
      </c>
      <c r="E224" s="770">
        <v>130006.54591</v>
      </c>
      <c r="F224" s="249"/>
      <c r="G224" s="1400"/>
      <c r="H224" s="187"/>
    </row>
    <row r="225" spans="1:12" outlineLevel="1">
      <c r="A225" s="768">
        <v>101</v>
      </c>
      <c r="B225" s="769" t="s">
        <v>1188</v>
      </c>
      <c r="C225" s="770">
        <v>311385.66207999998</v>
      </c>
      <c r="D225" s="769" t="s">
        <v>1287</v>
      </c>
      <c r="E225" s="770">
        <v>128210.08045000001</v>
      </c>
      <c r="F225" s="249"/>
      <c r="G225" s="1400"/>
      <c r="H225" s="187"/>
    </row>
    <row r="226" spans="1:12" ht="15" customHeight="1" outlineLevel="1">
      <c r="A226" s="768">
        <v>102</v>
      </c>
      <c r="B226" s="769" t="s">
        <v>1188</v>
      </c>
      <c r="C226" s="770">
        <v>311385.66207999998</v>
      </c>
      <c r="D226" s="769" t="s">
        <v>1285</v>
      </c>
      <c r="E226" s="770">
        <v>53169.03572</v>
      </c>
      <c r="F226" s="249"/>
      <c r="G226" s="1400"/>
      <c r="H226" s="187"/>
    </row>
    <row r="227" spans="1:12" ht="15" customHeight="1" outlineLevel="1">
      <c r="A227" s="768">
        <v>103</v>
      </c>
      <c r="B227" s="769" t="s">
        <v>1316</v>
      </c>
      <c r="C227" s="770">
        <v>207675.32793</v>
      </c>
      <c r="D227" s="769" t="s">
        <v>1288</v>
      </c>
      <c r="E227" s="770">
        <v>107310.23312</v>
      </c>
      <c r="F227" s="249"/>
      <c r="G227" s="1400"/>
      <c r="H227" s="187"/>
    </row>
    <row r="228" spans="1:12" ht="15" customHeight="1" outlineLevel="1">
      <c r="A228" s="768">
        <v>104</v>
      </c>
      <c r="B228" s="769" t="s">
        <v>1316</v>
      </c>
      <c r="C228" s="770">
        <v>207675.32793</v>
      </c>
      <c r="D228" s="769" t="s">
        <v>1287</v>
      </c>
      <c r="E228" s="770">
        <v>84086.190739999991</v>
      </c>
      <c r="F228" s="249"/>
      <c r="G228" s="1400"/>
      <c r="H228" s="187"/>
    </row>
    <row r="229" spans="1:12" ht="15" customHeight="1" outlineLevel="1">
      <c r="A229" s="768">
        <v>105</v>
      </c>
      <c r="B229" s="769" t="s">
        <v>1316</v>
      </c>
      <c r="C229" s="770">
        <v>207675.32793</v>
      </c>
      <c r="D229" s="769" t="s">
        <v>1285</v>
      </c>
      <c r="E229" s="770">
        <v>16278.904070000001</v>
      </c>
      <c r="F229" s="249"/>
      <c r="G229" s="1400"/>
      <c r="H229" s="187"/>
    </row>
    <row r="230" spans="1:12" ht="15" customHeight="1" outlineLevel="1" thickBot="1">
      <c r="A230" s="768">
        <v>106</v>
      </c>
      <c r="B230" s="769" t="s">
        <v>1317</v>
      </c>
      <c r="C230" s="770">
        <v>3954</v>
      </c>
      <c r="D230" s="769" t="s">
        <v>1287</v>
      </c>
      <c r="E230" s="770">
        <v>3954</v>
      </c>
      <c r="F230" s="249"/>
      <c r="G230" s="1400"/>
      <c r="H230" s="187"/>
    </row>
    <row r="231" spans="1:12" ht="24.75" customHeight="1">
      <c r="A231" s="1403" t="s">
        <v>779</v>
      </c>
      <c r="B231" s="1404"/>
      <c r="C231" s="1404"/>
      <c r="D231" s="1404"/>
      <c r="E231" s="1404"/>
      <c r="F231" s="1405"/>
      <c r="G231" s="1406" t="s">
        <v>767</v>
      </c>
      <c r="H231" s="728"/>
    </row>
    <row r="232" spans="1:12" ht="20.100000000000001" customHeight="1">
      <c r="A232" s="1407" t="s">
        <v>953</v>
      </c>
      <c r="B232" s="1409" t="s">
        <v>951</v>
      </c>
      <c r="C232" s="1391" t="s">
        <v>708</v>
      </c>
      <c r="D232" s="1409" t="s">
        <v>710</v>
      </c>
      <c r="E232" s="1391" t="s">
        <v>708</v>
      </c>
      <c r="F232" s="1391" t="s">
        <v>226</v>
      </c>
      <c r="G232" s="1394"/>
      <c r="H232" s="190"/>
    </row>
    <row r="233" spans="1:12" ht="29.25" customHeight="1" thickBot="1">
      <c r="A233" s="1408"/>
      <c r="B233" s="1410"/>
      <c r="C233" s="1411"/>
      <c r="D233" s="1392"/>
      <c r="E233" s="1411"/>
      <c r="F233" s="1392"/>
      <c r="G233" s="1394"/>
      <c r="H233" s="190"/>
    </row>
    <row r="234" spans="1:12">
      <c r="A234" s="771">
        <v>1</v>
      </c>
      <c r="B234" s="772" t="s">
        <v>62</v>
      </c>
      <c r="C234" s="773">
        <f>SUM($E$234:$E$238)</f>
        <v>280060848.96352088</v>
      </c>
      <c r="D234" s="774" t="s">
        <v>1318</v>
      </c>
      <c r="E234" s="775">
        <v>110126304.24909338</v>
      </c>
      <c r="F234" s="742"/>
      <c r="G234" s="1394"/>
      <c r="H234" s="190"/>
    </row>
    <row r="235" spans="1:12">
      <c r="A235" s="776">
        <v>2</v>
      </c>
      <c r="B235" s="777"/>
      <c r="C235" s="778">
        <f t="shared" ref="C235:C238" si="0">SUM($E$234:$E$238)</f>
        <v>280060848.96352088</v>
      </c>
      <c r="D235" s="779" t="s">
        <v>1319</v>
      </c>
      <c r="E235" s="780">
        <v>74737642.120867997</v>
      </c>
      <c r="F235" s="372"/>
      <c r="G235" s="1394"/>
      <c r="H235" s="190"/>
      <c r="L235" s="726"/>
    </row>
    <row r="236" spans="1:12">
      <c r="A236" s="781">
        <v>3</v>
      </c>
      <c r="B236" s="777"/>
      <c r="C236" s="778">
        <f t="shared" si="0"/>
        <v>280060848.96352088</v>
      </c>
      <c r="D236" s="779" t="s">
        <v>1320</v>
      </c>
      <c r="E236" s="780">
        <v>83093643.014896736</v>
      </c>
      <c r="F236" s="372"/>
      <c r="G236" s="1394"/>
      <c r="H236" s="190"/>
    </row>
    <row r="237" spans="1:12">
      <c r="A237" s="782">
        <v>4</v>
      </c>
      <c r="B237" s="777"/>
      <c r="C237" s="778">
        <f t="shared" si="0"/>
        <v>280060848.96352088</v>
      </c>
      <c r="D237" s="779" t="s">
        <v>1321</v>
      </c>
      <c r="E237" s="780">
        <v>12102767.578662749</v>
      </c>
      <c r="F237" s="372"/>
      <c r="G237" s="1394"/>
      <c r="H237" s="190"/>
    </row>
    <row r="238" spans="1:12" ht="15.75" thickBot="1">
      <c r="A238" s="861">
        <v>5</v>
      </c>
      <c r="B238" s="783"/>
      <c r="C238" s="784">
        <f t="shared" si="0"/>
        <v>280060848.96352088</v>
      </c>
      <c r="D238" s="785" t="s">
        <v>1322</v>
      </c>
      <c r="E238" s="784">
        <v>492</v>
      </c>
      <c r="F238" s="256"/>
      <c r="G238" s="1394"/>
      <c r="H238" s="190"/>
    </row>
    <row r="239" spans="1:12">
      <c r="A239" s="771">
        <v>1</v>
      </c>
      <c r="B239" s="786" t="s">
        <v>67</v>
      </c>
      <c r="C239" s="773">
        <f>SUM($E$239:$E$243)</f>
        <v>76171579.608874291</v>
      </c>
      <c r="D239" s="774" t="s">
        <v>1318</v>
      </c>
      <c r="E239" s="775">
        <v>42144916.247432567</v>
      </c>
      <c r="F239" s="742"/>
      <c r="G239" s="1394"/>
      <c r="H239" s="190"/>
    </row>
    <row r="240" spans="1:12">
      <c r="A240" s="776">
        <v>2</v>
      </c>
      <c r="B240" s="787"/>
      <c r="C240" s="778">
        <f t="shared" ref="C240:C243" si="1">SUM($E$239:$E$243)</f>
        <v>76171579.608874291</v>
      </c>
      <c r="D240" s="779" t="s">
        <v>1319</v>
      </c>
      <c r="E240" s="780">
        <v>21764415.962639675</v>
      </c>
      <c r="F240" s="372"/>
      <c r="G240" s="1394"/>
      <c r="H240" s="190"/>
    </row>
    <row r="241" spans="1:12">
      <c r="A241" s="781">
        <v>3</v>
      </c>
      <c r="B241" s="787"/>
      <c r="C241" s="778">
        <f t="shared" si="1"/>
        <v>76171579.608874291</v>
      </c>
      <c r="D241" s="779" t="s">
        <v>1320</v>
      </c>
      <c r="E241" s="780">
        <v>2942560.3592578997</v>
      </c>
      <c r="F241" s="372"/>
      <c r="G241" s="1394"/>
      <c r="H241" s="190"/>
      <c r="L241" s="726"/>
    </row>
    <row r="242" spans="1:12">
      <c r="A242" s="782">
        <v>4</v>
      </c>
      <c r="B242" s="788"/>
      <c r="C242" s="778">
        <f t="shared" si="1"/>
        <v>76171579.608874291</v>
      </c>
      <c r="D242" s="779" t="s">
        <v>1321</v>
      </c>
      <c r="E242" s="780">
        <v>9319687.0395441521</v>
      </c>
      <c r="F242" s="372"/>
      <c r="G242" s="1394"/>
      <c r="H242" s="190"/>
    </row>
    <row r="243" spans="1:12" ht="15.75" thickBot="1">
      <c r="A243" s="861">
        <v>5</v>
      </c>
      <c r="B243" s="785"/>
      <c r="C243" s="789">
        <f t="shared" si="1"/>
        <v>76171579.608874291</v>
      </c>
      <c r="D243" s="779" t="s">
        <v>1322</v>
      </c>
      <c r="E243" s="780"/>
      <c r="F243" s="373"/>
      <c r="G243" s="1395"/>
      <c r="H243" s="190"/>
    </row>
    <row r="244" spans="1:12" outlineLevel="1">
      <c r="A244" s="771">
        <v>1</v>
      </c>
      <c r="B244" s="777" t="s">
        <v>68</v>
      </c>
      <c r="C244" s="778">
        <f>SUM($E$244:$E$248)</f>
        <v>276110275.7690922</v>
      </c>
      <c r="D244" s="790" t="s">
        <v>1318</v>
      </c>
      <c r="E244" s="791">
        <v>68845119.010871768</v>
      </c>
      <c r="F244" s="195"/>
      <c r="G244" s="1393" t="s">
        <v>767</v>
      </c>
      <c r="H244" s="190"/>
    </row>
    <row r="245" spans="1:12" outlineLevel="1">
      <c r="A245" s="776">
        <v>2</v>
      </c>
      <c r="B245" s="777"/>
      <c r="C245" s="792">
        <f t="shared" ref="C245:C248" si="2">SUM($E$244:$E$248)</f>
        <v>276110275.7690922</v>
      </c>
      <c r="D245" s="793" t="s">
        <v>1319</v>
      </c>
      <c r="E245" s="794">
        <v>119463598.65999836</v>
      </c>
      <c r="F245" s="191"/>
      <c r="G245" s="1394"/>
      <c r="H245" s="190"/>
    </row>
    <row r="246" spans="1:12" outlineLevel="1">
      <c r="A246" s="781">
        <v>3</v>
      </c>
      <c r="B246" s="777"/>
      <c r="C246" s="792">
        <f t="shared" si="2"/>
        <v>276110275.7690922</v>
      </c>
      <c r="D246" s="793" t="s">
        <v>1320</v>
      </c>
      <c r="E246" s="794">
        <v>56459939.823541284</v>
      </c>
      <c r="F246" s="191"/>
      <c r="G246" s="1394"/>
      <c r="H246" s="190"/>
    </row>
    <row r="247" spans="1:12" outlineLevel="1">
      <c r="A247" s="782">
        <v>4</v>
      </c>
      <c r="B247" s="777"/>
      <c r="C247" s="792">
        <f t="shared" si="2"/>
        <v>276110275.7690922</v>
      </c>
      <c r="D247" s="793" t="s">
        <v>1321</v>
      </c>
      <c r="E247" s="794">
        <v>31341618.274680775</v>
      </c>
      <c r="F247" s="191"/>
      <c r="G247" s="1394"/>
      <c r="H247" s="190"/>
    </row>
    <row r="248" spans="1:12" ht="15.75" outlineLevel="1" thickBot="1">
      <c r="A248" s="861">
        <v>5</v>
      </c>
      <c r="B248" s="795"/>
      <c r="C248" s="796">
        <f t="shared" si="2"/>
        <v>276110275.7690922</v>
      </c>
      <c r="D248" s="795" t="s">
        <v>1322</v>
      </c>
      <c r="E248" s="796"/>
      <c r="F248" s="194"/>
      <c r="G248" s="1394"/>
      <c r="H248" s="190"/>
    </row>
    <row r="249" spans="1:12" outlineLevel="1">
      <c r="A249" s="771">
        <v>1</v>
      </c>
      <c r="B249" s="786" t="s">
        <v>69</v>
      </c>
      <c r="C249" s="778">
        <f>SUM($E$249:$E$253)</f>
        <v>341693840.31506813</v>
      </c>
      <c r="D249" s="797" t="s">
        <v>1318</v>
      </c>
      <c r="E249" s="798">
        <v>11190244.996524617</v>
      </c>
      <c r="F249" s="233"/>
      <c r="G249" s="1394"/>
      <c r="H249" s="190"/>
    </row>
    <row r="250" spans="1:12" outlineLevel="1">
      <c r="A250" s="776">
        <v>2</v>
      </c>
      <c r="B250" s="777"/>
      <c r="C250" s="792">
        <f t="shared" ref="C250:C253" si="3">SUM($E$249:$E$253)</f>
        <v>341693840.31506813</v>
      </c>
      <c r="D250" s="793" t="s">
        <v>1319</v>
      </c>
      <c r="E250" s="794">
        <v>28970899.888840646</v>
      </c>
      <c r="F250" s="191"/>
      <c r="G250" s="1394"/>
      <c r="H250" s="190"/>
    </row>
    <row r="251" spans="1:12" outlineLevel="1">
      <c r="A251" s="781">
        <v>3</v>
      </c>
      <c r="B251" s="777"/>
      <c r="C251" s="792">
        <f t="shared" si="3"/>
        <v>341693840.31506813</v>
      </c>
      <c r="D251" s="793" t="s">
        <v>1320</v>
      </c>
      <c r="E251" s="794">
        <v>20597229.470536243</v>
      </c>
      <c r="F251" s="191"/>
      <c r="G251" s="1394"/>
      <c r="H251" s="190"/>
    </row>
    <row r="252" spans="1:12" outlineLevel="1">
      <c r="A252" s="782">
        <v>4</v>
      </c>
      <c r="B252" s="777"/>
      <c r="C252" s="792">
        <f t="shared" si="3"/>
        <v>341693840.31506813</v>
      </c>
      <c r="D252" s="793" t="s">
        <v>1321</v>
      </c>
      <c r="E252" s="794">
        <v>280935465.95916665</v>
      </c>
      <c r="F252" s="191"/>
      <c r="G252" s="1394"/>
      <c r="H252" s="190"/>
    </row>
    <row r="253" spans="1:12" ht="15.75" outlineLevel="1" thickBot="1">
      <c r="A253" s="861">
        <v>5</v>
      </c>
      <c r="B253" s="795"/>
      <c r="C253" s="799">
        <f t="shared" si="3"/>
        <v>341693840.31506813</v>
      </c>
      <c r="D253" s="800" t="s">
        <v>1322</v>
      </c>
      <c r="E253" s="794"/>
      <c r="F253" s="194"/>
      <c r="G253" s="1395"/>
      <c r="H253" s="190"/>
    </row>
    <row r="254" spans="1:12" s="227" customFormat="1" ht="16.5" customHeight="1" thickBot="1">
      <c r="A254" s="1396" t="s">
        <v>952</v>
      </c>
      <c r="B254" s="1397"/>
      <c r="C254" s="1397"/>
      <c r="D254" s="1397"/>
      <c r="E254" s="1397"/>
      <c r="F254" s="1397"/>
      <c r="G254" s="1398"/>
      <c r="H254" s="247"/>
    </row>
    <row r="255" spans="1:12" s="227" customFormat="1"/>
    <row r="256" spans="1:12">
      <c r="B256" s="197"/>
      <c r="C256" s="197"/>
      <c r="D256" s="197"/>
      <c r="E256" s="197"/>
      <c r="F256" s="197"/>
      <c r="G256" s="197"/>
      <c r="H256" s="197"/>
      <c r="I256" s="227"/>
      <c r="J256" s="227"/>
      <c r="K256" s="227"/>
      <c r="L256" s="227"/>
    </row>
    <row r="257" spans="2:12">
      <c r="B257" s="197"/>
      <c r="C257" s="197"/>
      <c r="D257" s="197"/>
      <c r="E257" s="197"/>
      <c r="F257" s="197"/>
      <c r="G257" s="197"/>
      <c r="H257" s="197"/>
      <c r="I257" s="227"/>
      <c r="J257" s="227"/>
      <c r="K257" s="227"/>
      <c r="L257" s="227"/>
    </row>
    <row r="258" spans="2:12">
      <c r="B258" s="189"/>
      <c r="C258" s="189"/>
      <c r="D258" s="189"/>
      <c r="E258" s="189"/>
      <c r="F258" s="189"/>
      <c r="G258" s="189"/>
      <c r="H258" s="197"/>
      <c r="I258" s="743"/>
      <c r="J258" s="743"/>
      <c r="K258" s="227"/>
      <c r="L258" s="227"/>
    </row>
    <row r="259" spans="2:12">
      <c r="B259" s="189"/>
      <c r="C259" s="189"/>
      <c r="D259" s="189"/>
      <c r="E259" s="189"/>
      <c r="F259" s="189"/>
      <c r="G259" s="189"/>
      <c r="H259" s="197"/>
      <c r="I259" s="227"/>
      <c r="J259" s="227"/>
      <c r="K259" s="227"/>
      <c r="L259" s="227"/>
    </row>
    <row r="260" spans="2:12">
      <c r="B260" s="189"/>
      <c r="C260" s="189"/>
      <c r="D260" s="189"/>
      <c r="E260" s="189"/>
      <c r="F260" s="189"/>
      <c r="G260" s="189"/>
      <c r="H260" s="197"/>
    </row>
    <row r="261" spans="2:12">
      <c r="B261" s="189"/>
      <c r="C261" s="189"/>
      <c r="D261" s="189"/>
      <c r="E261" s="189"/>
      <c r="F261" s="189"/>
      <c r="G261" s="189"/>
      <c r="H261" s="197"/>
    </row>
    <row r="262" spans="2:12">
      <c r="B262" s="189"/>
      <c r="C262" s="189"/>
      <c r="D262" s="189"/>
      <c r="E262" s="189"/>
      <c r="F262" s="189"/>
      <c r="G262" s="189"/>
      <c r="H262" s="197"/>
    </row>
    <row r="263" spans="2:12">
      <c r="B263" s="189"/>
      <c r="C263" s="189"/>
      <c r="D263" s="189"/>
      <c r="E263" s="189"/>
      <c r="F263" s="189"/>
      <c r="G263" s="189"/>
      <c r="H263" s="197"/>
    </row>
    <row r="264" spans="2:12">
      <c r="B264" s="189"/>
      <c r="C264" s="189"/>
      <c r="D264" s="189"/>
      <c r="E264" s="189"/>
      <c r="F264" s="189"/>
      <c r="G264" s="189"/>
      <c r="H264" s="197"/>
    </row>
    <row r="265" spans="2:12">
      <c r="B265" s="189"/>
      <c r="C265" s="189"/>
      <c r="D265" s="189"/>
      <c r="E265" s="189"/>
      <c r="F265" s="189"/>
      <c r="G265" s="189"/>
      <c r="H265" s="197"/>
    </row>
    <row r="266" spans="2:12">
      <c r="B266" s="189"/>
      <c r="C266" s="189"/>
      <c r="D266" s="189"/>
      <c r="E266" s="189"/>
      <c r="F266" s="189"/>
      <c r="G266" s="189"/>
      <c r="H266" s="197"/>
    </row>
    <row r="267" spans="2:12">
      <c r="B267" s="189"/>
      <c r="C267" s="189"/>
      <c r="D267" s="189"/>
      <c r="E267" s="189"/>
      <c r="F267" s="189"/>
      <c r="G267" s="189"/>
      <c r="H267" s="197"/>
    </row>
    <row r="268" spans="2:12">
      <c r="B268" s="189"/>
      <c r="C268" s="189"/>
      <c r="D268" s="189"/>
      <c r="E268" s="189"/>
      <c r="F268" s="189"/>
      <c r="G268" s="189"/>
      <c r="H268" s="197"/>
    </row>
    <row r="269" spans="2:12">
      <c r="B269" s="189"/>
      <c r="C269" s="189"/>
      <c r="D269" s="189"/>
      <c r="E269" s="189"/>
      <c r="F269" s="189"/>
      <c r="G269" s="189"/>
      <c r="H269" s="197"/>
    </row>
    <row r="270" spans="2:12">
      <c r="B270" s="189"/>
      <c r="C270" s="189"/>
      <c r="D270" s="189"/>
      <c r="E270" s="189"/>
      <c r="F270" s="189"/>
      <c r="G270" s="189"/>
      <c r="H270" s="197"/>
    </row>
    <row r="271" spans="2:12">
      <c r="B271" s="189"/>
      <c r="C271" s="189"/>
      <c r="D271" s="189"/>
      <c r="E271" s="189"/>
      <c r="F271" s="189"/>
      <c r="G271" s="189"/>
      <c r="H271" s="197"/>
    </row>
    <row r="272" spans="2:12">
      <c r="B272" s="189"/>
      <c r="C272" s="189"/>
      <c r="D272" s="189"/>
      <c r="E272" s="189"/>
      <c r="F272" s="189"/>
      <c r="G272" s="189"/>
      <c r="H272" s="197"/>
    </row>
    <row r="273" spans="2:8">
      <c r="B273" s="197"/>
      <c r="C273" s="197"/>
      <c r="D273" s="197"/>
      <c r="E273" s="197"/>
      <c r="F273" s="197"/>
      <c r="G273" s="197"/>
      <c r="H273" s="197"/>
    </row>
    <row r="274" spans="2:8">
      <c r="B274" s="197"/>
      <c r="C274" s="197"/>
      <c r="D274" s="197"/>
      <c r="E274" s="197"/>
      <c r="F274" s="197"/>
      <c r="G274" s="197"/>
      <c r="H274" s="197"/>
    </row>
    <row r="275" spans="2:8">
      <c r="B275" s="197"/>
      <c r="C275" s="197"/>
      <c r="D275" s="197"/>
      <c r="E275" s="197"/>
      <c r="F275" s="197"/>
      <c r="G275" s="197"/>
      <c r="H275" s="197"/>
    </row>
    <row r="276" spans="2:8">
      <c r="B276" s="197"/>
      <c r="C276" s="197"/>
      <c r="D276" s="197"/>
      <c r="E276" s="197"/>
      <c r="F276" s="197"/>
      <c r="G276" s="197"/>
      <c r="H276" s="197"/>
    </row>
    <row r="277" spans="2:8">
      <c r="B277" s="197"/>
      <c r="C277" s="197"/>
      <c r="D277" s="197"/>
      <c r="E277" s="197"/>
      <c r="F277" s="197"/>
      <c r="G277" s="197"/>
      <c r="H277" s="197"/>
    </row>
    <row r="278" spans="2:8">
      <c r="B278" s="197"/>
      <c r="C278" s="197"/>
      <c r="D278" s="197"/>
      <c r="E278" s="197"/>
      <c r="F278" s="197"/>
      <c r="G278" s="197"/>
      <c r="H278" s="197"/>
    </row>
    <row r="279" spans="2:8">
      <c r="B279" s="197"/>
      <c r="C279" s="197"/>
      <c r="D279" s="197"/>
      <c r="E279" s="197"/>
      <c r="F279" s="197"/>
      <c r="G279" s="197"/>
      <c r="H279" s="197"/>
    </row>
    <row r="280" spans="2:8">
      <c r="B280" s="197"/>
      <c r="C280" s="197"/>
      <c r="D280" s="197"/>
      <c r="E280" s="197"/>
      <c r="F280" s="197"/>
      <c r="G280" s="197"/>
      <c r="H280" s="197"/>
    </row>
    <row r="281" spans="2:8">
      <c r="B281" s="197"/>
      <c r="C281" s="197"/>
      <c r="D281" s="197"/>
      <c r="E281" s="197"/>
      <c r="F281" s="197"/>
      <c r="G281" s="197"/>
      <c r="H281" s="197"/>
    </row>
    <row r="282" spans="2:8">
      <c r="B282" s="197"/>
      <c r="C282" s="197"/>
      <c r="D282" s="197"/>
      <c r="E282" s="197"/>
      <c r="F282" s="197"/>
      <c r="G282" s="197"/>
      <c r="H282" s="197"/>
    </row>
    <row r="283" spans="2:8">
      <c r="B283" s="197"/>
      <c r="C283" s="197"/>
      <c r="D283" s="197"/>
      <c r="E283" s="197"/>
      <c r="F283" s="197"/>
      <c r="G283" s="197"/>
      <c r="H283" s="197"/>
    </row>
    <row r="284" spans="2:8">
      <c r="B284" s="197"/>
      <c r="C284" s="197"/>
      <c r="D284" s="197"/>
      <c r="E284" s="197"/>
      <c r="F284" s="197"/>
      <c r="G284" s="197"/>
      <c r="H284" s="197"/>
    </row>
    <row r="285" spans="2:8">
      <c r="B285" s="197"/>
      <c r="C285" s="197"/>
      <c r="D285" s="197"/>
      <c r="E285" s="197"/>
      <c r="F285" s="197"/>
      <c r="G285" s="197"/>
      <c r="H285" s="197"/>
    </row>
    <row r="286" spans="2:8">
      <c r="B286" s="197"/>
      <c r="C286" s="197"/>
      <c r="D286" s="197"/>
      <c r="E286" s="197"/>
      <c r="F286" s="197"/>
      <c r="G286" s="197"/>
      <c r="H286" s="197"/>
    </row>
    <row r="287" spans="2:8">
      <c r="B287" s="197"/>
      <c r="C287" s="197"/>
      <c r="D287" s="197"/>
      <c r="E287" s="197"/>
      <c r="F287" s="197"/>
      <c r="G287" s="197"/>
      <c r="H287" s="197"/>
    </row>
    <row r="288" spans="2:8">
      <c r="B288" s="197"/>
      <c r="C288" s="197"/>
      <c r="D288" s="197"/>
      <c r="E288" s="197"/>
      <c r="F288" s="197"/>
      <c r="G288" s="197"/>
      <c r="H288" s="197"/>
    </row>
    <row r="289" spans="2:8">
      <c r="B289" s="197"/>
      <c r="C289" s="197"/>
      <c r="D289" s="197"/>
      <c r="E289" s="197"/>
      <c r="F289" s="197"/>
      <c r="G289" s="197"/>
      <c r="H289" s="197"/>
    </row>
    <row r="290" spans="2:8">
      <c r="B290" s="197"/>
      <c r="C290" s="197"/>
      <c r="D290" s="197"/>
      <c r="E290" s="197"/>
      <c r="F290" s="197"/>
      <c r="G290" s="197"/>
      <c r="H290" s="197"/>
    </row>
    <row r="291" spans="2:8">
      <c r="B291" s="197"/>
      <c r="C291" s="197"/>
      <c r="D291" s="197"/>
      <c r="E291" s="197"/>
      <c r="F291" s="197"/>
      <c r="G291" s="197"/>
      <c r="H291" s="197"/>
    </row>
  </sheetData>
  <mergeCells count="137">
    <mergeCell ref="A1:F1"/>
    <mergeCell ref="A2:F2"/>
    <mergeCell ref="A3:G3"/>
    <mergeCell ref="A4:F5"/>
    <mergeCell ref="G4:G5"/>
    <mergeCell ref="A6:B6"/>
    <mergeCell ref="A7:F7"/>
    <mergeCell ref="G7:G10"/>
    <mergeCell ref="A8:F8"/>
    <mergeCell ref="A9:F9"/>
    <mergeCell ref="A10:F10"/>
    <mergeCell ref="A11:F11"/>
    <mergeCell ref="G11:G16"/>
    <mergeCell ref="A12:F12"/>
    <mergeCell ref="A13:F14"/>
    <mergeCell ref="A15:F15"/>
    <mergeCell ref="A16:F17"/>
    <mergeCell ref="G17:G29"/>
    <mergeCell ref="A18:F18"/>
    <mergeCell ref="A19:F19"/>
    <mergeCell ref="A20:F20"/>
    <mergeCell ref="A21:F21"/>
    <mergeCell ref="A22:F22"/>
    <mergeCell ref="A23:F23"/>
    <mergeCell ref="A24:F24"/>
    <mergeCell ref="A25:F25"/>
    <mergeCell ref="A26:F26"/>
    <mergeCell ref="A27:F27"/>
    <mergeCell ref="A28:F28"/>
    <mergeCell ref="A29:F29"/>
    <mergeCell ref="A30:E30"/>
    <mergeCell ref="G30:G49"/>
    <mergeCell ref="A31:E31"/>
    <mergeCell ref="A32:E32"/>
    <mergeCell ref="A33:E33"/>
    <mergeCell ref="A34:E34"/>
    <mergeCell ref="A41:E41"/>
    <mergeCell ref="A42:E42"/>
    <mergeCell ref="A43:E43"/>
    <mergeCell ref="A44:E44"/>
    <mergeCell ref="A45:E45"/>
    <mergeCell ref="A46:E46"/>
    <mergeCell ref="A35:E35"/>
    <mergeCell ref="A36:E36"/>
    <mergeCell ref="A37:E37"/>
    <mergeCell ref="A38:E38"/>
    <mergeCell ref="A39:E39"/>
    <mergeCell ref="A40:E40"/>
    <mergeCell ref="A53:C53"/>
    <mergeCell ref="A54:B54"/>
    <mergeCell ref="A55:B55"/>
    <mergeCell ref="A56:B56"/>
    <mergeCell ref="A57:B57"/>
    <mergeCell ref="A58:F58"/>
    <mergeCell ref="A47:E47"/>
    <mergeCell ref="A48:E48"/>
    <mergeCell ref="A49:E49"/>
    <mergeCell ref="A50:E50"/>
    <mergeCell ref="A51:C51"/>
    <mergeCell ref="A52:C52"/>
    <mergeCell ref="A78:B78"/>
    <mergeCell ref="A79:B79"/>
    <mergeCell ref="A80:B80"/>
    <mergeCell ref="G80:G89"/>
    <mergeCell ref="A81:B81"/>
    <mergeCell ref="A82:B82"/>
    <mergeCell ref="A83:B83"/>
    <mergeCell ref="A84:B84"/>
    <mergeCell ref="A85:B85"/>
    <mergeCell ref="A86:B86"/>
    <mergeCell ref="G58:G79"/>
    <mergeCell ref="A59:B60"/>
    <mergeCell ref="C59:C60"/>
    <mergeCell ref="D59:D60"/>
    <mergeCell ref="E59:E60"/>
    <mergeCell ref="F59:F60"/>
    <mergeCell ref="A74:B74"/>
    <mergeCell ref="A75:B75"/>
    <mergeCell ref="A76:B76"/>
    <mergeCell ref="A77:B77"/>
    <mergeCell ref="G100:G109"/>
    <mergeCell ref="A101:B101"/>
    <mergeCell ref="A102:B102"/>
    <mergeCell ref="A103:B103"/>
    <mergeCell ref="A104:B104"/>
    <mergeCell ref="A87:B87"/>
    <mergeCell ref="A88:B88"/>
    <mergeCell ref="A89:B89"/>
    <mergeCell ref="A90:B90"/>
    <mergeCell ref="G90:G99"/>
    <mergeCell ref="A91:B91"/>
    <mergeCell ref="A92:B92"/>
    <mergeCell ref="A93:B93"/>
    <mergeCell ref="A94:B94"/>
    <mergeCell ref="A95:B95"/>
    <mergeCell ref="A105:B105"/>
    <mergeCell ref="A106:B106"/>
    <mergeCell ref="A107:B107"/>
    <mergeCell ref="A108:B108"/>
    <mergeCell ref="A109:B109"/>
    <mergeCell ref="A110:B110"/>
    <mergeCell ref="A96:B96"/>
    <mergeCell ref="A97:B97"/>
    <mergeCell ref="A98:B98"/>
    <mergeCell ref="A99:B99"/>
    <mergeCell ref="A100:B100"/>
    <mergeCell ref="A120:F120"/>
    <mergeCell ref="G120:G180"/>
    <mergeCell ref="A121:B122"/>
    <mergeCell ref="C121:C122"/>
    <mergeCell ref="D121:D122"/>
    <mergeCell ref="E121:E122"/>
    <mergeCell ref="F121:F122"/>
    <mergeCell ref="A124:B124"/>
    <mergeCell ref="G110:G119"/>
    <mergeCell ref="A111:B111"/>
    <mergeCell ref="A112:B112"/>
    <mergeCell ref="A113:B113"/>
    <mergeCell ref="A114:B114"/>
    <mergeCell ref="A115:B115"/>
    <mergeCell ref="A116:B116"/>
    <mergeCell ref="A117:B117"/>
    <mergeCell ref="A118:B118"/>
    <mergeCell ref="A119:B119"/>
    <mergeCell ref="F232:F233"/>
    <mergeCell ref="G244:G253"/>
    <mergeCell ref="A254:G254"/>
    <mergeCell ref="G181:G190"/>
    <mergeCell ref="G191:G222"/>
    <mergeCell ref="G223:G230"/>
    <mergeCell ref="A231:F231"/>
    <mergeCell ref="G231:G243"/>
    <mergeCell ref="A232:A233"/>
    <mergeCell ref="B232:B233"/>
    <mergeCell ref="C232:C233"/>
    <mergeCell ref="D232:D233"/>
    <mergeCell ref="E232:E233"/>
  </mergeCells>
  <pageMargins left="0.70866141732283472" right="0.70866141732283472" top="0.78740157480314965" bottom="0.78740157480314965" header="0.31496062992125984" footer="0.31496062992125984"/>
  <pageSetup paperSize="8" scale="60"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sheetPr>
    <tabColor theme="9" tint="-0.249977111117893"/>
  </sheetPr>
  <dimension ref="A1:BA94"/>
  <sheetViews>
    <sheetView zoomScale="75" zoomScaleNormal="75" workbookViewId="0">
      <selection activeCell="F30" sqref="F30:G30"/>
    </sheetView>
  </sheetViews>
  <sheetFormatPr defaultRowHeight="15" outlineLevelCol="1"/>
  <cols>
    <col min="1" max="1" width="45.7109375" customWidth="1"/>
    <col min="2" max="5" width="20.85546875" customWidth="1"/>
    <col min="6" max="53" width="20.85546875" customWidth="1" outlineLevel="1"/>
    <col min="54" max="54" width="16.42578125" customWidth="1"/>
  </cols>
  <sheetData>
    <row r="1" spans="1:53" ht="29.25" customHeight="1">
      <c r="A1" s="744"/>
      <c r="B1" s="227"/>
      <c r="C1" s="227"/>
      <c r="D1" s="227"/>
      <c r="E1" s="227"/>
    </row>
    <row r="2" spans="1:53">
      <c r="A2" s="1035" t="s">
        <v>728</v>
      </c>
      <c r="B2" s="1035"/>
      <c r="C2" s="1035"/>
      <c r="D2" s="1035"/>
      <c r="E2" s="313"/>
      <c r="F2" s="227"/>
    </row>
    <row r="3" spans="1:53">
      <c r="A3" s="1035" t="s">
        <v>249</v>
      </c>
      <c r="B3" s="1035"/>
      <c r="C3" s="1035"/>
      <c r="D3" s="1035"/>
      <c r="E3" s="313"/>
      <c r="F3" s="227"/>
    </row>
    <row r="4" spans="1:53" ht="15.75" thickBot="1">
      <c r="A4" s="1537" t="s">
        <v>1054</v>
      </c>
      <c r="B4" s="1537"/>
      <c r="C4" s="1537"/>
      <c r="D4" s="1537"/>
      <c r="E4" s="1537"/>
    </row>
    <row r="5" spans="1:53">
      <c r="A5" s="1037" t="s">
        <v>787</v>
      </c>
      <c r="B5" s="1038"/>
      <c r="C5" s="1038"/>
      <c r="D5" s="1038"/>
      <c r="E5" s="1538"/>
    </row>
    <row r="6" spans="1:53" ht="15.75" thickBot="1">
      <c r="A6" s="1040"/>
      <c r="B6" s="1041"/>
      <c r="C6" s="1041"/>
      <c r="D6" s="1041"/>
      <c r="E6" s="1539"/>
    </row>
    <row r="7" spans="1:53" ht="21.75" customHeight="1" thickBot="1">
      <c r="A7" s="706" t="str">
        <f>[1]Obsah!A3</f>
        <v>Informace platné k datu</v>
      </c>
      <c r="B7" s="710"/>
      <c r="C7" s="710"/>
      <c r="D7" s="322" t="s">
        <v>1084</v>
      </c>
      <c r="E7" s="327"/>
    </row>
    <row r="8" spans="1:53" ht="15.75" thickBot="1">
      <c r="A8" s="1540" t="s">
        <v>1040</v>
      </c>
      <c r="B8" s="1534" t="s">
        <v>768</v>
      </c>
      <c r="C8" s="1535"/>
      <c r="D8" s="1535"/>
      <c r="E8" s="1536"/>
      <c r="F8" s="1522" t="s">
        <v>234</v>
      </c>
      <c r="G8" s="1523"/>
      <c r="H8" s="1523"/>
      <c r="I8" s="1524"/>
      <c r="J8" s="1514" t="s">
        <v>234</v>
      </c>
      <c r="K8" s="1523"/>
      <c r="L8" s="1523"/>
      <c r="M8" s="1524"/>
      <c r="N8" s="1514" t="s">
        <v>234</v>
      </c>
      <c r="O8" s="1523"/>
      <c r="P8" s="1523"/>
      <c r="Q8" s="1524"/>
      <c r="R8" s="1514" t="s">
        <v>234</v>
      </c>
      <c r="S8" s="1523"/>
      <c r="T8" s="1523"/>
      <c r="U8" s="1524"/>
      <c r="V8" s="1514" t="s">
        <v>234</v>
      </c>
      <c r="W8" s="1523"/>
      <c r="X8" s="1523"/>
      <c r="Y8" s="1524"/>
      <c r="Z8" s="1514" t="s">
        <v>234</v>
      </c>
      <c r="AA8" s="1523"/>
      <c r="AB8" s="1523"/>
      <c r="AC8" s="1524"/>
      <c r="AD8" s="1514" t="s">
        <v>234</v>
      </c>
      <c r="AE8" s="1523"/>
      <c r="AF8" s="1523"/>
      <c r="AG8" s="1524"/>
      <c r="AH8" s="1514" t="s">
        <v>234</v>
      </c>
      <c r="AI8" s="1523"/>
      <c r="AJ8" s="1523"/>
      <c r="AK8" s="1524"/>
      <c r="AL8" s="1514" t="s">
        <v>234</v>
      </c>
      <c r="AM8" s="1523"/>
      <c r="AN8" s="1523"/>
      <c r="AO8" s="1524"/>
      <c r="AP8" s="1514" t="s">
        <v>234</v>
      </c>
      <c r="AQ8" s="1523"/>
      <c r="AR8" s="1523"/>
      <c r="AS8" s="1524"/>
      <c r="AT8" s="1514" t="s">
        <v>234</v>
      </c>
      <c r="AU8" s="1523"/>
      <c r="AV8" s="1523"/>
      <c r="AW8" s="1523"/>
      <c r="AX8" s="1514" t="s">
        <v>234</v>
      </c>
      <c r="AY8" s="1523"/>
      <c r="AZ8" s="1523"/>
      <c r="BA8" s="1524"/>
    </row>
    <row r="9" spans="1:53" ht="15.75" thickBot="1">
      <c r="A9" s="1541"/>
      <c r="B9" s="1532" t="s">
        <v>228</v>
      </c>
      <c r="C9" s="1542"/>
      <c r="D9" s="1542"/>
      <c r="E9" s="1542"/>
      <c r="F9" s="1516" t="s">
        <v>228</v>
      </c>
      <c r="G9" s="1527"/>
      <c r="H9" s="1527"/>
      <c r="I9" s="1527"/>
      <c r="J9" s="1525" t="s">
        <v>228</v>
      </c>
      <c r="K9" s="1527"/>
      <c r="L9" s="1527"/>
      <c r="M9" s="1527"/>
      <c r="N9" s="1525" t="s">
        <v>228</v>
      </c>
      <c r="O9" s="1527"/>
      <c r="P9" s="1527"/>
      <c r="Q9" s="1527"/>
      <c r="R9" s="1525" t="s">
        <v>228</v>
      </c>
      <c r="S9" s="1527"/>
      <c r="T9" s="1527"/>
      <c r="U9" s="1527"/>
      <c r="V9" s="1525" t="s">
        <v>228</v>
      </c>
      <c r="W9" s="1527"/>
      <c r="X9" s="1527"/>
      <c r="Y9" s="1527"/>
      <c r="Z9" s="1525" t="s">
        <v>228</v>
      </c>
      <c r="AA9" s="1527"/>
      <c r="AB9" s="1527"/>
      <c r="AC9" s="1527"/>
      <c r="AD9" s="1525" t="s">
        <v>228</v>
      </c>
      <c r="AE9" s="1527"/>
      <c r="AF9" s="1527"/>
      <c r="AG9" s="1527"/>
      <c r="AH9" s="1525" t="s">
        <v>228</v>
      </c>
      <c r="AI9" s="1527"/>
      <c r="AJ9" s="1527"/>
      <c r="AK9" s="1527"/>
      <c r="AL9" s="1525" t="s">
        <v>228</v>
      </c>
      <c r="AM9" s="1527"/>
      <c r="AN9" s="1527"/>
      <c r="AO9" s="1527"/>
      <c r="AP9" s="1525" t="s">
        <v>228</v>
      </c>
      <c r="AQ9" s="1527"/>
      <c r="AR9" s="1527"/>
      <c r="AS9" s="1527"/>
      <c r="AT9" s="1525" t="s">
        <v>228</v>
      </c>
      <c r="AU9" s="1527"/>
      <c r="AV9" s="1527"/>
      <c r="AW9" s="1528"/>
      <c r="AX9" s="1525" t="s">
        <v>228</v>
      </c>
      <c r="AY9" s="1527"/>
      <c r="AZ9" s="1527"/>
      <c r="BA9" s="1527"/>
    </row>
    <row r="10" spans="1:53" ht="45.75" thickBot="1">
      <c r="A10" s="243" t="s">
        <v>712</v>
      </c>
      <c r="B10" s="243" t="s">
        <v>1325</v>
      </c>
      <c r="C10" s="242" t="s">
        <v>1326</v>
      </c>
      <c r="D10" s="242" t="s">
        <v>1327</v>
      </c>
      <c r="E10" s="242" t="s">
        <v>1343</v>
      </c>
      <c r="F10" s="242" t="s">
        <v>1328</v>
      </c>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671"/>
      <c r="AX10" s="299"/>
      <c r="AY10" s="299"/>
      <c r="AZ10" s="299"/>
      <c r="BA10" s="299"/>
    </row>
    <row r="11" spans="1:53" ht="18.75" customHeight="1">
      <c r="A11" s="217" t="s">
        <v>229</v>
      </c>
      <c r="B11" s="798">
        <v>0</v>
      </c>
      <c r="C11" s="798">
        <v>0</v>
      </c>
      <c r="D11" s="798">
        <v>9372463.4175700005</v>
      </c>
      <c r="E11" s="802">
        <v>10319415.982170001</v>
      </c>
      <c r="F11" s="803">
        <v>2998352.41952</v>
      </c>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672"/>
      <c r="AX11" s="678"/>
      <c r="AY11" s="300"/>
      <c r="AZ11" s="300"/>
      <c r="BA11" s="300"/>
    </row>
    <row r="12" spans="1:53" ht="21.75" customHeight="1">
      <c r="A12" s="199" t="s">
        <v>230</v>
      </c>
      <c r="B12" s="794">
        <v>0</v>
      </c>
      <c r="C12" s="794">
        <v>20197.82863</v>
      </c>
      <c r="D12" s="794">
        <v>5828034.9855600009</v>
      </c>
      <c r="E12" s="804">
        <v>3808889.50917</v>
      </c>
      <c r="F12" s="805">
        <v>2135574.6457199999</v>
      </c>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673"/>
      <c r="AX12" s="679"/>
      <c r="AY12" s="301"/>
      <c r="AZ12" s="301"/>
      <c r="BA12" s="301"/>
    </row>
    <row r="13" spans="1:53">
      <c r="A13" s="199" t="s">
        <v>233</v>
      </c>
      <c r="B13" s="794">
        <v>263</v>
      </c>
      <c r="C13" s="794">
        <v>118668</v>
      </c>
      <c r="D13" s="794">
        <v>5453161</v>
      </c>
      <c r="E13" s="804">
        <v>3818006</v>
      </c>
      <c r="F13" s="805">
        <v>2255449</v>
      </c>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673"/>
      <c r="AX13" s="679"/>
      <c r="AY13" s="301"/>
      <c r="AZ13" s="301"/>
      <c r="BA13" s="301"/>
    </row>
    <row r="14" spans="1:53" ht="18.75" customHeight="1">
      <c r="A14" s="199" t="s">
        <v>227</v>
      </c>
      <c r="B14" s="794">
        <v>0</v>
      </c>
      <c r="C14" s="794">
        <v>0</v>
      </c>
      <c r="D14" s="794">
        <v>0</v>
      </c>
      <c r="E14" s="804">
        <v>0</v>
      </c>
      <c r="F14" s="805"/>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673"/>
      <c r="AX14" s="679"/>
      <c r="AY14" s="301"/>
      <c r="AZ14" s="301"/>
      <c r="BA14" s="301"/>
    </row>
    <row r="15" spans="1:53" ht="26.25">
      <c r="A15" s="199" t="s">
        <v>231</v>
      </c>
      <c r="B15" s="794">
        <v>263</v>
      </c>
      <c r="C15" s="794">
        <v>-80270.748671000008</v>
      </c>
      <c r="D15" s="794">
        <v>58199.149681999988</v>
      </c>
      <c r="E15" s="804">
        <v>105641.97109000012</v>
      </c>
      <c r="F15" s="805">
        <v>-241283.48133699992</v>
      </c>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673"/>
      <c r="AX15" s="679"/>
      <c r="AY15" s="301"/>
      <c r="AZ15" s="301"/>
      <c r="BA15" s="301"/>
    </row>
    <row r="16" spans="1:53" ht="35.25" customHeight="1" thickBot="1">
      <c r="A16" s="200" t="s">
        <v>232</v>
      </c>
      <c r="B16" s="796">
        <v>0</v>
      </c>
      <c r="C16" s="796">
        <v>0</v>
      </c>
      <c r="D16" s="796">
        <v>0</v>
      </c>
      <c r="E16" s="806">
        <v>0</v>
      </c>
      <c r="F16" s="807">
        <v>0</v>
      </c>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674"/>
      <c r="AX16" s="680"/>
      <c r="AY16" s="302"/>
      <c r="AZ16" s="302"/>
      <c r="BA16" s="302"/>
    </row>
    <row r="17" spans="1:53" ht="15.75" thickBot="1">
      <c r="A17" s="1529" t="s">
        <v>1040</v>
      </c>
      <c r="B17" s="1534" t="s">
        <v>769</v>
      </c>
      <c r="C17" s="1535"/>
      <c r="D17" s="1535"/>
      <c r="E17" s="1536"/>
      <c r="F17" s="1522" t="s">
        <v>235</v>
      </c>
      <c r="G17" s="1523"/>
      <c r="H17" s="1523"/>
      <c r="I17" s="1524"/>
      <c r="J17" s="1514" t="s">
        <v>235</v>
      </c>
      <c r="K17" s="1523"/>
      <c r="L17" s="1523"/>
      <c r="M17" s="1524"/>
      <c r="N17" s="1514" t="s">
        <v>235</v>
      </c>
      <c r="O17" s="1523"/>
      <c r="P17" s="1523"/>
      <c r="Q17" s="1524"/>
      <c r="R17" s="1514" t="s">
        <v>235</v>
      </c>
      <c r="S17" s="1523"/>
      <c r="T17" s="1523"/>
      <c r="U17" s="1524"/>
      <c r="V17" s="1514" t="s">
        <v>235</v>
      </c>
      <c r="W17" s="1523"/>
      <c r="X17" s="1523"/>
      <c r="Y17" s="1524"/>
      <c r="Z17" s="1514" t="s">
        <v>235</v>
      </c>
      <c r="AA17" s="1523"/>
      <c r="AB17" s="1523"/>
      <c r="AC17" s="1524"/>
      <c r="AD17" s="1514" t="s">
        <v>235</v>
      </c>
      <c r="AE17" s="1523"/>
      <c r="AF17" s="1523"/>
      <c r="AG17" s="1524"/>
      <c r="AH17" s="1514" t="s">
        <v>235</v>
      </c>
      <c r="AI17" s="1523"/>
      <c r="AJ17" s="1523"/>
      <c r="AK17" s="1524"/>
      <c r="AL17" s="1514" t="s">
        <v>235</v>
      </c>
      <c r="AM17" s="1523"/>
      <c r="AN17" s="1523"/>
      <c r="AO17" s="1524"/>
      <c r="AP17" s="1514" t="s">
        <v>235</v>
      </c>
      <c r="AQ17" s="1523"/>
      <c r="AR17" s="1523"/>
      <c r="AS17" s="1524"/>
      <c r="AT17" s="1514" t="s">
        <v>235</v>
      </c>
      <c r="AU17" s="1523"/>
      <c r="AV17" s="1523"/>
      <c r="AW17" s="1523"/>
      <c r="AX17" s="1514" t="s">
        <v>235</v>
      </c>
      <c r="AY17" s="1523"/>
      <c r="AZ17" s="1523"/>
      <c r="BA17" s="1524"/>
    </row>
    <row r="18" spans="1:53" ht="15.75" thickBot="1">
      <c r="A18" s="1530"/>
      <c r="B18" s="1532" t="s">
        <v>236</v>
      </c>
      <c r="C18" s="1533"/>
      <c r="D18" s="1533"/>
      <c r="E18" s="1533"/>
      <c r="F18" s="1516" t="s">
        <v>236</v>
      </c>
      <c r="G18" s="1527"/>
      <c r="H18" s="1527"/>
      <c r="I18" s="1527"/>
      <c r="J18" s="1525" t="s">
        <v>236</v>
      </c>
      <c r="K18" s="1527"/>
      <c r="L18" s="1527"/>
      <c r="M18" s="1527"/>
      <c r="N18" s="1525" t="s">
        <v>236</v>
      </c>
      <c r="O18" s="1527"/>
      <c r="P18" s="1527"/>
      <c r="Q18" s="1527"/>
      <c r="R18" s="1525" t="s">
        <v>236</v>
      </c>
      <c r="S18" s="1527"/>
      <c r="T18" s="1527"/>
      <c r="U18" s="1527"/>
      <c r="V18" s="1525" t="s">
        <v>236</v>
      </c>
      <c r="W18" s="1527"/>
      <c r="X18" s="1527"/>
      <c r="Y18" s="1527"/>
      <c r="Z18" s="1525" t="s">
        <v>236</v>
      </c>
      <c r="AA18" s="1527"/>
      <c r="AB18" s="1527"/>
      <c r="AC18" s="1527"/>
      <c r="AD18" s="1525" t="s">
        <v>236</v>
      </c>
      <c r="AE18" s="1527"/>
      <c r="AF18" s="1527"/>
      <c r="AG18" s="1527"/>
      <c r="AH18" s="1525" t="s">
        <v>236</v>
      </c>
      <c r="AI18" s="1527"/>
      <c r="AJ18" s="1527"/>
      <c r="AK18" s="1527"/>
      <c r="AL18" s="1525" t="s">
        <v>236</v>
      </c>
      <c r="AM18" s="1527"/>
      <c r="AN18" s="1527"/>
      <c r="AO18" s="1527"/>
      <c r="AP18" s="1525" t="s">
        <v>236</v>
      </c>
      <c r="AQ18" s="1527"/>
      <c r="AR18" s="1527"/>
      <c r="AS18" s="1527"/>
      <c r="AT18" s="1525" t="s">
        <v>236</v>
      </c>
      <c r="AU18" s="1527"/>
      <c r="AV18" s="1527"/>
      <c r="AW18" s="1528"/>
      <c r="AX18" s="1525" t="s">
        <v>236</v>
      </c>
      <c r="AY18" s="1527"/>
      <c r="AZ18" s="1527"/>
      <c r="BA18" s="1527"/>
    </row>
    <row r="19" spans="1:53" ht="15.75" thickBot="1">
      <c r="A19" s="241" t="s">
        <v>711</v>
      </c>
      <c r="B19" s="240" t="s">
        <v>1162</v>
      </c>
      <c r="C19" s="240" t="s">
        <v>36</v>
      </c>
      <c r="D19" s="240"/>
      <c r="E19" s="240"/>
      <c r="F19" s="303"/>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675"/>
      <c r="AX19" s="304"/>
      <c r="AY19" s="304"/>
      <c r="AZ19" s="304"/>
      <c r="BA19" s="304"/>
    </row>
    <row r="20" spans="1:53" ht="23.25" customHeight="1">
      <c r="A20" s="217" t="s">
        <v>239</v>
      </c>
      <c r="B20" s="808">
        <v>21016396.185694605</v>
      </c>
      <c r="C20" s="808">
        <v>1673835.6335668601</v>
      </c>
      <c r="D20" s="196"/>
      <c r="E20" s="257"/>
      <c r="F20" s="305"/>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676"/>
      <c r="AX20" s="681"/>
      <c r="AY20" s="306"/>
      <c r="AZ20" s="306"/>
      <c r="BA20" s="682"/>
    </row>
    <row r="21" spans="1:53">
      <c r="A21" s="199" t="s">
        <v>240</v>
      </c>
      <c r="B21" s="809">
        <v>10837303.66337</v>
      </c>
      <c r="C21" s="809">
        <v>955393.30570999905</v>
      </c>
      <c r="D21" s="183"/>
      <c r="E21" s="258"/>
      <c r="F21" s="307"/>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677"/>
      <c r="AX21" s="261"/>
      <c r="AY21" s="308"/>
      <c r="AZ21" s="308"/>
      <c r="BA21" s="683"/>
    </row>
    <row r="22" spans="1:53" ht="31.5" customHeight="1">
      <c r="A22" s="192" t="s">
        <v>237</v>
      </c>
      <c r="B22" s="809">
        <v>11057447</v>
      </c>
      <c r="C22" s="809">
        <v>588100</v>
      </c>
      <c r="D22" s="183"/>
      <c r="E22" s="258"/>
      <c r="F22" s="307"/>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677"/>
      <c r="AX22" s="261"/>
      <c r="AY22" s="308"/>
      <c r="AZ22" s="308"/>
      <c r="BA22" s="683"/>
    </row>
    <row r="23" spans="1:53" ht="26.25" thickBot="1">
      <c r="A23" s="193" t="s">
        <v>238</v>
      </c>
      <c r="B23" s="849" t="s">
        <v>1076</v>
      </c>
      <c r="C23" s="849" t="s">
        <v>1076</v>
      </c>
      <c r="D23" s="183"/>
      <c r="E23" s="258"/>
      <c r="F23" s="307"/>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677"/>
      <c r="AX23" s="261"/>
      <c r="AY23" s="308"/>
      <c r="AZ23" s="308"/>
      <c r="BA23" s="683"/>
    </row>
    <row r="24" spans="1:53" ht="15.75" thickBot="1">
      <c r="A24" s="1529" t="s">
        <v>1040</v>
      </c>
      <c r="B24" s="1514" t="s">
        <v>770</v>
      </c>
      <c r="C24" s="1523"/>
      <c r="D24" s="1523"/>
      <c r="E24" s="1524"/>
      <c r="F24" s="1514" t="s">
        <v>770</v>
      </c>
      <c r="G24" s="1523"/>
      <c r="H24" s="1523"/>
      <c r="I24" s="1524"/>
      <c r="J24" s="1514" t="s">
        <v>770</v>
      </c>
      <c r="K24" s="1523"/>
      <c r="L24" s="1523"/>
      <c r="M24" s="1524"/>
      <c r="N24" s="1514" t="s">
        <v>770</v>
      </c>
      <c r="O24" s="1523"/>
      <c r="P24" s="1523"/>
      <c r="Q24" s="1524"/>
      <c r="R24" s="1514" t="s">
        <v>770</v>
      </c>
      <c r="S24" s="1523"/>
      <c r="T24" s="1523"/>
      <c r="U24" s="1524"/>
      <c r="V24" s="1514" t="s">
        <v>770</v>
      </c>
      <c r="W24" s="1523"/>
      <c r="X24" s="1523"/>
      <c r="Y24" s="1524"/>
      <c r="Z24" s="1514" t="s">
        <v>770</v>
      </c>
      <c r="AA24" s="1523"/>
      <c r="AB24" s="1523"/>
      <c r="AC24" s="1524"/>
      <c r="AD24" s="1514" t="s">
        <v>770</v>
      </c>
      <c r="AE24" s="1523"/>
      <c r="AF24" s="1523"/>
      <c r="AG24" s="1524"/>
      <c r="AH24" s="1514" t="s">
        <v>770</v>
      </c>
      <c r="AI24" s="1523"/>
      <c r="AJ24" s="1523"/>
      <c r="AK24" s="1524"/>
      <c r="AL24" s="1514" t="s">
        <v>770</v>
      </c>
      <c r="AM24" s="1523"/>
      <c r="AN24" s="1523"/>
      <c r="AO24" s="1524"/>
      <c r="AP24" s="1514" t="s">
        <v>770</v>
      </c>
      <c r="AQ24" s="1523"/>
      <c r="AR24" s="1523"/>
      <c r="AS24" s="1524"/>
      <c r="AT24" s="1514" t="s">
        <v>770</v>
      </c>
      <c r="AU24" s="1523"/>
      <c r="AV24" s="1523"/>
      <c r="AW24" s="1523"/>
      <c r="AX24" s="1514" t="s">
        <v>770</v>
      </c>
      <c r="AY24" s="1523"/>
      <c r="AZ24" s="1523"/>
      <c r="BA24" s="1524"/>
    </row>
    <row r="25" spans="1:53" ht="31.5" customHeight="1" thickBot="1">
      <c r="A25" s="1530"/>
      <c r="B25" s="1525" t="s">
        <v>714</v>
      </c>
      <c r="C25" s="1526"/>
      <c r="D25" s="1526"/>
      <c r="E25" s="1526"/>
      <c r="F25" s="1525" t="s">
        <v>714</v>
      </c>
      <c r="G25" s="1526"/>
      <c r="H25" s="1526"/>
      <c r="I25" s="1526"/>
      <c r="J25" s="1525" t="s">
        <v>714</v>
      </c>
      <c r="K25" s="1526"/>
      <c r="L25" s="1526"/>
      <c r="M25" s="1526"/>
      <c r="N25" s="1525" t="s">
        <v>714</v>
      </c>
      <c r="O25" s="1526"/>
      <c r="P25" s="1526"/>
      <c r="Q25" s="1526"/>
      <c r="R25" s="1525" t="s">
        <v>714</v>
      </c>
      <c r="S25" s="1526"/>
      <c r="T25" s="1526"/>
      <c r="U25" s="1526"/>
      <c r="V25" s="1525" t="s">
        <v>714</v>
      </c>
      <c r="W25" s="1526"/>
      <c r="X25" s="1526"/>
      <c r="Y25" s="1526"/>
      <c r="Z25" s="1525" t="s">
        <v>714</v>
      </c>
      <c r="AA25" s="1526"/>
      <c r="AB25" s="1526"/>
      <c r="AC25" s="1526"/>
      <c r="AD25" s="1525" t="s">
        <v>714</v>
      </c>
      <c r="AE25" s="1526"/>
      <c r="AF25" s="1526"/>
      <c r="AG25" s="1526"/>
      <c r="AH25" s="1525" t="s">
        <v>714</v>
      </c>
      <c r="AI25" s="1526"/>
      <c r="AJ25" s="1526"/>
      <c r="AK25" s="1526"/>
      <c r="AL25" s="1525" t="s">
        <v>714</v>
      </c>
      <c r="AM25" s="1526"/>
      <c r="AN25" s="1526"/>
      <c r="AO25" s="1526"/>
      <c r="AP25" s="1525" t="s">
        <v>714</v>
      </c>
      <c r="AQ25" s="1526"/>
      <c r="AR25" s="1526"/>
      <c r="AS25" s="1526"/>
      <c r="AT25" s="1525" t="s">
        <v>714</v>
      </c>
      <c r="AU25" s="1526"/>
      <c r="AV25" s="1526"/>
      <c r="AW25" s="1531"/>
      <c r="AX25" s="1525" t="s">
        <v>714</v>
      </c>
      <c r="AY25" s="1526"/>
      <c r="AZ25" s="1526"/>
      <c r="BA25" s="1526"/>
    </row>
    <row r="26" spans="1:53" ht="31.5" customHeight="1" thickBot="1">
      <c r="A26" s="855"/>
      <c r="B26" s="1514" t="s">
        <v>956</v>
      </c>
      <c r="C26" s="1515"/>
      <c r="D26" s="1514" t="s">
        <v>713</v>
      </c>
      <c r="E26" s="1516"/>
      <c r="F26" s="1522" t="s">
        <v>956</v>
      </c>
      <c r="G26" s="1515"/>
      <c r="H26" s="1514" t="s">
        <v>713</v>
      </c>
      <c r="I26" s="1516"/>
      <c r="J26" s="1514" t="s">
        <v>956</v>
      </c>
      <c r="K26" s="1515"/>
      <c r="L26" s="1514" t="s">
        <v>713</v>
      </c>
      <c r="M26" s="1516"/>
      <c r="N26" s="1514" t="s">
        <v>956</v>
      </c>
      <c r="O26" s="1515"/>
      <c r="P26" s="1514" t="s">
        <v>713</v>
      </c>
      <c r="Q26" s="1516"/>
      <c r="R26" s="1514" t="s">
        <v>956</v>
      </c>
      <c r="S26" s="1515"/>
      <c r="T26" s="1514" t="s">
        <v>713</v>
      </c>
      <c r="U26" s="1516"/>
      <c r="V26" s="1514" t="s">
        <v>956</v>
      </c>
      <c r="W26" s="1515"/>
      <c r="X26" s="1514" t="s">
        <v>713</v>
      </c>
      <c r="Y26" s="1516"/>
      <c r="Z26" s="1514" t="s">
        <v>956</v>
      </c>
      <c r="AA26" s="1515"/>
      <c r="AB26" s="1514" t="s">
        <v>713</v>
      </c>
      <c r="AC26" s="1516"/>
      <c r="AD26" s="1514" t="s">
        <v>956</v>
      </c>
      <c r="AE26" s="1515"/>
      <c r="AF26" s="1514" t="s">
        <v>713</v>
      </c>
      <c r="AG26" s="1516"/>
      <c r="AH26" s="1514" t="s">
        <v>956</v>
      </c>
      <c r="AI26" s="1515"/>
      <c r="AJ26" s="1514" t="s">
        <v>713</v>
      </c>
      <c r="AK26" s="1516"/>
      <c r="AL26" s="1514" t="s">
        <v>956</v>
      </c>
      <c r="AM26" s="1515"/>
      <c r="AN26" s="1514" t="s">
        <v>713</v>
      </c>
      <c r="AO26" s="1516"/>
      <c r="AP26" s="1514" t="s">
        <v>956</v>
      </c>
      <c r="AQ26" s="1515"/>
      <c r="AR26" s="1514" t="s">
        <v>713</v>
      </c>
      <c r="AS26" s="1516"/>
      <c r="AT26" s="1514" t="s">
        <v>956</v>
      </c>
      <c r="AU26" s="1515"/>
      <c r="AV26" s="1514" t="s">
        <v>713</v>
      </c>
      <c r="AW26" s="1522"/>
      <c r="AX26" s="1514" t="s">
        <v>956</v>
      </c>
      <c r="AY26" s="1515"/>
      <c r="AZ26" s="1514" t="s">
        <v>713</v>
      </c>
      <c r="BA26" s="1516"/>
    </row>
    <row r="27" spans="1:53" ht="26.25">
      <c r="A27" s="856" t="s">
        <v>715</v>
      </c>
      <c r="B27" s="1517" t="s">
        <v>1329</v>
      </c>
      <c r="C27" s="1518"/>
      <c r="D27" s="1519" t="s">
        <v>1330</v>
      </c>
      <c r="E27" s="1520"/>
      <c r="F27" s="1521"/>
      <c r="G27" s="1510"/>
      <c r="H27" s="1509"/>
      <c r="I27" s="1511"/>
      <c r="J27" s="1509"/>
      <c r="K27" s="1510"/>
      <c r="L27" s="1509"/>
      <c r="M27" s="1511"/>
      <c r="N27" s="1509"/>
      <c r="O27" s="1510"/>
      <c r="P27" s="1509"/>
      <c r="Q27" s="1511"/>
      <c r="R27" s="1509"/>
      <c r="S27" s="1510"/>
      <c r="T27" s="1509"/>
      <c r="U27" s="1511"/>
      <c r="V27" s="1509"/>
      <c r="W27" s="1510"/>
      <c r="X27" s="1509"/>
      <c r="Y27" s="1511"/>
      <c r="Z27" s="1509"/>
      <c r="AA27" s="1510"/>
      <c r="AB27" s="1509"/>
      <c r="AC27" s="1511"/>
      <c r="AD27" s="1509"/>
      <c r="AE27" s="1510"/>
      <c r="AF27" s="1509"/>
      <c r="AG27" s="1511"/>
      <c r="AH27" s="1509"/>
      <c r="AI27" s="1510"/>
      <c r="AJ27" s="1509"/>
      <c r="AK27" s="1511"/>
      <c r="AL27" s="1509"/>
      <c r="AM27" s="1510"/>
      <c r="AN27" s="1509"/>
      <c r="AO27" s="1511"/>
      <c r="AP27" s="1509"/>
      <c r="AQ27" s="1510"/>
      <c r="AR27" s="1509"/>
      <c r="AS27" s="1511"/>
      <c r="AT27" s="1509"/>
      <c r="AU27" s="1510"/>
      <c r="AV27" s="1509"/>
      <c r="AW27" s="1512"/>
      <c r="AX27" s="1513"/>
      <c r="AY27" s="1510"/>
      <c r="AZ27" s="1509"/>
      <c r="BA27" s="1511"/>
    </row>
    <row r="28" spans="1:53">
      <c r="A28" s="857" t="s">
        <v>241</v>
      </c>
      <c r="B28" s="1507">
        <v>11802997.109236</v>
      </c>
      <c r="C28" s="1508"/>
      <c r="D28" s="1504" t="s">
        <v>1330</v>
      </c>
      <c r="E28" s="1505"/>
      <c r="F28" s="1506"/>
      <c r="G28" s="1495"/>
      <c r="H28" s="1492"/>
      <c r="I28" s="1496"/>
      <c r="J28" s="1492"/>
      <c r="K28" s="1495"/>
      <c r="L28" s="1492"/>
      <c r="M28" s="1496"/>
      <c r="N28" s="1492"/>
      <c r="O28" s="1495"/>
      <c r="P28" s="1492"/>
      <c r="Q28" s="1496"/>
      <c r="R28" s="1492"/>
      <c r="S28" s="1495"/>
      <c r="T28" s="1492"/>
      <c r="U28" s="1496"/>
      <c r="V28" s="1492"/>
      <c r="W28" s="1495"/>
      <c r="X28" s="1492"/>
      <c r="Y28" s="1496"/>
      <c r="Z28" s="1492"/>
      <c r="AA28" s="1495"/>
      <c r="AB28" s="1492"/>
      <c r="AC28" s="1496"/>
      <c r="AD28" s="1492"/>
      <c r="AE28" s="1495"/>
      <c r="AF28" s="1492"/>
      <c r="AG28" s="1496"/>
      <c r="AH28" s="1492"/>
      <c r="AI28" s="1495"/>
      <c r="AJ28" s="1492"/>
      <c r="AK28" s="1496"/>
      <c r="AL28" s="1492"/>
      <c r="AM28" s="1495"/>
      <c r="AN28" s="1492"/>
      <c r="AO28" s="1496"/>
      <c r="AP28" s="1492"/>
      <c r="AQ28" s="1495"/>
      <c r="AR28" s="1492"/>
      <c r="AS28" s="1496"/>
      <c r="AT28" s="1492"/>
      <c r="AU28" s="1495"/>
      <c r="AV28" s="1492"/>
      <c r="AW28" s="1493"/>
      <c r="AX28" s="1494"/>
      <c r="AY28" s="1495"/>
      <c r="AZ28" s="1492"/>
      <c r="BA28" s="1496"/>
    </row>
    <row r="29" spans="1:53">
      <c r="A29" s="857" t="s">
        <v>243</v>
      </c>
      <c r="B29" s="859"/>
      <c r="C29" s="853">
        <v>-157450.10923599981</v>
      </c>
      <c r="D29" s="1504" t="s">
        <v>1330</v>
      </c>
      <c r="E29" s="1505"/>
      <c r="F29" s="1506"/>
      <c r="G29" s="1495"/>
      <c r="H29" s="1492"/>
      <c r="I29" s="1496"/>
      <c r="J29" s="1492"/>
      <c r="K29" s="1495"/>
      <c r="L29" s="1492"/>
      <c r="M29" s="1496"/>
      <c r="N29" s="1492"/>
      <c r="O29" s="1495"/>
      <c r="P29" s="1492"/>
      <c r="Q29" s="1496"/>
      <c r="R29" s="1492"/>
      <c r="S29" s="1495"/>
      <c r="T29" s="1492"/>
      <c r="U29" s="1496"/>
      <c r="V29" s="1492"/>
      <c r="W29" s="1495"/>
      <c r="X29" s="1492"/>
      <c r="Y29" s="1496"/>
      <c r="Z29" s="1492"/>
      <c r="AA29" s="1495"/>
      <c r="AB29" s="1492"/>
      <c r="AC29" s="1496"/>
      <c r="AD29" s="1492"/>
      <c r="AE29" s="1495"/>
      <c r="AF29" s="1492"/>
      <c r="AG29" s="1496"/>
      <c r="AH29" s="1492"/>
      <c r="AI29" s="1495"/>
      <c r="AJ29" s="1492"/>
      <c r="AK29" s="1496"/>
      <c r="AL29" s="1492"/>
      <c r="AM29" s="1495"/>
      <c r="AN29" s="1492"/>
      <c r="AO29" s="1496"/>
      <c r="AP29" s="1492"/>
      <c r="AQ29" s="1495"/>
      <c r="AR29" s="1492"/>
      <c r="AS29" s="1496"/>
      <c r="AT29" s="1492"/>
      <c r="AU29" s="1495"/>
      <c r="AV29" s="1492"/>
      <c r="AW29" s="1493"/>
      <c r="AX29" s="1494"/>
      <c r="AY29" s="1495"/>
      <c r="AZ29" s="1492"/>
      <c r="BA29" s="1496"/>
    </row>
    <row r="30" spans="1:53" ht="99.75" customHeight="1">
      <c r="A30" s="857" t="s">
        <v>244</v>
      </c>
      <c r="B30" s="1502"/>
      <c r="C30" s="1503"/>
      <c r="D30" s="1504" t="s">
        <v>1330</v>
      </c>
      <c r="E30" s="1505"/>
      <c r="F30" s="1506"/>
      <c r="G30" s="1495"/>
      <c r="H30" s="1492"/>
      <c r="I30" s="1496"/>
      <c r="J30" s="1492"/>
      <c r="K30" s="1495"/>
      <c r="L30" s="1492"/>
      <c r="M30" s="1496"/>
      <c r="N30" s="1492"/>
      <c r="O30" s="1495"/>
      <c r="P30" s="1492"/>
      <c r="Q30" s="1496"/>
      <c r="R30" s="1492"/>
      <c r="S30" s="1495"/>
      <c r="T30" s="1492"/>
      <c r="U30" s="1496"/>
      <c r="V30" s="1492"/>
      <c r="W30" s="1495"/>
      <c r="X30" s="1492"/>
      <c r="Y30" s="1496"/>
      <c r="Z30" s="1492"/>
      <c r="AA30" s="1495"/>
      <c r="AB30" s="1492"/>
      <c r="AC30" s="1496"/>
      <c r="AD30" s="1492"/>
      <c r="AE30" s="1495"/>
      <c r="AF30" s="1492"/>
      <c r="AG30" s="1496"/>
      <c r="AH30" s="1492"/>
      <c r="AI30" s="1495"/>
      <c r="AJ30" s="1492"/>
      <c r="AK30" s="1496"/>
      <c r="AL30" s="1492"/>
      <c r="AM30" s="1495"/>
      <c r="AN30" s="1492"/>
      <c r="AO30" s="1496"/>
      <c r="AP30" s="1492"/>
      <c r="AQ30" s="1495"/>
      <c r="AR30" s="1492"/>
      <c r="AS30" s="1496"/>
      <c r="AT30" s="1492"/>
      <c r="AU30" s="1495"/>
      <c r="AV30" s="1492"/>
      <c r="AW30" s="1493"/>
      <c r="AX30" s="1494"/>
      <c r="AY30" s="1495"/>
      <c r="AZ30" s="1492"/>
      <c r="BA30" s="1496"/>
    </row>
    <row r="31" spans="1:53" ht="15.75" thickBot="1">
      <c r="A31" s="858" t="s">
        <v>242</v>
      </c>
      <c r="B31" s="860"/>
      <c r="C31" s="854">
        <v>11645547</v>
      </c>
      <c r="D31" s="1499" t="s">
        <v>1330</v>
      </c>
      <c r="E31" s="1500"/>
      <c r="F31" s="1501"/>
      <c r="G31" s="1491"/>
      <c r="H31" s="1489"/>
      <c r="I31" s="1490"/>
      <c r="J31" s="1489"/>
      <c r="K31" s="1491"/>
      <c r="L31" s="1489"/>
      <c r="M31" s="1490"/>
      <c r="N31" s="1489"/>
      <c r="O31" s="1491"/>
      <c r="P31" s="1489"/>
      <c r="Q31" s="1490"/>
      <c r="R31" s="1489"/>
      <c r="S31" s="1491"/>
      <c r="T31" s="1489"/>
      <c r="U31" s="1490"/>
      <c r="V31" s="1489"/>
      <c r="W31" s="1491"/>
      <c r="X31" s="1489"/>
      <c r="Y31" s="1490"/>
      <c r="Z31" s="1489"/>
      <c r="AA31" s="1491"/>
      <c r="AB31" s="1489"/>
      <c r="AC31" s="1490"/>
      <c r="AD31" s="1489"/>
      <c r="AE31" s="1491"/>
      <c r="AF31" s="1489"/>
      <c r="AG31" s="1490"/>
      <c r="AH31" s="1489"/>
      <c r="AI31" s="1491"/>
      <c r="AJ31" s="1489"/>
      <c r="AK31" s="1490"/>
      <c r="AL31" s="1489"/>
      <c r="AM31" s="1491"/>
      <c r="AN31" s="1489"/>
      <c r="AO31" s="1490"/>
      <c r="AP31" s="1489"/>
      <c r="AQ31" s="1491"/>
      <c r="AR31" s="1489"/>
      <c r="AS31" s="1490"/>
      <c r="AT31" s="1489"/>
      <c r="AU31" s="1491"/>
      <c r="AV31" s="1489"/>
      <c r="AW31" s="1497"/>
      <c r="AX31" s="1498"/>
      <c r="AY31" s="1491"/>
      <c r="AZ31" s="1489"/>
      <c r="BA31" s="1490"/>
    </row>
    <row r="32" spans="1:53">
      <c r="A32" s="189"/>
      <c r="B32" s="189"/>
      <c r="C32" s="189"/>
      <c r="D32" s="189"/>
      <c r="E32" s="189"/>
      <c r="F32" s="189"/>
    </row>
    <row r="33" spans="1:6">
      <c r="A33" s="189"/>
      <c r="B33" s="189"/>
      <c r="C33" s="189"/>
      <c r="D33" s="189"/>
      <c r="E33" s="189"/>
      <c r="F33" s="189"/>
    </row>
    <row r="34" spans="1:6">
      <c r="A34" s="189"/>
      <c r="B34" s="189"/>
      <c r="C34" s="189"/>
      <c r="D34" s="189"/>
      <c r="E34" s="189"/>
      <c r="F34" s="189"/>
    </row>
    <row r="35" spans="1:6">
      <c r="A35" s="189"/>
      <c r="B35" s="189"/>
      <c r="C35" s="189"/>
      <c r="D35" s="189"/>
      <c r="E35" s="189"/>
      <c r="F35" s="189"/>
    </row>
    <row r="36" spans="1:6">
      <c r="A36" s="189"/>
      <c r="B36" s="189"/>
      <c r="C36" s="189"/>
      <c r="D36" s="189"/>
      <c r="E36" s="189"/>
      <c r="F36" s="189"/>
    </row>
    <row r="37" spans="1:6">
      <c r="A37" s="189"/>
      <c r="B37" s="189"/>
      <c r="C37" s="189"/>
      <c r="D37" s="189"/>
      <c r="E37" s="189"/>
      <c r="F37" s="189"/>
    </row>
    <row r="38" spans="1:6">
      <c r="A38" s="189"/>
      <c r="B38" s="189"/>
      <c r="C38" s="189"/>
      <c r="D38" s="189"/>
      <c r="E38" s="189"/>
      <c r="F38" s="189"/>
    </row>
    <row r="39" spans="1:6">
      <c r="A39" s="189"/>
      <c r="B39" s="189"/>
      <c r="C39" s="189"/>
      <c r="D39" s="189"/>
      <c r="E39" s="189"/>
      <c r="F39" s="189"/>
    </row>
    <row r="40" spans="1:6">
      <c r="A40" s="189"/>
      <c r="B40" s="189"/>
      <c r="C40" s="189"/>
      <c r="D40" s="189"/>
      <c r="E40" s="189"/>
      <c r="F40" s="189"/>
    </row>
    <row r="41" spans="1:6">
      <c r="A41" s="189"/>
      <c r="B41" s="189"/>
      <c r="C41" s="189"/>
      <c r="D41" s="189"/>
      <c r="E41" s="189"/>
      <c r="F41" s="189"/>
    </row>
    <row r="42" spans="1:6">
      <c r="A42" s="189"/>
      <c r="B42" s="189"/>
      <c r="C42" s="189"/>
      <c r="D42" s="189"/>
      <c r="E42" s="189"/>
      <c r="F42" s="189"/>
    </row>
    <row r="43" spans="1:6">
      <c r="A43" s="189"/>
      <c r="B43" s="189"/>
      <c r="C43" s="189"/>
      <c r="D43" s="189"/>
      <c r="E43" s="189"/>
      <c r="F43" s="189"/>
    </row>
    <row r="44" spans="1:6">
      <c r="A44" s="189"/>
      <c r="B44" s="189"/>
      <c r="C44" s="189"/>
      <c r="D44" s="189"/>
      <c r="E44" s="189"/>
      <c r="F44" s="189"/>
    </row>
    <row r="45" spans="1:6">
      <c r="A45" s="189"/>
      <c r="B45" s="189"/>
      <c r="C45" s="189"/>
      <c r="D45" s="189"/>
      <c r="E45" s="189"/>
      <c r="F45" s="189"/>
    </row>
    <row r="46" spans="1:6">
      <c r="A46" s="189"/>
      <c r="B46" s="189"/>
      <c r="C46" s="189"/>
      <c r="D46" s="189"/>
      <c r="E46" s="189"/>
      <c r="F46" s="189"/>
    </row>
    <row r="47" spans="1:6">
      <c r="A47" s="189"/>
      <c r="B47" s="189"/>
      <c r="C47" s="189"/>
      <c r="D47" s="189"/>
      <c r="E47" s="189"/>
      <c r="F47" s="189"/>
    </row>
    <row r="48" spans="1:6">
      <c r="A48" s="189"/>
      <c r="B48" s="189"/>
      <c r="C48" s="189"/>
      <c r="D48" s="189"/>
      <c r="E48" s="189"/>
      <c r="F48" s="189"/>
    </row>
    <row r="49" spans="1:6">
      <c r="A49" s="189"/>
      <c r="B49" s="189"/>
      <c r="C49" s="189"/>
      <c r="D49" s="189"/>
      <c r="E49" s="189"/>
      <c r="F49" s="189"/>
    </row>
    <row r="50" spans="1:6">
      <c r="A50" s="189"/>
      <c r="B50" s="189"/>
      <c r="C50" s="189"/>
      <c r="D50" s="189"/>
      <c r="E50" s="189"/>
      <c r="F50" s="189"/>
    </row>
    <row r="51" spans="1:6">
      <c r="A51" s="189"/>
      <c r="B51" s="189"/>
      <c r="C51" s="189"/>
      <c r="D51" s="189"/>
      <c r="E51" s="189"/>
      <c r="F51" s="189"/>
    </row>
    <row r="52" spans="1:6">
      <c r="A52" s="189"/>
      <c r="B52" s="189"/>
      <c r="C52" s="189"/>
      <c r="D52" s="189"/>
      <c r="E52" s="189"/>
      <c r="F52" s="189"/>
    </row>
    <row r="53" spans="1:6">
      <c r="A53" s="189"/>
      <c r="B53" s="189"/>
      <c r="C53" s="189"/>
      <c r="D53" s="189"/>
      <c r="E53" s="189"/>
      <c r="F53" s="189"/>
    </row>
    <row r="54" spans="1:6">
      <c r="A54" s="189"/>
      <c r="B54" s="189"/>
      <c r="C54" s="189"/>
      <c r="D54" s="189"/>
      <c r="E54" s="189"/>
      <c r="F54" s="189"/>
    </row>
    <row r="55" spans="1:6">
      <c r="A55" s="189"/>
      <c r="B55" s="189"/>
      <c r="C55" s="189"/>
      <c r="D55" s="189"/>
      <c r="E55" s="189"/>
      <c r="F55" s="189"/>
    </row>
    <row r="56" spans="1:6">
      <c r="A56" s="189"/>
      <c r="B56" s="189"/>
      <c r="C56" s="189"/>
      <c r="D56" s="189"/>
      <c r="E56" s="189"/>
      <c r="F56" s="189"/>
    </row>
    <row r="57" spans="1:6">
      <c r="A57" s="189"/>
      <c r="B57" s="189"/>
      <c r="C57" s="189"/>
      <c r="D57" s="189"/>
      <c r="E57" s="189"/>
      <c r="F57" s="189"/>
    </row>
    <row r="58" spans="1:6">
      <c r="A58" s="189"/>
      <c r="B58" s="189"/>
      <c r="C58" s="189"/>
      <c r="D58" s="189"/>
      <c r="E58" s="189"/>
      <c r="F58" s="189"/>
    </row>
    <row r="59" spans="1:6">
      <c r="A59" s="189"/>
      <c r="B59" s="189"/>
      <c r="C59" s="189"/>
      <c r="D59" s="189"/>
      <c r="E59" s="189"/>
      <c r="F59" s="189"/>
    </row>
    <row r="60" spans="1:6">
      <c r="A60" s="189"/>
      <c r="B60" s="189"/>
      <c r="C60" s="189"/>
      <c r="D60" s="189"/>
      <c r="E60" s="189"/>
      <c r="F60" s="189"/>
    </row>
    <row r="61" spans="1:6">
      <c r="A61" s="189"/>
      <c r="B61" s="189"/>
      <c r="C61" s="189"/>
      <c r="D61" s="189"/>
      <c r="E61" s="189"/>
      <c r="F61" s="189"/>
    </row>
    <row r="62" spans="1:6">
      <c r="A62" s="189"/>
      <c r="B62" s="189"/>
      <c r="C62" s="189"/>
      <c r="D62" s="189"/>
      <c r="E62" s="189"/>
      <c r="F62" s="189"/>
    </row>
    <row r="63" spans="1:6">
      <c r="A63" s="189"/>
      <c r="B63" s="189"/>
      <c r="C63" s="189"/>
      <c r="D63" s="189"/>
      <c r="E63" s="189"/>
      <c r="F63" s="189"/>
    </row>
    <row r="64" spans="1:6">
      <c r="A64" s="189"/>
      <c r="B64" s="189"/>
      <c r="C64" s="189"/>
      <c r="D64" s="189"/>
      <c r="E64" s="189"/>
      <c r="F64" s="189"/>
    </row>
    <row r="65" spans="1:6">
      <c r="A65" s="189"/>
      <c r="B65" s="189"/>
      <c r="C65" s="189"/>
      <c r="D65" s="189"/>
      <c r="E65" s="189"/>
      <c r="F65" s="189"/>
    </row>
    <row r="66" spans="1:6">
      <c r="A66" s="189"/>
      <c r="B66" s="189"/>
      <c r="C66" s="189"/>
      <c r="D66" s="189"/>
      <c r="E66" s="189"/>
      <c r="F66" s="189"/>
    </row>
    <row r="67" spans="1:6">
      <c r="A67" s="189"/>
      <c r="B67" s="189"/>
      <c r="C67" s="189"/>
      <c r="D67" s="189"/>
      <c r="E67" s="189"/>
      <c r="F67" s="189"/>
    </row>
    <row r="68" spans="1:6">
      <c r="A68" s="189"/>
      <c r="B68" s="189"/>
      <c r="C68" s="189"/>
      <c r="D68" s="189"/>
      <c r="E68" s="189"/>
      <c r="F68" s="189"/>
    </row>
    <row r="69" spans="1:6">
      <c r="A69" s="189"/>
      <c r="B69" s="189"/>
      <c r="C69" s="189"/>
      <c r="D69" s="189"/>
      <c r="E69" s="189"/>
      <c r="F69" s="189"/>
    </row>
    <row r="70" spans="1:6">
      <c r="A70" s="189"/>
      <c r="B70" s="189"/>
      <c r="C70" s="189"/>
      <c r="D70" s="189"/>
      <c r="E70" s="189"/>
      <c r="F70" s="189"/>
    </row>
    <row r="71" spans="1:6">
      <c r="A71" s="189"/>
      <c r="B71" s="189"/>
      <c r="C71" s="189"/>
      <c r="D71" s="189"/>
      <c r="E71" s="189"/>
      <c r="F71" s="189"/>
    </row>
    <row r="72" spans="1:6">
      <c r="A72" s="189"/>
      <c r="B72" s="189"/>
      <c r="C72" s="189"/>
      <c r="D72" s="189"/>
      <c r="E72" s="189"/>
      <c r="F72" s="189"/>
    </row>
    <row r="73" spans="1:6">
      <c r="A73" s="189"/>
      <c r="B73" s="189"/>
      <c r="C73" s="189"/>
      <c r="D73" s="189"/>
      <c r="E73" s="189"/>
      <c r="F73" s="189"/>
    </row>
    <row r="74" spans="1:6">
      <c r="A74" s="189"/>
      <c r="B74" s="189"/>
      <c r="C74" s="189"/>
      <c r="D74" s="189"/>
      <c r="E74" s="189"/>
      <c r="F74" s="189"/>
    </row>
    <row r="75" spans="1:6">
      <c r="A75" s="189"/>
      <c r="B75" s="189"/>
      <c r="C75" s="189"/>
      <c r="D75" s="189"/>
      <c r="E75" s="189"/>
      <c r="F75" s="189"/>
    </row>
    <row r="76" spans="1:6">
      <c r="A76" s="189"/>
      <c r="B76" s="189"/>
      <c r="C76" s="189"/>
      <c r="D76" s="189"/>
      <c r="E76" s="189"/>
      <c r="F76" s="189"/>
    </row>
    <row r="77" spans="1:6">
      <c r="A77" s="189"/>
      <c r="B77" s="189"/>
      <c r="C77" s="189"/>
      <c r="D77" s="189"/>
      <c r="E77" s="189"/>
      <c r="F77" s="189"/>
    </row>
    <row r="78" spans="1:6">
      <c r="A78" s="189"/>
      <c r="B78" s="189"/>
      <c r="C78" s="189"/>
      <c r="D78" s="189"/>
      <c r="E78" s="189"/>
      <c r="F78" s="189"/>
    </row>
    <row r="79" spans="1:6">
      <c r="A79" s="189"/>
      <c r="B79" s="189"/>
      <c r="C79" s="189"/>
      <c r="D79" s="189"/>
      <c r="E79" s="189"/>
      <c r="F79" s="189"/>
    </row>
    <row r="80" spans="1:6">
      <c r="A80" s="189"/>
      <c r="B80" s="189"/>
      <c r="C80" s="189"/>
      <c r="D80" s="189"/>
      <c r="E80" s="189"/>
      <c r="F80" s="189"/>
    </row>
    <row r="81" spans="1:6">
      <c r="A81" s="189"/>
      <c r="B81" s="189"/>
      <c r="C81" s="189"/>
      <c r="D81" s="189"/>
      <c r="E81" s="189"/>
      <c r="F81" s="189"/>
    </row>
    <row r="82" spans="1:6">
      <c r="A82" s="189"/>
      <c r="B82" s="189"/>
      <c r="C82" s="189"/>
      <c r="D82" s="189"/>
      <c r="E82" s="189"/>
      <c r="F82" s="189"/>
    </row>
    <row r="83" spans="1:6">
      <c r="A83" s="189"/>
      <c r="B83" s="189"/>
      <c r="C83" s="189"/>
      <c r="D83" s="189"/>
      <c r="E83" s="189"/>
      <c r="F83" s="189"/>
    </row>
    <row r="84" spans="1:6">
      <c r="A84" s="189"/>
      <c r="B84" s="189"/>
      <c r="C84" s="189"/>
      <c r="D84" s="189"/>
      <c r="E84" s="189"/>
      <c r="F84" s="189"/>
    </row>
    <row r="85" spans="1:6">
      <c r="A85" s="189"/>
      <c r="B85" s="189"/>
      <c r="C85" s="189"/>
      <c r="D85" s="189"/>
      <c r="E85" s="189"/>
      <c r="F85" s="189"/>
    </row>
    <row r="86" spans="1:6">
      <c r="A86" s="189"/>
      <c r="B86" s="189"/>
      <c r="C86" s="189"/>
      <c r="D86" s="189"/>
      <c r="E86" s="189"/>
      <c r="F86" s="189"/>
    </row>
    <row r="87" spans="1:6">
      <c r="A87" s="189"/>
      <c r="B87" s="189"/>
      <c r="C87" s="189"/>
      <c r="D87" s="189"/>
      <c r="E87" s="189"/>
      <c r="F87" s="189"/>
    </row>
    <row r="88" spans="1:6">
      <c r="A88" s="189"/>
      <c r="B88" s="189"/>
      <c r="C88" s="189"/>
      <c r="D88" s="189"/>
      <c r="E88" s="189"/>
      <c r="F88" s="189"/>
    </row>
    <row r="89" spans="1:6">
      <c r="A89" s="189"/>
      <c r="B89" s="189"/>
      <c r="C89" s="189"/>
      <c r="D89" s="189"/>
      <c r="E89" s="189"/>
      <c r="F89" s="189"/>
    </row>
    <row r="90" spans="1:6">
      <c r="A90" s="189"/>
      <c r="B90" s="189"/>
      <c r="C90" s="189"/>
      <c r="D90" s="189"/>
      <c r="E90" s="189"/>
      <c r="F90" s="189"/>
    </row>
    <row r="91" spans="1:6">
      <c r="A91" s="189"/>
      <c r="B91" s="189"/>
      <c r="C91" s="189"/>
      <c r="D91" s="189"/>
      <c r="E91" s="189"/>
      <c r="F91" s="189"/>
    </row>
    <row r="92" spans="1:6">
      <c r="A92" s="189"/>
      <c r="B92" s="189"/>
      <c r="C92" s="189"/>
      <c r="D92" s="189"/>
      <c r="E92" s="189"/>
      <c r="F92" s="189"/>
    </row>
    <row r="93" spans="1:6">
      <c r="A93" s="189"/>
      <c r="B93" s="189"/>
      <c r="C93" s="189"/>
      <c r="D93" s="189"/>
      <c r="E93" s="189"/>
      <c r="F93" s="189"/>
    </row>
    <row r="94" spans="1:6">
      <c r="A94" s="189"/>
      <c r="B94" s="189"/>
      <c r="C94" s="189"/>
      <c r="D94" s="189"/>
      <c r="E94" s="189"/>
      <c r="F94" s="189"/>
    </row>
  </sheetData>
  <mergeCells count="239">
    <mergeCell ref="A2:D2"/>
    <mergeCell ref="A3:D3"/>
    <mergeCell ref="A4:E4"/>
    <mergeCell ref="A5:E6"/>
    <mergeCell ref="A8:A9"/>
    <mergeCell ref="B8:E8"/>
    <mergeCell ref="B9:E9"/>
    <mergeCell ref="AD8:AG8"/>
    <mergeCell ref="AH8:AK8"/>
    <mergeCell ref="AD9:AG9"/>
    <mergeCell ref="AH9:AK9"/>
    <mergeCell ref="AL8:AO8"/>
    <mergeCell ref="AP8:AS8"/>
    <mergeCell ref="AT8:AW8"/>
    <mergeCell ref="AX8:BA8"/>
    <mergeCell ref="F8:I8"/>
    <mergeCell ref="J8:M8"/>
    <mergeCell ref="N8:Q8"/>
    <mergeCell ref="R8:U8"/>
    <mergeCell ref="V8:Y8"/>
    <mergeCell ref="Z8:AC8"/>
    <mergeCell ref="AL9:AO9"/>
    <mergeCell ref="AP9:AS9"/>
    <mergeCell ref="AT9:AW9"/>
    <mergeCell ref="AX9:BA9"/>
    <mergeCell ref="F9:I9"/>
    <mergeCell ref="J9:M9"/>
    <mergeCell ref="N9:Q9"/>
    <mergeCell ref="R9:U9"/>
    <mergeCell ref="V9:Y9"/>
    <mergeCell ref="Z9:AC9"/>
    <mergeCell ref="AT17:AW17"/>
    <mergeCell ref="AX17:BA17"/>
    <mergeCell ref="B18:E18"/>
    <mergeCell ref="F18:I18"/>
    <mergeCell ref="J18:M18"/>
    <mergeCell ref="N18:Q18"/>
    <mergeCell ref="R18:U18"/>
    <mergeCell ref="V18:Y18"/>
    <mergeCell ref="Z18:AC18"/>
    <mergeCell ref="AD18:AG18"/>
    <mergeCell ref="V17:Y17"/>
    <mergeCell ref="Z17:AC17"/>
    <mergeCell ref="AD17:AG17"/>
    <mergeCell ref="AH17:AK17"/>
    <mergeCell ref="AL17:AO17"/>
    <mergeCell ref="AP17:AS17"/>
    <mergeCell ref="B17:E17"/>
    <mergeCell ref="F17:I17"/>
    <mergeCell ref="J17:M17"/>
    <mergeCell ref="N17:Q17"/>
    <mergeCell ref="R17:U17"/>
    <mergeCell ref="AH18:AK18"/>
    <mergeCell ref="AL18:AO18"/>
    <mergeCell ref="AP18:AS18"/>
    <mergeCell ref="AT18:AW18"/>
    <mergeCell ref="AX18:BA18"/>
    <mergeCell ref="A24:A25"/>
    <mergeCell ref="B24:E24"/>
    <mergeCell ref="F24:I24"/>
    <mergeCell ref="J24:M24"/>
    <mergeCell ref="N24:Q24"/>
    <mergeCell ref="A17:A18"/>
    <mergeCell ref="AP25:AS25"/>
    <mergeCell ref="AT25:AW25"/>
    <mergeCell ref="AX25:BA25"/>
    <mergeCell ref="AP24:AS24"/>
    <mergeCell ref="AT24:AW24"/>
    <mergeCell ref="AX24:BA24"/>
    <mergeCell ref="B25:E25"/>
    <mergeCell ref="F25:I25"/>
    <mergeCell ref="J25:M25"/>
    <mergeCell ref="N25:Q25"/>
    <mergeCell ref="R25:U25"/>
    <mergeCell ref="V25:Y25"/>
    <mergeCell ref="Z25:AC25"/>
    <mergeCell ref="R24:U24"/>
    <mergeCell ref="V24:Y24"/>
    <mergeCell ref="Z24:AC24"/>
    <mergeCell ref="AD24:AG24"/>
    <mergeCell ref="AH24:AK24"/>
    <mergeCell ref="AL24:AO24"/>
    <mergeCell ref="B26:C26"/>
    <mergeCell ref="D26:E26"/>
    <mergeCell ref="F26:G26"/>
    <mergeCell ref="H26:I26"/>
    <mergeCell ref="J26:K26"/>
    <mergeCell ref="L26:M26"/>
    <mergeCell ref="AD25:AG25"/>
    <mergeCell ref="AH25:AK25"/>
    <mergeCell ref="AL25:AO25"/>
    <mergeCell ref="AD26:AE26"/>
    <mergeCell ref="AF26:AG26"/>
    <mergeCell ref="AH26:AI26"/>
    <mergeCell ref="AJ26:AK26"/>
    <mergeCell ref="N26:O26"/>
    <mergeCell ref="P26:Q26"/>
    <mergeCell ref="R26:S26"/>
    <mergeCell ref="T26:U26"/>
    <mergeCell ref="V26:W26"/>
    <mergeCell ref="X26:Y26"/>
    <mergeCell ref="R27:S27"/>
    <mergeCell ref="T27:U27"/>
    <mergeCell ref="V27:W27"/>
    <mergeCell ref="X27:Y27"/>
    <mergeCell ref="Z27:AA27"/>
    <mergeCell ref="AB27:AC27"/>
    <mergeCell ref="AX26:AY26"/>
    <mergeCell ref="AZ26:BA26"/>
    <mergeCell ref="B27:C27"/>
    <mergeCell ref="D27:E27"/>
    <mergeCell ref="F27:G27"/>
    <mergeCell ref="H27:I27"/>
    <mergeCell ref="J27:K27"/>
    <mergeCell ref="L27:M27"/>
    <mergeCell ref="N27:O27"/>
    <mergeCell ref="P27:Q27"/>
    <mergeCell ref="AL26:AM26"/>
    <mergeCell ref="AN26:AO26"/>
    <mergeCell ref="AP26:AQ26"/>
    <mergeCell ref="AR26:AS26"/>
    <mergeCell ref="AT26:AU26"/>
    <mergeCell ref="AV26:AW26"/>
    <mergeCell ref="Z26:AA26"/>
    <mergeCell ref="AB26:AC26"/>
    <mergeCell ref="AP27:AQ27"/>
    <mergeCell ref="AR27:AS27"/>
    <mergeCell ref="AT27:AU27"/>
    <mergeCell ref="AV27:AW27"/>
    <mergeCell ref="AX27:AY27"/>
    <mergeCell ref="AZ27:BA27"/>
    <mergeCell ref="AD27:AE27"/>
    <mergeCell ref="AF27:AG27"/>
    <mergeCell ref="AH27:AI27"/>
    <mergeCell ref="AJ27:AK27"/>
    <mergeCell ref="AL27:AM27"/>
    <mergeCell ref="AN27:AO27"/>
    <mergeCell ref="R28:S28"/>
    <mergeCell ref="T28:U28"/>
    <mergeCell ref="V28:W28"/>
    <mergeCell ref="X28:Y28"/>
    <mergeCell ref="B28:C28"/>
    <mergeCell ref="D28:E28"/>
    <mergeCell ref="F28:G28"/>
    <mergeCell ref="H28:I28"/>
    <mergeCell ref="J28:K28"/>
    <mergeCell ref="L28:M28"/>
    <mergeCell ref="AX28:AY28"/>
    <mergeCell ref="AZ28:BA28"/>
    <mergeCell ref="D29:E29"/>
    <mergeCell ref="F29:G29"/>
    <mergeCell ref="H29:I29"/>
    <mergeCell ref="J29:K29"/>
    <mergeCell ref="L29:M29"/>
    <mergeCell ref="N29:O29"/>
    <mergeCell ref="P29:Q29"/>
    <mergeCell ref="R29:S29"/>
    <mergeCell ref="AL28:AM28"/>
    <mergeCell ref="AN28:AO28"/>
    <mergeCell ref="AP28:AQ28"/>
    <mergeCell ref="AR28:AS28"/>
    <mergeCell ref="AT28:AU28"/>
    <mergeCell ref="AV28:AW28"/>
    <mergeCell ref="Z28:AA28"/>
    <mergeCell ref="AB28:AC28"/>
    <mergeCell ref="AD28:AE28"/>
    <mergeCell ref="AF28:AG28"/>
    <mergeCell ref="AH28:AI28"/>
    <mergeCell ref="AJ28:AK28"/>
    <mergeCell ref="N28:O28"/>
    <mergeCell ref="P28:Q28"/>
    <mergeCell ref="AR29:AS29"/>
    <mergeCell ref="AT29:AU29"/>
    <mergeCell ref="AV29:AW29"/>
    <mergeCell ref="AX29:AY29"/>
    <mergeCell ref="AZ29:BA29"/>
    <mergeCell ref="B30:C30"/>
    <mergeCell ref="D30:E30"/>
    <mergeCell ref="F30:G30"/>
    <mergeCell ref="H30:I30"/>
    <mergeCell ref="J30:K30"/>
    <mergeCell ref="AF29:AG29"/>
    <mergeCell ref="AH29:AI29"/>
    <mergeCell ref="AJ29:AK29"/>
    <mergeCell ref="AL29:AM29"/>
    <mergeCell ref="AN29:AO29"/>
    <mergeCell ref="AP29:AQ29"/>
    <mergeCell ref="T29:U29"/>
    <mergeCell ref="V29:W29"/>
    <mergeCell ref="X29:Y29"/>
    <mergeCell ref="Z29:AA29"/>
    <mergeCell ref="AB29:AC29"/>
    <mergeCell ref="AD29:AE29"/>
    <mergeCell ref="D31:E31"/>
    <mergeCell ref="F31:G31"/>
    <mergeCell ref="H31:I31"/>
    <mergeCell ref="J31:K31"/>
    <mergeCell ref="L31:M31"/>
    <mergeCell ref="N31:O31"/>
    <mergeCell ref="P31:Q31"/>
    <mergeCell ref="AJ30:AK30"/>
    <mergeCell ref="AL30:AM30"/>
    <mergeCell ref="X30:Y30"/>
    <mergeCell ref="Z30:AA30"/>
    <mergeCell ref="AB30:AC30"/>
    <mergeCell ref="AD30:AE30"/>
    <mergeCell ref="AF30:AG30"/>
    <mergeCell ref="AH30:AI30"/>
    <mergeCell ref="L30:M30"/>
    <mergeCell ref="N30:O30"/>
    <mergeCell ref="P30:Q30"/>
    <mergeCell ref="R30:S30"/>
    <mergeCell ref="T30:U30"/>
    <mergeCell ref="V30:W30"/>
    <mergeCell ref="R31:S31"/>
    <mergeCell ref="T31:U31"/>
    <mergeCell ref="V31:W31"/>
    <mergeCell ref="X31:Y31"/>
    <mergeCell ref="Z31:AA31"/>
    <mergeCell ref="AB31:AC31"/>
    <mergeCell ref="AV30:AW30"/>
    <mergeCell ref="AX30:AY30"/>
    <mergeCell ref="AZ30:BA30"/>
    <mergeCell ref="AN30:AO30"/>
    <mergeCell ref="AP30:AQ30"/>
    <mergeCell ref="AR30:AS30"/>
    <mergeCell ref="AT30:AU30"/>
    <mergeCell ref="AP31:AQ31"/>
    <mergeCell ref="AR31:AS31"/>
    <mergeCell ref="AT31:AU31"/>
    <mergeCell ref="AV31:AW31"/>
    <mergeCell ref="AX31:AY31"/>
    <mergeCell ref="AZ31:BA31"/>
    <mergeCell ref="AD31:AE31"/>
    <mergeCell ref="AF31:AG31"/>
    <mergeCell ref="AH31:AI31"/>
    <mergeCell ref="AJ31:AK31"/>
    <mergeCell ref="AL31:AM31"/>
    <mergeCell ref="AN31:AO31"/>
  </mergeCells>
  <pageMargins left="0.70866141732283472" right="0.70866141732283472" top="0.78740157480314965" bottom="0.78740157480314965" header="0.31496062992125984" footer="0.31496062992125984"/>
  <pageSetup paperSize="9" scale="70"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sheetPr codeName="List10">
    <tabColor theme="0"/>
  </sheetPr>
  <dimension ref="A1:H51"/>
  <sheetViews>
    <sheetView zoomScale="75" zoomScaleNormal="75" workbookViewId="0">
      <selection activeCell="K12" sqref="K12"/>
    </sheetView>
  </sheetViews>
  <sheetFormatPr defaultRowHeight="15"/>
  <cols>
    <col min="1" max="1" width="23" customWidth="1"/>
    <col min="2" max="2" width="16.7109375" customWidth="1"/>
    <col min="3" max="3" width="45.7109375" customWidth="1"/>
    <col min="4" max="8" width="16.7109375" customWidth="1"/>
  </cols>
  <sheetData>
    <row r="1" spans="1:8">
      <c r="A1" s="315" t="s">
        <v>729</v>
      </c>
      <c r="B1" s="1543" t="s">
        <v>1003</v>
      </c>
      <c r="C1" s="1543"/>
      <c r="D1" s="1543"/>
      <c r="E1" s="1543"/>
      <c r="F1" s="1543"/>
      <c r="G1" s="1543"/>
      <c r="H1" s="313"/>
    </row>
    <row r="2" spans="1:8">
      <c r="A2" s="315" t="s">
        <v>24</v>
      </c>
      <c r="B2" s="1543"/>
      <c r="C2" s="1543"/>
      <c r="D2" s="1543"/>
      <c r="E2" s="1543"/>
      <c r="F2" s="1543"/>
      <c r="G2" s="1543"/>
      <c r="H2" s="313"/>
    </row>
    <row r="3" spans="1:8" ht="15.75" thickBot="1">
      <c r="A3" s="1036"/>
      <c r="B3" s="1036"/>
      <c r="C3" s="1036"/>
      <c r="D3" s="1036"/>
      <c r="E3" s="1036"/>
      <c r="F3" s="1036"/>
      <c r="G3" s="1036"/>
      <c r="H3" s="1036"/>
    </row>
    <row r="4" spans="1:8">
      <c r="A4" s="1037" t="s">
        <v>24</v>
      </c>
      <c r="B4" s="1038"/>
      <c r="C4" s="1038"/>
      <c r="D4" s="1038"/>
      <c r="E4" s="1038"/>
      <c r="F4" s="1038"/>
      <c r="G4" s="1038"/>
      <c r="H4" s="1043" t="s">
        <v>1052</v>
      </c>
    </row>
    <row r="5" spans="1:8" ht="15.75" thickBot="1">
      <c r="A5" s="1040"/>
      <c r="B5" s="1041"/>
      <c r="C5" s="1041"/>
      <c r="D5" s="1041"/>
      <c r="E5" s="1041"/>
      <c r="F5" s="1041"/>
      <c r="G5" s="1041"/>
      <c r="H5" s="1044"/>
    </row>
    <row r="6" spans="1:8" ht="24.75" customHeight="1">
      <c r="A6" s="653" t="str">
        <f>Obsah!A3</f>
        <v>Informace platné k datu</v>
      </c>
      <c r="B6" s="653"/>
      <c r="C6" s="660"/>
      <c r="D6" s="1552"/>
      <c r="E6" s="1552"/>
      <c r="F6" s="1552"/>
      <c r="G6" s="1553"/>
      <c r="H6" s="906" t="s">
        <v>1213</v>
      </c>
    </row>
    <row r="7" spans="1:8" ht="15.75" customHeight="1">
      <c r="A7" s="615" t="s">
        <v>1018</v>
      </c>
      <c r="B7" s="658"/>
      <c r="C7" s="658"/>
      <c r="D7" s="658"/>
      <c r="E7" s="658"/>
      <c r="F7" s="658"/>
      <c r="G7" s="659"/>
      <c r="H7" s="1550" t="s">
        <v>1038</v>
      </c>
    </row>
    <row r="8" spans="1:8" ht="15.95" customHeight="1">
      <c r="A8" s="615"/>
      <c r="B8" s="543"/>
      <c r="C8" s="544"/>
      <c r="D8" s="1547" t="s">
        <v>1019</v>
      </c>
      <c r="E8" s="1547" t="s">
        <v>1020</v>
      </c>
      <c r="F8" s="1547" t="s">
        <v>1021</v>
      </c>
      <c r="G8" s="1544" t="s">
        <v>1022</v>
      </c>
      <c r="H8" s="1550"/>
    </row>
    <row r="9" spans="1:8" ht="15.95" customHeight="1">
      <c r="A9" s="616"/>
      <c r="B9" s="545"/>
      <c r="C9" s="546"/>
      <c r="D9" s="1548"/>
      <c r="E9" s="1548"/>
      <c r="F9" s="1548"/>
      <c r="G9" s="1545"/>
      <c r="H9" s="1550"/>
    </row>
    <row r="10" spans="1:8" ht="15.95" customHeight="1">
      <c r="A10" s="616"/>
      <c r="B10" s="545"/>
      <c r="C10" s="547"/>
      <c r="D10" s="1549"/>
      <c r="E10" s="1549"/>
      <c r="F10" s="1549"/>
      <c r="G10" s="1546"/>
      <c r="H10" s="1550"/>
    </row>
    <row r="11" spans="1:8">
      <c r="A11" s="616"/>
      <c r="B11" s="545"/>
      <c r="C11" s="546"/>
      <c r="D11" s="698" t="s">
        <v>992</v>
      </c>
      <c r="E11" s="698" t="s">
        <v>993</v>
      </c>
      <c r="F11" s="698" t="s">
        <v>994</v>
      </c>
      <c r="G11" s="699" t="s">
        <v>995</v>
      </c>
      <c r="H11" s="1550"/>
    </row>
    <row r="12" spans="1:8">
      <c r="A12" s="616"/>
      <c r="B12" s="548" t="s">
        <v>992</v>
      </c>
      <c r="C12" s="549" t="s">
        <v>1023</v>
      </c>
      <c r="D12" s="550"/>
      <c r="E12" s="551"/>
      <c r="F12" s="550"/>
      <c r="G12" s="552"/>
      <c r="H12" s="1550"/>
    </row>
    <row r="13" spans="1:8">
      <c r="A13" s="616"/>
      <c r="B13" s="553" t="s">
        <v>996</v>
      </c>
      <c r="C13" s="554" t="s">
        <v>1024</v>
      </c>
      <c r="D13" s="550"/>
      <c r="E13" s="550"/>
      <c r="F13" s="550"/>
      <c r="G13" s="555"/>
      <c r="H13" s="1550"/>
    </row>
    <row r="14" spans="1:8">
      <c r="A14" s="616"/>
      <c r="B14" s="553" t="s">
        <v>993</v>
      </c>
      <c r="C14" s="556" t="s">
        <v>1025</v>
      </c>
      <c r="D14" s="550"/>
      <c r="E14" s="550"/>
      <c r="F14" s="550"/>
      <c r="G14" s="555"/>
      <c r="H14" s="1550"/>
    </row>
    <row r="15" spans="1:8">
      <c r="A15" s="616"/>
      <c r="B15" s="553" t="s">
        <v>997</v>
      </c>
      <c r="C15" s="556" t="s">
        <v>1026</v>
      </c>
      <c r="D15" s="550"/>
      <c r="E15" s="557"/>
      <c r="F15" s="550"/>
      <c r="G15" s="558"/>
      <c r="H15" s="1550"/>
    </row>
    <row r="16" spans="1:8">
      <c r="A16" s="616"/>
      <c r="B16" s="559"/>
      <c r="C16" s="560"/>
      <c r="D16" s="561"/>
      <c r="E16" s="561"/>
      <c r="F16" s="562"/>
      <c r="G16" s="563"/>
      <c r="H16" s="1550"/>
    </row>
    <row r="17" spans="1:8">
      <c r="A17" s="616"/>
      <c r="B17" s="564"/>
      <c r="C17" s="565"/>
      <c r="D17" s="562"/>
      <c r="E17" s="562"/>
      <c r="F17" s="562"/>
      <c r="G17" s="563"/>
      <c r="H17" s="1550"/>
    </row>
    <row r="18" spans="1:8" ht="15" customHeight="1">
      <c r="A18" s="615" t="s">
        <v>1027</v>
      </c>
      <c r="B18" s="566"/>
      <c r="C18" s="566"/>
      <c r="D18" s="566"/>
      <c r="E18" s="566"/>
      <c r="F18" s="566"/>
      <c r="G18" s="567"/>
      <c r="H18" s="1550"/>
    </row>
    <row r="19" spans="1:8" ht="35.1" customHeight="1">
      <c r="A19" s="616"/>
      <c r="B19" s="568"/>
      <c r="C19" s="569"/>
      <c r="D19" s="1547" t="s">
        <v>1028</v>
      </c>
      <c r="E19" s="1547" t="s">
        <v>1029</v>
      </c>
      <c r="F19" s="570"/>
      <c r="G19" s="571"/>
      <c r="H19" s="1550"/>
    </row>
    <row r="20" spans="1:8" ht="30" customHeight="1">
      <c r="A20" s="616"/>
      <c r="B20" s="572"/>
      <c r="C20" s="573"/>
      <c r="D20" s="1548"/>
      <c r="E20" s="1548"/>
      <c r="F20" s="574"/>
      <c r="G20" s="571"/>
      <c r="H20" s="1550"/>
    </row>
    <row r="21" spans="1:8" ht="48.75" customHeight="1">
      <c r="A21" s="616"/>
      <c r="B21" s="575"/>
      <c r="C21" s="576"/>
      <c r="D21" s="1549"/>
      <c r="E21" s="1549"/>
      <c r="F21" s="577"/>
      <c r="G21" s="578"/>
      <c r="H21" s="1550"/>
    </row>
    <row r="22" spans="1:8" ht="26.25" customHeight="1">
      <c r="A22" s="616"/>
      <c r="B22" s="575"/>
      <c r="C22" s="576"/>
      <c r="D22" s="698" t="s">
        <v>992</v>
      </c>
      <c r="E22" s="698" t="s">
        <v>993</v>
      </c>
      <c r="F22" s="577"/>
      <c r="G22" s="578"/>
      <c r="H22" s="1550"/>
    </row>
    <row r="23" spans="1:8">
      <c r="A23" s="617"/>
      <c r="B23" s="548" t="s">
        <v>998</v>
      </c>
      <c r="C23" s="579" t="s">
        <v>1030</v>
      </c>
      <c r="D23" s="550"/>
      <c r="E23" s="550"/>
      <c r="F23" s="577"/>
      <c r="G23" s="578"/>
      <c r="H23" s="1550"/>
    </row>
    <row r="24" spans="1:8">
      <c r="A24" s="617"/>
      <c r="B24" s="553" t="s">
        <v>999</v>
      </c>
      <c r="C24" s="580" t="s">
        <v>1024</v>
      </c>
      <c r="D24" s="550"/>
      <c r="E24" s="550"/>
      <c r="F24" s="577"/>
      <c r="G24" s="578"/>
      <c r="H24" s="1550"/>
    </row>
    <row r="25" spans="1:8">
      <c r="A25" s="617"/>
      <c r="B25" s="553" t="s">
        <v>1000</v>
      </c>
      <c r="C25" s="581" t="s">
        <v>1025</v>
      </c>
      <c r="D25" s="550"/>
      <c r="E25" s="550"/>
      <c r="F25" s="577"/>
      <c r="G25" s="578"/>
      <c r="H25" s="1550"/>
    </row>
    <row r="26" spans="1:8">
      <c r="A26" s="618"/>
      <c r="B26" s="553" t="s">
        <v>1001</v>
      </c>
      <c r="C26" s="582" t="s">
        <v>1031</v>
      </c>
      <c r="D26" s="583"/>
      <c r="E26" s="583"/>
      <c r="F26" s="574"/>
      <c r="G26" s="571"/>
      <c r="H26" s="1550"/>
    </row>
    <row r="27" spans="1:8" ht="45">
      <c r="A27" s="616"/>
      <c r="B27" s="548" t="s">
        <v>1002</v>
      </c>
      <c r="C27" s="584" t="s">
        <v>1032</v>
      </c>
      <c r="D27" s="583"/>
      <c r="E27" s="583"/>
      <c r="F27" s="574"/>
      <c r="G27" s="571"/>
      <c r="H27" s="1550"/>
    </row>
    <row r="28" spans="1:8">
      <c r="A28" s="616"/>
      <c r="B28" s="559"/>
      <c r="C28" s="560"/>
      <c r="D28" s="561"/>
      <c r="E28" s="561"/>
      <c r="F28" s="562"/>
      <c r="G28" s="563"/>
      <c r="H28" s="1550"/>
    </row>
    <row r="29" spans="1:8">
      <c r="A29" s="616"/>
      <c r="B29" s="564"/>
      <c r="C29" s="565"/>
      <c r="D29" s="562"/>
      <c r="E29" s="562"/>
      <c r="F29" s="562"/>
      <c r="G29" s="563"/>
      <c r="H29" s="1550"/>
    </row>
    <row r="30" spans="1:8" ht="26.25">
      <c r="A30" s="615" t="s">
        <v>1033</v>
      </c>
      <c r="B30" s="585"/>
      <c r="C30" s="586"/>
      <c r="D30" s="587"/>
      <c r="E30" s="588"/>
      <c r="F30" s="588"/>
      <c r="G30" s="578"/>
      <c r="H30" s="1550"/>
    </row>
    <row r="31" spans="1:8" ht="90" customHeight="1">
      <c r="A31" s="616"/>
      <c r="B31" s="589"/>
      <c r="C31" s="590"/>
      <c r="D31" s="700" t="s">
        <v>1037</v>
      </c>
      <c r="E31" s="700" t="s">
        <v>1035</v>
      </c>
      <c r="F31" s="577"/>
      <c r="G31" s="578"/>
      <c r="H31" s="1550"/>
    </row>
    <row r="32" spans="1:8">
      <c r="A32" s="617"/>
      <c r="B32" s="591"/>
      <c r="C32" s="592"/>
      <c r="D32" s="701"/>
      <c r="E32" s="701"/>
      <c r="F32" s="577"/>
      <c r="G32" s="571"/>
      <c r="H32" s="1550"/>
    </row>
    <row r="33" spans="1:8" ht="15.75">
      <c r="A33" s="617"/>
      <c r="B33" s="591"/>
      <c r="C33" s="593"/>
      <c r="D33" s="702" t="s">
        <v>992</v>
      </c>
      <c r="E33" s="702" t="s">
        <v>996</v>
      </c>
      <c r="F33" s="577"/>
      <c r="G33" s="571"/>
      <c r="H33" s="1550"/>
    </row>
    <row r="34" spans="1:8" ht="30">
      <c r="A34" s="617"/>
      <c r="B34" s="594" t="s">
        <v>992</v>
      </c>
      <c r="C34" s="595" t="s">
        <v>1034</v>
      </c>
      <c r="D34" s="596"/>
      <c r="E34" s="596"/>
      <c r="F34" s="577"/>
      <c r="G34" s="571"/>
      <c r="H34" s="1550"/>
    </row>
    <row r="35" spans="1:8" ht="15.75">
      <c r="A35" s="619"/>
      <c r="B35" s="597"/>
      <c r="C35" s="598"/>
      <c r="D35" s="592"/>
      <c r="E35" s="592"/>
      <c r="F35" s="592"/>
      <c r="G35" s="578"/>
      <c r="H35" s="1550"/>
    </row>
    <row r="36" spans="1:8" ht="15.75">
      <c r="A36" s="619"/>
      <c r="B36" s="592"/>
      <c r="C36" s="598"/>
      <c r="D36" s="599"/>
      <c r="E36" s="600"/>
      <c r="F36" s="592"/>
      <c r="G36" s="601"/>
      <c r="H36" s="1550"/>
    </row>
    <row r="37" spans="1:8">
      <c r="A37" s="620"/>
      <c r="B37" s="592"/>
      <c r="C37" s="598"/>
      <c r="D37" s="602"/>
      <c r="E37" s="600" t="s">
        <v>1039</v>
      </c>
      <c r="F37" s="592"/>
      <c r="G37" s="601"/>
      <c r="H37" s="1550"/>
    </row>
    <row r="38" spans="1:8">
      <c r="A38" s="620"/>
      <c r="B38" s="592"/>
      <c r="C38" s="598"/>
      <c r="D38" s="592"/>
      <c r="E38" s="592"/>
      <c r="F38" s="592"/>
      <c r="G38" s="601"/>
      <c r="H38" s="1550"/>
    </row>
    <row r="39" spans="1:8">
      <c r="A39" s="620"/>
      <c r="B39" s="577"/>
      <c r="C39" s="577"/>
      <c r="D39" s="577"/>
      <c r="E39" s="577"/>
      <c r="F39" s="577"/>
      <c r="G39" s="578"/>
      <c r="H39" s="1550"/>
    </row>
    <row r="40" spans="1:8" ht="26.25">
      <c r="A40" s="615" t="s">
        <v>1036</v>
      </c>
      <c r="B40" s="577"/>
      <c r="C40" s="577"/>
      <c r="D40" s="588"/>
      <c r="E40" s="587"/>
      <c r="F40" s="587"/>
      <c r="G40" s="578"/>
      <c r="H40" s="1550"/>
    </row>
    <row r="41" spans="1:8">
      <c r="A41" s="620"/>
      <c r="B41" s="603"/>
      <c r="C41" s="604"/>
      <c r="D41" s="605"/>
      <c r="E41" s="605"/>
      <c r="F41" s="606"/>
      <c r="G41" s="578"/>
      <c r="H41" s="1550"/>
    </row>
    <row r="42" spans="1:8">
      <c r="A42" s="620"/>
      <c r="B42" s="575"/>
      <c r="C42" s="577"/>
      <c r="D42" s="574"/>
      <c r="E42" s="574"/>
      <c r="F42" s="607"/>
      <c r="G42" s="578"/>
      <c r="H42" s="1550"/>
    </row>
    <row r="43" spans="1:8">
      <c r="A43" s="620"/>
      <c r="B43" s="575"/>
      <c r="C43" s="577"/>
      <c r="D43" s="574"/>
      <c r="E43" s="574"/>
      <c r="F43" s="607"/>
      <c r="G43" s="578"/>
      <c r="H43" s="1550"/>
    </row>
    <row r="44" spans="1:8">
      <c r="A44" s="620"/>
      <c r="B44" s="575"/>
      <c r="C44" s="577"/>
      <c r="D44" s="577"/>
      <c r="E44" s="577"/>
      <c r="F44" s="547"/>
      <c r="G44" s="578"/>
      <c r="H44" s="1550"/>
    </row>
    <row r="45" spans="1:8">
      <c r="A45" s="620"/>
      <c r="B45" s="575"/>
      <c r="C45" s="577"/>
      <c r="D45" s="562"/>
      <c r="E45" s="562"/>
      <c r="F45" s="608"/>
      <c r="G45" s="578"/>
      <c r="H45" s="1550"/>
    </row>
    <row r="46" spans="1:8" ht="26.25">
      <c r="A46" s="620"/>
      <c r="B46" s="575"/>
      <c r="C46" s="577"/>
      <c r="D46" s="587"/>
      <c r="E46" s="587"/>
      <c r="F46" s="609"/>
      <c r="G46" s="578"/>
      <c r="H46" s="1550"/>
    </row>
    <row r="47" spans="1:8">
      <c r="A47" s="620"/>
      <c r="B47" s="575"/>
      <c r="C47" s="577"/>
      <c r="D47" s="577"/>
      <c r="E47" s="577"/>
      <c r="F47" s="547"/>
      <c r="G47" s="578"/>
      <c r="H47" s="1550"/>
    </row>
    <row r="48" spans="1:8">
      <c r="A48" s="620"/>
      <c r="B48" s="575"/>
      <c r="C48" s="577"/>
      <c r="D48" s="577"/>
      <c r="E48" s="577"/>
      <c r="F48" s="547"/>
      <c r="G48" s="578"/>
      <c r="H48" s="1550"/>
    </row>
    <row r="49" spans="1:8">
      <c r="A49" s="620"/>
      <c r="B49" s="575"/>
      <c r="C49" s="592"/>
      <c r="D49" s="592"/>
      <c r="E49" s="577"/>
      <c r="F49" s="547"/>
      <c r="G49" s="578"/>
      <c r="H49" s="1550"/>
    </row>
    <row r="50" spans="1:8">
      <c r="A50" s="620"/>
      <c r="B50" s="610"/>
      <c r="C50" s="611"/>
      <c r="D50" s="611"/>
      <c r="E50" s="611"/>
      <c r="F50" s="612"/>
      <c r="G50" s="578"/>
      <c r="H50" s="1550"/>
    </row>
    <row r="51" spans="1:8" ht="15.75" thickBot="1">
      <c r="A51" s="621"/>
      <c r="B51" s="613"/>
      <c r="C51" s="613"/>
      <c r="D51" s="613"/>
      <c r="E51" s="613"/>
      <c r="F51" s="613"/>
      <c r="G51" s="614"/>
      <c r="H51" s="1551"/>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theme="0"/>
  </sheetPr>
  <dimension ref="A1:G300"/>
  <sheetViews>
    <sheetView zoomScale="75" zoomScaleNormal="75" workbookViewId="0">
      <selection activeCell="C12" sqref="C12"/>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1035" t="s">
        <v>730</v>
      </c>
      <c r="B1" s="1035"/>
      <c r="C1" s="1035"/>
      <c r="D1" s="314"/>
      <c r="E1" s="313"/>
      <c r="F1" s="227"/>
    </row>
    <row r="2" spans="1:7">
      <c r="A2" s="1035" t="s">
        <v>25</v>
      </c>
      <c r="B2" s="1035"/>
      <c r="C2" s="1035"/>
      <c r="D2" s="314"/>
      <c r="E2" s="313"/>
      <c r="F2" s="227"/>
    </row>
    <row r="3" spans="1:7" ht="15.75" thickBot="1">
      <c r="A3" s="1036"/>
      <c r="B3" s="1036"/>
      <c r="C3" s="1036"/>
      <c r="D3" s="1036"/>
      <c r="E3" s="1036"/>
    </row>
    <row r="4" spans="1:7" ht="15" customHeight="1">
      <c r="A4" s="1037" t="s">
        <v>25</v>
      </c>
      <c r="B4" s="1038"/>
      <c r="C4" s="1038"/>
      <c r="D4" s="1039"/>
      <c r="E4" s="1043" t="s">
        <v>1052</v>
      </c>
      <c r="F4" s="8"/>
      <c r="G4" s="8"/>
    </row>
    <row r="5" spans="1:7" ht="15.75" thickBot="1">
      <c r="A5" s="1040"/>
      <c r="B5" s="1041"/>
      <c r="C5" s="1041"/>
      <c r="D5" s="1042"/>
      <c r="E5" s="1068"/>
      <c r="F5" s="8"/>
      <c r="G5" s="8"/>
    </row>
    <row r="6" spans="1:7" ht="26.25" customHeight="1" thickBot="1">
      <c r="A6" s="1241" t="str">
        <f>Obsah!A3</f>
        <v>Informace platné k datu</v>
      </c>
      <c r="B6" s="1554"/>
      <c r="C6" s="333" t="str">
        <f>Obsah!C3</f>
        <v>(30/09/2015)</v>
      </c>
      <c r="D6" s="330"/>
      <c r="E6" s="334" t="s">
        <v>1213</v>
      </c>
      <c r="F6" s="8"/>
      <c r="G6" s="8"/>
    </row>
    <row r="7" spans="1:7" ht="30" customHeight="1">
      <c r="A7" s="1084" t="s">
        <v>55</v>
      </c>
      <c r="B7" s="1340" t="s">
        <v>62</v>
      </c>
      <c r="C7" s="22" t="s">
        <v>57</v>
      </c>
      <c r="D7" s="24"/>
      <c r="E7" s="1061" t="s">
        <v>206</v>
      </c>
      <c r="F7" s="8"/>
      <c r="G7" s="8"/>
    </row>
    <row r="8" spans="1:7" ht="30" customHeight="1">
      <c r="A8" s="1556"/>
      <c r="B8" s="1358"/>
      <c r="C8" s="21" t="s">
        <v>61</v>
      </c>
      <c r="D8" s="25"/>
      <c r="E8" s="1062"/>
      <c r="F8" s="8"/>
      <c r="G8" s="8"/>
    </row>
    <row r="9" spans="1:7" ht="45" customHeight="1">
      <c r="A9" s="1556"/>
      <c r="B9" s="1358"/>
      <c r="C9" s="21" t="s">
        <v>60</v>
      </c>
      <c r="D9" s="25"/>
      <c r="E9" s="1062"/>
      <c r="F9" s="8"/>
      <c r="G9" s="8"/>
    </row>
    <row r="10" spans="1:7">
      <c r="A10" s="1556"/>
      <c r="B10" s="1358"/>
      <c r="C10" s="21" t="s">
        <v>59</v>
      </c>
      <c r="D10" s="25"/>
      <c r="E10" s="1062"/>
      <c r="F10" s="8"/>
      <c r="G10" s="8"/>
    </row>
    <row r="11" spans="1:7" ht="60" customHeight="1" thickBot="1">
      <c r="A11" s="1556"/>
      <c r="B11" s="1371"/>
      <c r="C11" s="23" t="s">
        <v>215</v>
      </c>
      <c r="D11" s="59"/>
      <c r="E11" s="1063"/>
      <c r="F11" s="8"/>
      <c r="G11" s="8"/>
    </row>
    <row r="12" spans="1:7" ht="30" customHeight="1">
      <c r="A12" s="1556"/>
      <c r="B12" s="1340" t="s">
        <v>63</v>
      </c>
      <c r="C12" s="22" t="s">
        <v>57</v>
      </c>
      <c r="D12" s="24"/>
      <c r="E12" s="1061" t="s">
        <v>206</v>
      </c>
      <c r="F12" s="8"/>
      <c r="G12" s="8"/>
    </row>
    <row r="13" spans="1:7" ht="30" customHeight="1">
      <c r="A13" s="1556"/>
      <c r="B13" s="1358"/>
      <c r="C13" s="21" t="s">
        <v>61</v>
      </c>
      <c r="D13" s="25"/>
      <c r="E13" s="1062"/>
      <c r="F13" s="8"/>
      <c r="G13" s="8"/>
    </row>
    <row r="14" spans="1:7" ht="38.25">
      <c r="A14" s="1556"/>
      <c r="B14" s="1358"/>
      <c r="C14" s="21" t="s">
        <v>60</v>
      </c>
      <c r="D14" s="25"/>
      <c r="E14" s="1062"/>
      <c r="F14" s="8"/>
      <c r="G14" s="8"/>
    </row>
    <row r="15" spans="1:7">
      <c r="A15" s="1556"/>
      <c r="B15" s="1358"/>
      <c r="C15" s="21" t="s">
        <v>59</v>
      </c>
      <c r="D15" s="25"/>
      <c r="E15" s="1062"/>
      <c r="F15" s="8"/>
      <c r="G15" s="8"/>
    </row>
    <row r="16" spans="1:7" ht="60" customHeight="1" thickBot="1">
      <c r="A16" s="1556"/>
      <c r="B16" s="1371"/>
      <c r="C16" s="23" t="s">
        <v>58</v>
      </c>
      <c r="D16" s="59"/>
      <c r="E16" s="1063"/>
      <c r="F16" s="8"/>
      <c r="G16" s="8"/>
    </row>
    <row r="17" spans="1:7" ht="25.5">
      <c r="A17" s="1556"/>
      <c r="B17" s="1340" t="s">
        <v>64</v>
      </c>
      <c r="C17" s="22" t="s">
        <v>57</v>
      </c>
      <c r="D17" s="24"/>
      <c r="E17" s="1061" t="s">
        <v>206</v>
      </c>
      <c r="F17" s="8"/>
      <c r="G17" s="8"/>
    </row>
    <row r="18" spans="1:7" ht="38.25">
      <c r="A18" s="1556"/>
      <c r="B18" s="1358"/>
      <c r="C18" s="21" t="s">
        <v>61</v>
      </c>
      <c r="D18" s="25"/>
      <c r="E18" s="1062"/>
      <c r="F18" s="8"/>
      <c r="G18" s="8"/>
    </row>
    <row r="19" spans="1:7" ht="38.25">
      <c r="A19" s="1556"/>
      <c r="B19" s="1358"/>
      <c r="C19" s="21" t="s">
        <v>60</v>
      </c>
      <c r="D19" s="25"/>
      <c r="E19" s="1062"/>
      <c r="F19" s="8"/>
      <c r="G19" s="8"/>
    </row>
    <row r="20" spans="1:7">
      <c r="A20" s="1556"/>
      <c r="B20" s="1358"/>
      <c r="C20" s="21" t="s">
        <v>59</v>
      </c>
      <c r="D20" s="25"/>
      <c r="E20" s="1062"/>
      <c r="F20" s="8"/>
      <c r="G20" s="8"/>
    </row>
    <row r="21" spans="1:7" ht="51.75" thickBot="1">
      <c r="A21" s="1556"/>
      <c r="B21" s="1371"/>
      <c r="C21" s="23" t="s">
        <v>215</v>
      </c>
      <c r="D21" s="59"/>
      <c r="E21" s="1063"/>
      <c r="F21" s="8"/>
      <c r="G21" s="8"/>
    </row>
    <row r="22" spans="1:7" ht="30" customHeight="1">
      <c r="A22" s="1556"/>
      <c r="B22" s="1340" t="s">
        <v>65</v>
      </c>
      <c r="C22" s="22" t="s">
        <v>57</v>
      </c>
      <c r="D22" s="24"/>
      <c r="E22" s="1061" t="s">
        <v>206</v>
      </c>
      <c r="F22" s="8"/>
      <c r="G22" s="8"/>
    </row>
    <row r="23" spans="1:7" ht="30" customHeight="1">
      <c r="A23" s="1556"/>
      <c r="B23" s="1358"/>
      <c r="C23" s="21" t="s">
        <v>61</v>
      </c>
      <c r="D23" s="25"/>
      <c r="E23" s="1062"/>
      <c r="F23" s="8"/>
      <c r="G23" s="8"/>
    </row>
    <row r="24" spans="1:7" ht="38.25">
      <c r="A24" s="1556"/>
      <c r="B24" s="1358"/>
      <c r="C24" s="21" t="s">
        <v>60</v>
      </c>
      <c r="D24" s="25"/>
      <c r="E24" s="1062"/>
      <c r="F24" s="8"/>
      <c r="G24" s="8"/>
    </row>
    <row r="25" spans="1:7">
      <c r="A25" s="1556"/>
      <c r="B25" s="1358"/>
      <c r="C25" s="21" t="s">
        <v>59</v>
      </c>
      <c r="D25" s="25"/>
      <c r="E25" s="1062"/>
      <c r="F25" s="8"/>
      <c r="G25" s="8"/>
    </row>
    <row r="26" spans="1:7" ht="51.75" thickBot="1">
      <c r="A26" s="1556"/>
      <c r="B26" s="1371"/>
      <c r="C26" s="23" t="s">
        <v>215</v>
      </c>
      <c r="D26" s="59"/>
      <c r="E26" s="1063"/>
      <c r="F26" s="8"/>
      <c r="G26" s="8"/>
    </row>
    <row r="27" spans="1:7" ht="30" customHeight="1">
      <c r="A27" s="1556"/>
      <c r="B27" s="1340" t="s">
        <v>66</v>
      </c>
      <c r="C27" s="22" t="s">
        <v>57</v>
      </c>
      <c r="D27" s="24"/>
      <c r="E27" s="1061" t="s">
        <v>206</v>
      </c>
      <c r="F27" s="8"/>
      <c r="G27" s="8"/>
    </row>
    <row r="28" spans="1:7" ht="30" customHeight="1">
      <c r="A28" s="1556"/>
      <c r="B28" s="1358"/>
      <c r="C28" s="21" t="s">
        <v>61</v>
      </c>
      <c r="D28" s="25"/>
      <c r="E28" s="1062"/>
      <c r="F28" s="8"/>
      <c r="G28" s="8"/>
    </row>
    <row r="29" spans="1:7" ht="38.25">
      <c r="A29" s="1556"/>
      <c r="B29" s="1358"/>
      <c r="C29" s="21" t="s">
        <v>60</v>
      </c>
      <c r="D29" s="25"/>
      <c r="E29" s="1062"/>
      <c r="F29" s="8"/>
      <c r="G29" s="8"/>
    </row>
    <row r="30" spans="1:7">
      <c r="A30" s="1556"/>
      <c r="B30" s="1358"/>
      <c r="C30" s="21" t="s">
        <v>59</v>
      </c>
      <c r="D30" s="25"/>
      <c r="E30" s="1062"/>
      <c r="F30" s="8"/>
      <c r="G30" s="8"/>
    </row>
    <row r="31" spans="1:7" ht="51.75" thickBot="1">
      <c r="A31" s="1556"/>
      <c r="B31" s="1371"/>
      <c r="C31" s="23" t="s">
        <v>215</v>
      </c>
      <c r="D31" s="59"/>
      <c r="E31" s="1063"/>
      <c r="F31" s="8"/>
      <c r="G31" s="8"/>
    </row>
    <row r="32" spans="1:7" ht="30" customHeight="1">
      <c r="A32" s="1556"/>
      <c r="B32" s="1340" t="s">
        <v>67</v>
      </c>
      <c r="C32" s="22" t="s">
        <v>57</v>
      </c>
      <c r="D32" s="24"/>
      <c r="E32" s="1061" t="s">
        <v>206</v>
      </c>
      <c r="F32" s="8"/>
      <c r="G32" s="8"/>
    </row>
    <row r="33" spans="1:7" ht="30" customHeight="1">
      <c r="A33" s="1556"/>
      <c r="B33" s="1358"/>
      <c r="C33" s="21" t="s">
        <v>61</v>
      </c>
      <c r="D33" s="25"/>
      <c r="E33" s="1062"/>
      <c r="F33" s="8"/>
      <c r="G33" s="8"/>
    </row>
    <row r="34" spans="1:7" ht="38.25">
      <c r="A34" s="1556"/>
      <c r="B34" s="1358"/>
      <c r="C34" s="21" t="s">
        <v>60</v>
      </c>
      <c r="D34" s="25"/>
      <c r="E34" s="1062"/>
      <c r="F34" s="8"/>
      <c r="G34" s="8"/>
    </row>
    <row r="35" spans="1:7">
      <c r="A35" s="1556"/>
      <c r="B35" s="1358"/>
      <c r="C35" s="21" t="s">
        <v>59</v>
      </c>
      <c r="D35" s="25"/>
      <c r="E35" s="1062"/>
      <c r="F35" s="8"/>
      <c r="G35" s="8"/>
    </row>
    <row r="36" spans="1:7" ht="51.75" thickBot="1">
      <c r="A36" s="1556"/>
      <c r="B36" s="1371"/>
      <c r="C36" s="23" t="s">
        <v>58</v>
      </c>
      <c r="D36" s="59"/>
      <c r="E36" s="1063"/>
      <c r="F36" s="8"/>
      <c r="G36" s="8"/>
    </row>
    <row r="37" spans="1:7" ht="30" customHeight="1">
      <c r="A37" s="1555" t="s">
        <v>55</v>
      </c>
      <c r="B37" s="1340" t="s">
        <v>68</v>
      </c>
      <c r="C37" s="22" t="s">
        <v>57</v>
      </c>
      <c r="D37" s="24"/>
      <c r="E37" s="1061" t="s">
        <v>206</v>
      </c>
      <c r="F37" s="8"/>
      <c r="G37" s="8"/>
    </row>
    <row r="38" spans="1:7" ht="30" customHeight="1">
      <c r="A38" s="1555"/>
      <c r="B38" s="1358"/>
      <c r="C38" s="21" t="s">
        <v>61</v>
      </c>
      <c r="D38" s="25"/>
      <c r="E38" s="1062"/>
      <c r="F38" s="8"/>
      <c r="G38" s="8"/>
    </row>
    <row r="39" spans="1:7" ht="38.25">
      <c r="A39" s="1555"/>
      <c r="B39" s="1358"/>
      <c r="C39" s="21" t="s">
        <v>60</v>
      </c>
      <c r="D39" s="25"/>
      <c r="E39" s="1062"/>
      <c r="F39" s="8"/>
      <c r="G39" s="8"/>
    </row>
    <row r="40" spans="1:7">
      <c r="A40" s="1555"/>
      <c r="B40" s="1358"/>
      <c r="C40" s="21" t="s">
        <v>59</v>
      </c>
      <c r="D40" s="25"/>
      <c r="E40" s="1062"/>
      <c r="F40" s="8"/>
      <c r="G40" s="8"/>
    </row>
    <row r="41" spans="1:7" ht="51.75" thickBot="1">
      <c r="A41" s="1555"/>
      <c r="B41" s="1371"/>
      <c r="C41" s="23" t="s">
        <v>215</v>
      </c>
      <c r="D41" s="59"/>
      <c r="E41" s="1063"/>
      <c r="F41" s="8"/>
      <c r="G41" s="8"/>
    </row>
    <row r="42" spans="1:7" ht="30" customHeight="1">
      <c r="A42" s="1555"/>
      <c r="B42" s="1340" t="s">
        <v>68</v>
      </c>
      <c r="C42" s="22" t="s">
        <v>57</v>
      </c>
      <c r="D42" s="24"/>
      <c r="E42" s="1061" t="s">
        <v>206</v>
      </c>
      <c r="F42" s="8"/>
      <c r="G42" s="8"/>
    </row>
    <row r="43" spans="1:7" ht="30" customHeight="1">
      <c r="A43" s="1555"/>
      <c r="B43" s="1358"/>
      <c r="C43" s="21" t="s">
        <v>61</v>
      </c>
      <c r="D43" s="25"/>
      <c r="E43" s="1062"/>
      <c r="F43" s="8"/>
      <c r="G43" s="8"/>
    </row>
    <row r="44" spans="1:7" ht="38.25">
      <c r="A44" s="1555"/>
      <c r="B44" s="1358"/>
      <c r="C44" s="21" t="s">
        <v>60</v>
      </c>
      <c r="D44" s="25"/>
      <c r="E44" s="1062"/>
      <c r="F44" s="8"/>
      <c r="G44" s="8"/>
    </row>
    <row r="45" spans="1:7">
      <c r="A45" s="1555"/>
      <c r="B45" s="1358"/>
      <c r="C45" s="21" t="s">
        <v>59</v>
      </c>
      <c r="D45" s="25"/>
      <c r="E45" s="1062"/>
      <c r="F45" s="8"/>
      <c r="G45" s="8"/>
    </row>
    <row r="46" spans="1:7" ht="51.75" thickBot="1">
      <c r="A46" s="1555"/>
      <c r="B46" s="1371"/>
      <c r="C46" s="23" t="s">
        <v>215</v>
      </c>
      <c r="D46" s="59"/>
      <c r="E46" s="1063"/>
      <c r="F46" s="8"/>
      <c r="G46" s="8"/>
    </row>
    <row r="47" spans="1:7" ht="30" customHeight="1">
      <c r="A47" s="1555"/>
      <c r="B47" s="1340" t="s">
        <v>69</v>
      </c>
      <c r="C47" s="22" t="s">
        <v>57</v>
      </c>
      <c r="D47" s="24"/>
      <c r="E47" s="1061" t="s">
        <v>206</v>
      </c>
      <c r="F47" s="8"/>
      <c r="G47" s="8"/>
    </row>
    <row r="48" spans="1:7" ht="30" customHeight="1">
      <c r="A48" s="1555"/>
      <c r="B48" s="1358"/>
      <c r="C48" s="21" t="s">
        <v>61</v>
      </c>
      <c r="D48" s="25"/>
      <c r="E48" s="1062"/>
      <c r="F48" s="8"/>
      <c r="G48" s="8"/>
    </row>
    <row r="49" spans="1:7" ht="38.25">
      <c r="A49" s="1555"/>
      <c r="B49" s="1358"/>
      <c r="C49" s="21" t="s">
        <v>60</v>
      </c>
      <c r="D49" s="25"/>
      <c r="E49" s="1062"/>
      <c r="F49" s="8"/>
      <c r="G49" s="8"/>
    </row>
    <row r="50" spans="1:7">
      <c r="A50" s="1555"/>
      <c r="B50" s="1358"/>
      <c r="C50" s="21" t="s">
        <v>59</v>
      </c>
      <c r="D50" s="25"/>
      <c r="E50" s="1062"/>
      <c r="F50" s="8"/>
      <c r="G50" s="8"/>
    </row>
    <row r="51" spans="1:7" ht="51.75" thickBot="1">
      <c r="A51" s="1555"/>
      <c r="B51" s="1371"/>
      <c r="C51" s="23" t="s">
        <v>58</v>
      </c>
      <c r="D51" s="59"/>
      <c r="E51" s="1063"/>
      <c r="F51" s="8"/>
      <c r="G51" s="8"/>
    </row>
    <row r="52" spans="1:7" ht="30" customHeight="1">
      <c r="A52" s="1555"/>
      <c r="B52" s="1340" t="s">
        <v>70</v>
      </c>
      <c r="C52" s="22" t="s">
        <v>57</v>
      </c>
      <c r="D52" s="24"/>
      <c r="E52" s="1061" t="s">
        <v>206</v>
      </c>
      <c r="F52" s="8"/>
      <c r="G52" s="8"/>
    </row>
    <row r="53" spans="1:7" ht="30" customHeight="1">
      <c r="A53" s="1555"/>
      <c r="B53" s="1358"/>
      <c r="C53" s="21" t="s">
        <v>61</v>
      </c>
      <c r="D53" s="25"/>
      <c r="E53" s="1062"/>
      <c r="F53" s="8"/>
      <c r="G53" s="8"/>
    </row>
    <row r="54" spans="1:7" ht="38.25">
      <c r="A54" s="1555"/>
      <c r="B54" s="1358"/>
      <c r="C54" s="21" t="s">
        <v>60</v>
      </c>
      <c r="D54" s="25"/>
      <c r="E54" s="1062"/>
      <c r="F54" s="8"/>
      <c r="G54" s="8"/>
    </row>
    <row r="55" spans="1:7">
      <c r="A55" s="1555"/>
      <c r="B55" s="1358"/>
      <c r="C55" s="21" t="s">
        <v>59</v>
      </c>
      <c r="D55" s="25"/>
      <c r="E55" s="1062"/>
      <c r="F55" s="8"/>
      <c r="G55" s="8"/>
    </row>
    <row r="56" spans="1:7" ht="51.75" thickBot="1">
      <c r="A56" s="1555"/>
      <c r="B56" s="1371"/>
      <c r="C56" s="23" t="s">
        <v>215</v>
      </c>
      <c r="D56" s="59"/>
      <c r="E56" s="1063"/>
      <c r="F56" s="8"/>
      <c r="G56" s="8"/>
    </row>
    <row r="57" spans="1:7" ht="30" customHeight="1">
      <c r="A57" s="1555"/>
      <c r="B57" s="1340" t="s">
        <v>71</v>
      </c>
      <c r="C57" s="22" t="s">
        <v>57</v>
      </c>
      <c r="D57" s="24"/>
      <c r="E57" s="1061" t="s">
        <v>206</v>
      </c>
      <c r="F57" s="8"/>
      <c r="G57" s="8"/>
    </row>
    <row r="58" spans="1:7" ht="30" customHeight="1">
      <c r="A58" s="1555"/>
      <c r="B58" s="1358"/>
      <c r="C58" s="21" t="s">
        <v>61</v>
      </c>
      <c r="D58" s="25"/>
      <c r="E58" s="1062"/>
      <c r="F58" s="8"/>
      <c r="G58" s="8"/>
    </row>
    <row r="59" spans="1:7" ht="38.25">
      <c r="A59" s="1555"/>
      <c r="B59" s="1358"/>
      <c r="C59" s="21" t="s">
        <v>60</v>
      </c>
      <c r="D59" s="25"/>
      <c r="E59" s="1062"/>
      <c r="F59" s="8"/>
      <c r="G59" s="8"/>
    </row>
    <row r="60" spans="1:7">
      <c r="A60" s="1555"/>
      <c r="B60" s="1358"/>
      <c r="C60" s="21" t="s">
        <v>59</v>
      </c>
      <c r="D60" s="25"/>
      <c r="E60" s="1062"/>
      <c r="F60" s="8"/>
      <c r="G60" s="8"/>
    </row>
    <row r="61" spans="1:7" ht="51.75" thickBot="1">
      <c r="A61" s="1555"/>
      <c r="B61" s="1371"/>
      <c r="C61" s="23" t="s">
        <v>58</v>
      </c>
      <c r="D61" s="59"/>
      <c r="E61" s="1063"/>
      <c r="F61" s="8"/>
      <c r="G61" s="8"/>
    </row>
    <row r="62" spans="1:7" ht="30" customHeight="1">
      <c r="A62" s="1555"/>
      <c r="B62" s="1340" t="s">
        <v>72</v>
      </c>
      <c r="C62" s="22" t="s">
        <v>57</v>
      </c>
      <c r="D62" s="24"/>
      <c r="E62" s="1061" t="s">
        <v>206</v>
      </c>
      <c r="F62" s="8"/>
      <c r="G62" s="8"/>
    </row>
    <row r="63" spans="1:7" ht="30" customHeight="1">
      <c r="A63" s="1555"/>
      <c r="B63" s="1358"/>
      <c r="C63" s="21" t="s">
        <v>61</v>
      </c>
      <c r="D63" s="25"/>
      <c r="E63" s="1062"/>
      <c r="F63" s="8"/>
      <c r="G63" s="8"/>
    </row>
    <row r="64" spans="1:7" ht="38.25">
      <c r="A64" s="1555"/>
      <c r="B64" s="1358"/>
      <c r="C64" s="21" t="s">
        <v>60</v>
      </c>
      <c r="D64" s="25"/>
      <c r="E64" s="1062"/>
      <c r="F64" s="8"/>
      <c r="G64" s="8"/>
    </row>
    <row r="65" spans="1:7">
      <c r="A65" s="1555"/>
      <c r="B65" s="1358"/>
      <c r="C65" s="21" t="s">
        <v>59</v>
      </c>
      <c r="D65" s="25"/>
      <c r="E65" s="1062"/>
      <c r="F65" s="8"/>
      <c r="G65" s="8"/>
    </row>
    <row r="66" spans="1:7" ht="51.75" thickBot="1">
      <c r="A66" s="1555"/>
      <c r="B66" s="1371"/>
      <c r="C66" s="23" t="s">
        <v>215</v>
      </c>
      <c r="D66" s="59"/>
      <c r="E66" s="1063"/>
      <c r="F66" s="8"/>
      <c r="G66" s="8"/>
    </row>
    <row r="67" spans="1:7" ht="30" customHeight="1">
      <c r="A67" s="1556" t="s">
        <v>55</v>
      </c>
      <c r="B67" s="1340" t="s">
        <v>74</v>
      </c>
      <c r="C67" s="22" t="s">
        <v>57</v>
      </c>
      <c r="D67" s="24"/>
      <c r="E67" s="1061" t="s">
        <v>206</v>
      </c>
      <c r="F67" s="8"/>
      <c r="G67" s="8"/>
    </row>
    <row r="68" spans="1:7" ht="30" customHeight="1">
      <c r="A68" s="1556"/>
      <c r="B68" s="1358"/>
      <c r="C68" s="21" t="s">
        <v>61</v>
      </c>
      <c r="D68" s="25"/>
      <c r="E68" s="1062"/>
      <c r="F68" s="8"/>
      <c r="G68" s="8"/>
    </row>
    <row r="69" spans="1:7" ht="38.25">
      <c r="A69" s="1556"/>
      <c r="B69" s="1358"/>
      <c r="C69" s="21" t="s">
        <v>60</v>
      </c>
      <c r="D69" s="25"/>
      <c r="E69" s="1062"/>
      <c r="F69" s="8"/>
      <c r="G69" s="8"/>
    </row>
    <row r="70" spans="1:7">
      <c r="A70" s="1556"/>
      <c r="B70" s="1358"/>
      <c r="C70" s="21" t="s">
        <v>59</v>
      </c>
      <c r="D70" s="25"/>
      <c r="E70" s="1062"/>
      <c r="F70" s="8"/>
      <c r="G70" s="8"/>
    </row>
    <row r="71" spans="1:7" ht="51.75" thickBot="1">
      <c r="A71" s="1556"/>
      <c r="B71" s="1371"/>
      <c r="C71" s="23" t="s">
        <v>215</v>
      </c>
      <c r="D71" s="59"/>
      <c r="E71" s="1063"/>
      <c r="F71" s="8"/>
      <c r="G71" s="8"/>
    </row>
    <row r="72" spans="1:7" ht="30" customHeight="1">
      <c r="A72" s="1556"/>
      <c r="B72" s="1340" t="s">
        <v>73</v>
      </c>
      <c r="C72" s="22" t="s">
        <v>57</v>
      </c>
      <c r="D72" s="24"/>
      <c r="E72" s="1061" t="s">
        <v>206</v>
      </c>
      <c r="F72" s="8"/>
      <c r="G72" s="8"/>
    </row>
    <row r="73" spans="1:7" ht="30" customHeight="1">
      <c r="A73" s="1556"/>
      <c r="B73" s="1358"/>
      <c r="C73" s="21" t="s">
        <v>61</v>
      </c>
      <c r="D73" s="25"/>
      <c r="E73" s="1062"/>
      <c r="F73" s="8"/>
      <c r="G73" s="8"/>
    </row>
    <row r="74" spans="1:7" ht="38.25">
      <c r="A74" s="1556"/>
      <c r="B74" s="1358"/>
      <c r="C74" s="21" t="s">
        <v>60</v>
      </c>
      <c r="D74" s="25"/>
      <c r="E74" s="1062"/>
      <c r="F74" s="8"/>
      <c r="G74" s="8"/>
    </row>
    <row r="75" spans="1:7">
      <c r="A75" s="1556"/>
      <c r="B75" s="1358"/>
      <c r="C75" s="21" t="s">
        <v>59</v>
      </c>
      <c r="D75" s="25"/>
      <c r="E75" s="1062"/>
      <c r="F75" s="8"/>
      <c r="G75" s="8"/>
    </row>
    <row r="76" spans="1:7" ht="51.75" thickBot="1">
      <c r="A76" s="1556"/>
      <c r="B76" s="1371"/>
      <c r="C76" s="23" t="s">
        <v>58</v>
      </c>
      <c r="D76" s="59"/>
      <c r="E76" s="1063"/>
      <c r="F76" s="8"/>
      <c r="G76" s="8"/>
    </row>
    <row r="77" spans="1:7" ht="30" customHeight="1">
      <c r="A77" s="1556"/>
      <c r="B77" s="1340" t="s">
        <v>76</v>
      </c>
      <c r="C77" s="22" t="s">
        <v>57</v>
      </c>
      <c r="D77" s="24"/>
      <c r="E77" s="1061" t="s">
        <v>206</v>
      </c>
      <c r="F77" s="8"/>
      <c r="G77" s="8"/>
    </row>
    <row r="78" spans="1:7" ht="30" customHeight="1">
      <c r="A78" s="1556"/>
      <c r="B78" s="1358"/>
      <c r="C78" s="21" t="s">
        <v>61</v>
      </c>
      <c r="D78" s="25"/>
      <c r="E78" s="1062"/>
      <c r="F78" s="8"/>
      <c r="G78" s="8"/>
    </row>
    <row r="79" spans="1:7" ht="38.25">
      <c r="A79" s="1556"/>
      <c r="B79" s="1358"/>
      <c r="C79" s="21" t="s">
        <v>60</v>
      </c>
      <c r="D79" s="25"/>
      <c r="E79" s="1062"/>
      <c r="F79" s="8"/>
      <c r="G79" s="8"/>
    </row>
    <row r="80" spans="1:7">
      <c r="A80" s="1556"/>
      <c r="B80" s="1358"/>
      <c r="C80" s="21" t="s">
        <v>59</v>
      </c>
      <c r="D80" s="25"/>
      <c r="E80" s="1062"/>
      <c r="F80" s="8"/>
      <c r="G80" s="8"/>
    </row>
    <row r="81" spans="1:7" ht="51.75" thickBot="1">
      <c r="A81" s="1556"/>
      <c r="B81" s="1371"/>
      <c r="C81" s="23" t="s">
        <v>58</v>
      </c>
      <c r="D81" s="59"/>
      <c r="E81" s="1063"/>
      <c r="F81" s="8"/>
      <c r="G81" s="8"/>
    </row>
    <row r="82" spans="1:7" ht="30" customHeight="1">
      <c r="A82" s="1556"/>
      <c r="B82" s="1340" t="s">
        <v>75</v>
      </c>
      <c r="C82" s="22" t="s">
        <v>57</v>
      </c>
      <c r="D82" s="24"/>
      <c r="E82" s="1061" t="s">
        <v>206</v>
      </c>
      <c r="F82" s="8"/>
      <c r="G82" s="8"/>
    </row>
    <row r="83" spans="1:7" ht="30" customHeight="1">
      <c r="A83" s="1556"/>
      <c r="B83" s="1358"/>
      <c r="C83" s="21" t="s">
        <v>61</v>
      </c>
      <c r="D83" s="25"/>
      <c r="E83" s="1062"/>
      <c r="F83" s="8"/>
      <c r="G83" s="8"/>
    </row>
    <row r="84" spans="1:7" ht="38.25">
      <c r="A84" s="1556"/>
      <c r="B84" s="1358"/>
      <c r="C84" s="21" t="s">
        <v>60</v>
      </c>
      <c r="D84" s="25"/>
      <c r="E84" s="1062"/>
      <c r="F84" s="8"/>
      <c r="G84" s="8"/>
    </row>
    <row r="85" spans="1:7">
      <c r="A85" s="1556"/>
      <c r="B85" s="1358"/>
      <c r="C85" s="21" t="s">
        <v>59</v>
      </c>
      <c r="D85" s="25"/>
      <c r="E85" s="1062"/>
      <c r="F85" s="8"/>
      <c r="G85" s="8"/>
    </row>
    <row r="86" spans="1:7" ht="51.75" thickBot="1">
      <c r="A86" s="1556"/>
      <c r="B86" s="1371"/>
      <c r="C86" s="23" t="s">
        <v>58</v>
      </c>
      <c r="D86" s="59"/>
      <c r="E86" s="1063"/>
      <c r="F86" s="8"/>
      <c r="G86" s="8"/>
    </row>
    <row r="87" spans="1:7" ht="30" customHeight="1">
      <c r="A87" s="1556"/>
      <c r="B87" s="1340" t="s">
        <v>77</v>
      </c>
      <c r="C87" s="22" t="s">
        <v>57</v>
      </c>
      <c r="D87" s="24"/>
      <c r="E87" s="1061" t="s">
        <v>206</v>
      </c>
      <c r="F87" s="8"/>
      <c r="G87" s="8"/>
    </row>
    <row r="88" spans="1:7" ht="30" customHeight="1">
      <c r="A88" s="1556"/>
      <c r="B88" s="1358"/>
      <c r="C88" s="21" t="s">
        <v>61</v>
      </c>
      <c r="D88" s="25"/>
      <c r="E88" s="1062"/>
      <c r="F88" s="8"/>
      <c r="G88" s="8"/>
    </row>
    <row r="89" spans="1:7" ht="38.25">
      <c r="A89" s="1556"/>
      <c r="B89" s="1358"/>
      <c r="C89" s="21" t="s">
        <v>60</v>
      </c>
      <c r="D89" s="25"/>
      <c r="E89" s="1062"/>
      <c r="F89" s="8"/>
      <c r="G89" s="8"/>
    </row>
    <row r="90" spans="1:7">
      <c r="A90" s="1556"/>
      <c r="B90" s="1358"/>
      <c r="C90" s="21" t="s">
        <v>59</v>
      </c>
      <c r="D90" s="25"/>
      <c r="E90" s="1062"/>
      <c r="F90" s="8"/>
      <c r="G90" s="8"/>
    </row>
    <row r="91" spans="1:7" ht="51.75" thickBot="1">
      <c r="A91" s="1556"/>
      <c r="B91" s="1371"/>
      <c r="C91" s="23" t="s">
        <v>215</v>
      </c>
      <c r="D91" s="59"/>
      <c r="E91" s="1063"/>
      <c r="F91" s="8"/>
      <c r="G91" s="8"/>
    </row>
    <row r="92" spans="1:7" ht="25.5">
      <c r="A92" s="1556"/>
      <c r="B92" s="1340" t="s">
        <v>78</v>
      </c>
      <c r="C92" s="22" t="s">
        <v>57</v>
      </c>
      <c r="D92" s="24"/>
      <c r="E92" s="1061" t="s">
        <v>206</v>
      </c>
      <c r="F92" s="8"/>
      <c r="G92" s="8"/>
    </row>
    <row r="93" spans="1:7" ht="30" customHeight="1">
      <c r="A93" s="1556"/>
      <c r="B93" s="1358"/>
      <c r="C93" s="21" t="s">
        <v>61</v>
      </c>
      <c r="D93" s="25"/>
      <c r="E93" s="1062"/>
      <c r="F93" s="8"/>
      <c r="G93" s="8"/>
    </row>
    <row r="94" spans="1:7" ht="38.25">
      <c r="A94" s="1556"/>
      <c r="B94" s="1358"/>
      <c r="C94" s="21" t="s">
        <v>60</v>
      </c>
      <c r="D94" s="25"/>
      <c r="E94" s="1062"/>
      <c r="F94" s="8"/>
      <c r="G94" s="8"/>
    </row>
    <row r="95" spans="1:7" ht="75" customHeight="1">
      <c r="A95" s="1556"/>
      <c r="B95" s="1358"/>
      <c r="C95" s="21" t="s">
        <v>59</v>
      </c>
      <c r="D95" s="25"/>
      <c r="E95" s="1062"/>
      <c r="F95" s="8"/>
      <c r="G95" s="8"/>
    </row>
    <row r="96" spans="1:7" ht="60" customHeight="1" thickBot="1">
      <c r="A96" s="1557"/>
      <c r="B96" s="1371"/>
      <c r="C96" s="23" t="s">
        <v>215</v>
      </c>
      <c r="D96" s="59"/>
      <c r="E96" s="1063"/>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theme="0"/>
  </sheetPr>
  <dimension ref="A1:F16"/>
  <sheetViews>
    <sheetView zoomScale="75" zoomScaleNormal="75" workbookViewId="0">
      <selection activeCell="B22" sqref="B22"/>
    </sheetView>
  </sheetViews>
  <sheetFormatPr defaultRowHeight="15"/>
  <cols>
    <col min="1" max="1" width="39.5703125" customWidth="1"/>
    <col min="2" max="3" width="45.7109375" customWidth="1"/>
    <col min="4" max="4" width="25.7109375" customWidth="1"/>
    <col min="5" max="5" width="16.7109375" customWidth="1"/>
  </cols>
  <sheetData>
    <row r="1" spans="1:6">
      <c r="A1" s="1035" t="s">
        <v>731</v>
      </c>
      <c r="B1" s="1035"/>
      <c r="C1" s="1035"/>
      <c r="D1" s="314"/>
      <c r="E1" s="313"/>
      <c r="F1" s="227"/>
    </row>
    <row r="2" spans="1:6">
      <c r="A2" s="1035" t="s">
        <v>26</v>
      </c>
      <c r="B2" s="1035"/>
      <c r="C2" s="1035"/>
      <c r="D2" s="314"/>
      <c r="E2" s="313"/>
      <c r="F2" s="227"/>
    </row>
    <row r="3" spans="1:6" ht="15.75" thickBot="1">
      <c r="A3" s="1036"/>
      <c r="B3" s="1036"/>
      <c r="C3" s="1036"/>
      <c r="D3" s="1036"/>
      <c r="E3" s="1036"/>
    </row>
    <row r="4" spans="1:6">
      <c r="A4" s="1037" t="s">
        <v>26</v>
      </c>
      <c r="B4" s="1038"/>
      <c r="C4" s="1038"/>
      <c r="D4" s="317"/>
      <c r="E4" s="1043" t="s">
        <v>1052</v>
      </c>
    </row>
    <row r="5" spans="1:6" ht="15.75" thickBot="1">
      <c r="A5" s="1040"/>
      <c r="B5" s="1041"/>
      <c r="C5" s="1041"/>
      <c r="D5" s="319"/>
      <c r="E5" s="1068"/>
    </row>
    <row r="6" spans="1:6" ht="15.75" thickBot="1">
      <c r="A6" s="320" t="str">
        <f>Obsah!A3</f>
        <v>Informace platné k datu</v>
      </c>
      <c r="B6" s="321"/>
      <c r="C6" s="330" t="str">
        <f>Obsah!C3</f>
        <v>(30/09/2015)</v>
      </c>
      <c r="D6" s="321"/>
      <c r="E6" s="327" t="s">
        <v>1213</v>
      </c>
    </row>
    <row r="7" spans="1:6" ht="45" customHeight="1">
      <c r="A7" s="1340" t="s">
        <v>49</v>
      </c>
      <c r="B7" s="1341" t="s">
        <v>700</v>
      </c>
      <c r="C7" s="15" t="s">
        <v>53</v>
      </c>
      <c r="D7" s="17"/>
      <c r="E7" s="1558" t="s">
        <v>56</v>
      </c>
    </row>
    <row r="8" spans="1:6">
      <c r="A8" s="1358"/>
      <c r="B8" s="1359"/>
      <c r="C8" s="1" t="s">
        <v>54</v>
      </c>
      <c r="D8" s="18"/>
      <c r="E8" s="1559"/>
    </row>
    <row r="9" spans="1:6">
      <c r="A9" s="1358"/>
      <c r="B9" s="1359" t="s">
        <v>48</v>
      </c>
      <c r="C9" s="14" t="s">
        <v>52</v>
      </c>
      <c r="D9" s="18"/>
      <c r="E9" s="1559"/>
    </row>
    <row r="10" spans="1:6">
      <c r="A10" s="1358"/>
      <c r="B10" s="1359"/>
      <c r="C10" s="14" t="s">
        <v>51</v>
      </c>
      <c r="D10" s="18"/>
      <c r="E10" s="1559"/>
    </row>
    <row r="11" spans="1:6" ht="15" customHeight="1" thickBot="1">
      <c r="A11" s="1371"/>
      <c r="B11" s="1372"/>
      <c r="C11" s="16" t="s">
        <v>50</v>
      </c>
      <c r="D11" s="19"/>
      <c r="E11" s="1559"/>
    </row>
    <row r="12" spans="1:6" ht="26.25" customHeight="1" thickBot="1">
      <c r="A12" s="1561" t="s">
        <v>47</v>
      </c>
      <c r="B12" s="1562"/>
      <c r="C12" s="1563"/>
      <c r="D12" s="20"/>
      <c r="E12" s="1560"/>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theme="0"/>
  </sheetPr>
  <dimension ref="A1:E42"/>
  <sheetViews>
    <sheetView zoomScale="75" zoomScaleNormal="75" workbookViewId="0">
      <selection activeCell="B47" sqref="B47"/>
    </sheetView>
  </sheetViews>
  <sheetFormatPr defaultRowHeight="15" outlineLevelRow="1"/>
  <cols>
    <col min="1" max="3" width="45.7109375" customWidth="1"/>
    <col min="4" max="4" width="16.7109375" customWidth="1"/>
  </cols>
  <sheetData>
    <row r="1" spans="1:5">
      <c r="A1" s="1035" t="s">
        <v>732</v>
      </c>
      <c r="B1" s="1035"/>
      <c r="C1" s="1035"/>
      <c r="D1" s="313"/>
      <c r="E1" s="227"/>
    </row>
    <row r="2" spans="1:5">
      <c r="A2" s="1035" t="s">
        <v>27</v>
      </c>
      <c r="B2" s="1035"/>
      <c r="C2" s="1035"/>
      <c r="D2" s="313"/>
      <c r="E2" s="227"/>
    </row>
    <row r="3" spans="1:5" ht="15.75" thickBot="1">
      <c r="A3" s="1036"/>
      <c r="B3" s="1036"/>
      <c r="C3" s="1036"/>
      <c r="D3" s="1036"/>
    </row>
    <row r="4" spans="1:5">
      <c r="A4" s="1037" t="s">
        <v>27</v>
      </c>
      <c r="B4" s="1038"/>
      <c r="C4" s="1038"/>
      <c r="D4" s="1043" t="s">
        <v>1052</v>
      </c>
    </row>
    <row r="5" spans="1:5" ht="15.75" thickBot="1">
      <c r="A5" s="1040"/>
      <c r="B5" s="1041"/>
      <c r="C5" s="1041"/>
      <c r="D5" s="1044"/>
    </row>
    <row r="6" spans="1:5" ht="15.75" thickBot="1">
      <c r="A6" s="320" t="str">
        <f>Obsah!A3</f>
        <v>Informace platné k datu</v>
      </c>
      <c r="B6" s="321"/>
      <c r="C6" s="333" t="str">
        <f>Obsah!C3</f>
        <v>(30/09/2015)</v>
      </c>
      <c r="D6" s="905" t="s">
        <v>1213</v>
      </c>
    </row>
    <row r="7" spans="1:5" ht="15" customHeight="1">
      <c r="A7" s="1340" t="s">
        <v>96</v>
      </c>
      <c r="B7" s="1567"/>
      <c r="C7" s="1342"/>
      <c r="D7" s="1564" t="s">
        <v>46</v>
      </c>
    </row>
    <row r="8" spans="1:5">
      <c r="A8" s="1568"/>
      <c r="B8" s="1569"/>
      <c r="C8" s="1570"/>
      <c r="D8" s="1565"/>
    </row>
    <row r="9" spans="1:5">
      <c r="A9" s="1568"/>
      <c r="B9" s="1569"/>
      <c r="C9" s="1570"/>
      <c r="D9" s="1565"/>
    </row>
    <row r="10" spans="1:5">
      <c r="A10" s="1568"/>
      <c r="B10" s="1569"/>
      <c r="C10" s="1570"/>
      <c r="D10" s="1565"/>
    </row>
    <row r="11" spans="1:5" ht="15.75" thickBot="1">
      <c r="A11" s="1571"/>
      <c r="B11" s="1572"/>
      <c r="C11" s="1573"/>
      <c r="D11" s="1566"/>
    </row>
    <row r="12" spans="1:5" ht="15.75" hidden="1" customHeight="1" outlineLevel="1">
      <c r="A12" s="1574"/>
      <c r="B12" s="1575"/>
      <c r="C12" s="1575"/>
      <c r="D12" s="1565" t="s">
        <v>46</v>
      </c>
    </row>
    <row r="13" spans="1:5" ht="15.75" hidden="1" customHeight="1" outlineLevel="1">
      <c r="A13" s="1576"/>
      <c r="B13" s="1570"/>
      <c r="C13" s="1570"/>
      <c r="D13" s="1565"/>
    </row>
    <row r="14" spans="1:5" ht="15.75" hidden="1" customHeight="1" outlineLevel="1">
      <c r="A14" s="1576"/>
      <c r="B14" s="1570"/>
      <c r="C14" s="1570"/>
      <c r="D14" s="1565"/>
    </row>
    <row r="15" spans="1:5" ht="15.75" hidden="1" customHeight="1" outlineLevel="1">
      <c r="A15" s="1576"/>
      <c r="B15" s="1570"/>
      <c r="C15" s="1570"/>
      <c r="D15" s="1565"/>
    </row>
    <row r="16" spans="1:5" ht="15.75" hidden="1" customHeight="1" outlineLevel="1">
      <c r="A16" s="1576"/>
      <c r="B16" s="1570"/>
      <c r="C16" s="1570"/>
      <c r="D16" s="1565"/>
    </row>
    <row r="17" spans="1:4" ht="15.75" hidden="1" customHeight="1" outlineLevel="1">
      <c r="A17" s="1576"/>
      <c r="B17" s="1570"/>
      <c r="C17" s="1570"/>
      <c r="D17" s="1565"/>
    </row>
    <row r="18" spans="1:4" ht="15.75" hidden="1" customHeight="1" outlineLevel="1" thickBot="1">
      <c r="A18" s="1101"/>
      <c r="B18" s="1577"/>
      <c r="C18" s="1577"/>
      <c r="D18" s="1566"/>
    </row>
    <row r="19" spans="1:4" s="8" customFormat="1" ht="30" customHeight="1" collapsed="1">
      <c r="A19" s="46" t="s">
        <v>97</v>
      </c>
      <c r="B19" s="26" t="s">
        <v>98</v>
      </c>
      <c r="C19" s="43" t="s">
        <v>99</v>
      </c>
      <c r="D19" s="1564" t="s">
        <v>46</v>
      </c>
    </row>
    <row r="20" spans="1:4">
      <c r="A20" s="10"/>
      <c r="B20" s="9"/>
      <c r="C20" s="97"/>
      <c r="D20" s="1565"/>
    </row>
    <row r="21" spans="1:4">
      <c r="A21" s="47"/>
      <c r="B21" s="44"/>
      <c r="C21" s="98"/>
      <c r="D21" s="1565"/>
    </row>
    <row r="22" spans="1:4">
      <c r="A22" s="47"/>
      <c r="B22" s="44"/>
      <c r="C22" s="98"/>
      <c r="D22" s="1565"/>
    </row>
    <row r="23" spans="1:4" ht="15.75" thickBot="1">
      <c r="A23" s="48"/>
      <c r="B23" s="49"/>
      <c r="C23" s="99"/>
      <c r="D23" s="1566"/>
    </row>
    <row r="24" spans="1:4" hidden="1" outlineLevel="1">
      <c r="A24" s="50"/>
      <c r="B24" s="45"/>
      <c r="C24" s="45"/>
      <c r="D24" s="1564" t="s">
        <v>46</v>
      </c>
    </row>
    <row r="25" spans="1:4" hidden="1" outlineLevel="1">
      <c r="A25" s="47"/>
      <c r="B25" s="44"/>
      <c r="C25" s="44"/>
      <c r="D25" s="1565"/>
    </row>
    <row r="26" spans="1:4" hidden="1" outlineLevel="1">
      <c r="A26" s="47"/>
      <c r="B26" s="44"/>
      <c r="C26" s="44"/>
      <c r="D26" s="1565"/>
    </row>
    <row r="27" spans="1:4" hidden="1" outlineLevel="1">
      <c r="A27" s="47"/>
      <c r="B27" s="44"/>
      <c r="C27" s="44"/>
      <c r="D27" s="1565"/>
    </row>
    <row r="28" spans="1:4" hidden="1" outlineLevel="1">
      <c r="A28" s="47"/>
      <c r="B28" s="44"/>
      <c r="C28" s="44"/>
      <c r="D28" s="1565"/>
    </row>
    <row r="29" spans="1:4" hidden="1" outlineLevel="1">
      <c r="A29" s="47"/>
      <c r="B29" s="44"/>
      <c r="C29" s="44"/>
      <c r="D29" s="1565"/>
    </row>
    <row r="30" spans="1:4" hidden="1" outlineLevel="1">
      <c r="A30" s="47"/>
      <c r="B30" s="44"/>
      <c r="C30" s="44"/>
      <c r="D30" s="1565"/>
    </row>
    <row r="31" spans="1:4" hidden="1" outlineLevel="1">
      <c r="A31" s="47"/>
      <c r="B31" s="44"/>
      <c r="C31" s="44"/>
      <c r="D31" s="1565"/>
    </row>
    <row r="32" spans="1:4" hidden="1" outlineLevel="1">
      <c r="A32" s="47"/>
      <c r="B32" s="44"/>
      <c r="C32" s="44"/>
      <c r="D32" s="1565"/>
    </row>
    <row r="33" spans="1:4" hidden="1" outlineLevel="1">
      <c r="A33" s="47"/>
      <c r="B33" s="44"/>
      <c r="C33" s="44"/>
      <c r="D33" s="1565"/>
    </row>
    <row r="34" spans="1:4" hidden="1" outlineLevel="1">
      <c r="A34" s="47"/>
      <c r="B34" s="44"/>
      <c r="C34" s="44"/>
      <c r="D34" s="1565"/>
    </row>
    <row r="35" spans="1:4" hidden="1" outlineLevel="1">
      <c r="A35" s="47"/>
      <c r="B35" s="44"/>
      <c r="C35" s="44"/>
      <c r="D35" s="1565"/>
    </row>
    <row r="36" spans="1:4" hidden="1" outlineLevel="1">
      <c r="A36" s="47"/>
      <c r="B36" s="44"/>
      <c r="C36" s="44"/>
      <c r="D36" s="1565"/>
    </row>
    <row r="37" spans="1:4" hidden="1" outlineLevel="1">
      <c r="A37" s="47"/>
      <c r="B37" s="44"/>
      <c r="C37" s="44"/>
      <c r="D37" s="1565"/>
    </row>
    <row r="38" spans="1:4" hidden="1" outlineLevel="1">
      <c r="A38" s="47"/>
      <c r="B38" s="44"/>
      <c r="C38" s="44"/>
      <c r="D38" s="1565"/>
    </row>
    <row r="39" spans="1:4" hidden="1" outlineLevel="1">
      <c r="A39" s="47"/>
      <c r="B39" s="44"/>
      <c r="C39" s="44"/>
      <c r="D39" s="1565"/>
    </row>
    <row r="40" spans="1:4" hidden="1" outlineLevel="1">
      <c r="A40" s="47"/>
      <c r="B40" s="44"/>
      <c r="C40" s="44"/>
      <c r="D40" s="1565"/>
    </row>
    <row r="41" spans="1:4" ht="15.75" hidden="1" outlineLevel="1" thickBot="1">
      <c r="A41" s="48"/>
      <c r="B41" s="49"/>
      <c r="C41" s="49"/>
      <c r="D41" s="156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theme="0"/>
  </sheetPr>
  <dimension ref="A1:F81"/>
  <sheetViews>
    <sheetView zoomScale="75" zoomScaleNormal="75" workbookViewId="0">
      <selection activeCell="F11" sqref="F11"/>
    </sheetView>
  </sheetViews>
  <sheetFormatPr defaultRowHeight="15" outlineLevelRow="1"/>
  <cols>
    <col min="1" max="3" width="45.7109375" customWidth="1"/>
    <col min="4" max="4" width="16.7109375" customWidth="1"/>
  </cols>
  <sheetData>
    <row r="1" spans="1:5">
      <c r="A1" s="1035" t="s">
        <v>733</v>
      </c>
      <c r="B1" s="1035"/>
      <c r="C1" s="1035"/>
      <c r="D1" s="313"/>
      <c r="E1" s="227"/>
    </row>
    <row r="2" spans="1:5">
      <c r="A2" s="1035" t="s">
        <v>28</v>
      </c>
      <c r="B2" s="1035"/>
      <c r="C2" s="1035"/>
      <c r="D2" s="313"/>
      <c r="E2" s="227"/>
    </row>
    <row r="3" spans="1:5" ht="15.75" thickBot="1">
      <c r="A3" s="1036"/>
      <c r="B3" s="1036"/>
      <c r="C3" s="1036"/>
      <c r="D3" s="1036"/>
    </row>
    <row r="4" spans="1:5">
      <c r="A4" s="1037" t="s">
        <v>28</v>
      </c>
      <c r="B4" s="1038"/>
      <c r="C4" s="1038"/>
      <c r="D4" s="1043" t="s">
        <v>1052</v>
      </c>
    </row>
    <row r="5" spans="1:5" ht="15.75" thickBot="1">
      <c r="A5" s="1040"/>
      <c r="B5" s="1041"/>
      <c r="C5" s="1041"/>
      <c r="D5" s="1068"/>
    </row>
    <row r="6" spans="1:5" ht="15.75" thickBot="1">
      <c r="A6" s="320" t="str">
        <f>Obsah!A3</f>
        <v>Informace platné k datu</v>
      </c>
      <c r="B6" s="321"/>
      <c r="C6" s="333" t="str">
        <f>Obsah!C3</f>
        <v>(30/09/2015)</v>
      </c>
      <c r="D6" s="327" t="s">
        <v>1213</v>
      </c>
    </row>
    <row r="7" spans="1:5" ht="15" customHeight="1">
      <c r="A7" s="1072" t="s">
        <v>94</v>
      </c>
      <c r="B7" s="1073"/>
      <c r="C7" s="1102"/>
      <c r="D7" s="1598" t="s">
        <v>830</v>
      </c>
    </row>
    <row r="8" spans="1:5" ht="15" customHeight="1">
      <c r="A8" s="31"/>
      <c r="B8" s="32"/>
      <c r="C8" s="123"/>
      <c r="D8" s="1578"/>
    </row>
    <row r="9" spans="1:5">
      <c r="A9" s="27"/>
      <c r="B9" s="14"/>
      <c r="C9" s="18"/>
      <c r="D9" s="1578"/>
    </row>
    <row r="10" spans="1:5" ht="15" customHeight="1">
      <c r="A10" s="10"/>
      <c r="B10" s="9"/>
      <c r="C10" s="97"/>
      <c r="D10" s="1578"/>
    </row>
    <row r="11" spans="1:5">
      <c r="A11" s="27"/>
      <c r="B11" s="14"/>
      <c r="C11" s="18"/>
      <c r="D11" s="1578"/>
    </row>
    <row r="12" spans="1:5" ht="15" customHeight="1" thickBot="1">
      <c r="A12" s="27"/>
      <c r="B12" s="14"/>
      <c r="C12" s="18"/>
      <c r="D12" s="1578"/>
    </row>
    <row r="13" spans="1:5" hidden="1" outlineLevel="1">
      <c r="A13" s="27"/>
      <c r="B13" s="14"/>
      <c r="C13" s="18"/>
      <c r="D13" s="1578"/>
    </row>
    <row r="14" spans="1:5" ht="15" hidden="1" customHeight="1" outlineLevel="1">
      <c r="A14" s="10"/>
      <c r="B14" s="9"/>
      <c r="C14" s="97"/>
      <c r="D14" s="1578"/>
    </row>
    <row r="15" spans="1:5" hidden="1" outlineLevel="1">
      <c r="A15" s="27"/>
      <c r="B15" s="14"/>
      <c r="C15" s="18"/>
      <c r="D15" s="1578"/>
    </row>
    <row r="16" spans="1:5" hidden="1" outlineLevel="1">
      <c r="A16" s="27"/>
      <c r="B16" s="14"/>
      <c r="C16" s="18"/>
      <c r="D16" s="1578"/>
    </row>
    <row r="17" spans="1:4" hidden="1" outlineLevel="1">
      <c r="A17" s="27"/>
      <c r="B17" s="14"/>
      <c r="C17" s="18"/>
      <c r="D17" s="1578"/>
    </row>
    <row r="18" spans="1:4" hidden="1" outlineLevel="1">
      <c r="A18" s="27"/>
      <c r="B18" s="14"/>
      <c r="C18" s="18"/>
      <c r="D18" s="1578"/>
    </row>
    <row r="19" spans="1:4" hidden="1" outlineLevel="1">
      <c r="A19" s="27"/>
      <c r="B19" s="14"/>
      <c r="C19" s="18"/>
      <c r="D19" s="1578"/>
    </row>
    <row r="20" spans="1:4" hidden="1" outlineLevel="1">
      <c r="A20" s="27"/>
      <c r="B20" s="14"/>
      <c r="C20" s="18"/>
      <c r="D20" s="1578"/>
    </row>
    <row r="21" spans="1:4" hidden="1" outlineLevel="1">
      <c r="A21" s="27"/>
      <c r="B21" s="14"/>
      <c r="C21" s="18"/>
      <c r="D21" s="1578"/>
    </row>
    <row r="22" spans="1:4" hidden="1" outlineLevel="1">
      <c r="A22" s="27"/>
      <c r="B22" s="14"/>
      <c r="C22" s="18"/>
      <c r="D22" s="1578"/>
    </row>
    <row r="23" spans="1:4" hidden="1" outlineLevel="1">
      <c r="A23" s="27"/>
      <c r="B23" s="14"/>
      <c r="C23" s="18"/>
      <c r="D23" s="1578"/>
    </row>
    <row r="24" spans="1:4" hidden="1" outlineLevel="1">
      <c r="A24" s="27"/>
      <c r="B24" s="14"/>
      <c r="C24" s="18"/>
      <c r="D24" s="1578"/>
    </row>
    <row r="25" spans="1:4" hidden="1" outlineLevel="1">
      <c r="A25" s="27"/>
      <c r="B25" s="14"/>
      <c r="C25" s="18"/>
      <c r="D25" s="1578"/>
    </row>
    <row r="26" spans="1:4" hidden="1" outlineLevel="1">
      <c r="A26" s="27"/>
      <c r="B26" s="14"/>
      <c r="C26" s="18"/>
      <c r="D26" s="1578"/>
    </row>
    <row r="27" spans="1:4" ht="15.75" hidden="1" outlineLevel="1" thickBot="1">
      <c r="A27" s="29"/>
      <c r="B27" s="30"/>
      <c r="C27" s="156"/>
      <c r="D27" s="1578"/>
    </row>
    <row r="28" spans="1:4" ht="30" customHeight="1" collapsed="1">
      <c r="A28" s="1580" t="s">
        <v>948</v>
      </c>
      <c r="B28" s="1581"/>
      <c r="C28" s="1581"/>
      <c r="D28" s="1598" t="s">
        <v>830</v>
      </c>
    </row>
    <row r="29" spans="1:4">
      <c r="A29" s="33"/>
      <c r="B29" s="34"/>
      <c r="C29" s="144"/>
      <c r="D29" s="1578"/>
    </row>
    <row r="30" spans="1:4">
      <c r="A30" s="27"/>
      <c r="B30" s="14"/>
      <c r="C30" s="18"/>
      <c r="D30" s="1578"/>
    </row>
    <row r="31" spans="1:4">
      <c r="A31" s="27"/>
      <c r="B31" s="14"/>
      <c r="C31" s="18"/>
      <c r="D31" s="1578"/>
    </row>
    <row r="32" spans="1:4">
      <c r="A32" s="27"/>
      <c r="B32" s="14"/>
      <c r="C32" s="18"/>
      <c r="D32" s="1578"/>
    </row>
    <row r="33" spans="1:4" ht="15.75" thickBot="1">
      <c r="A33" s="27"/>
      <c r="B33" s="14"/>
      <c r="C33" s="18"/>
      <c r="D33" s="1578"/>
    </row>
    <row r="34" spans="1:4" hidden="1" outlineLevel="1">
      <c r="A34" s="27"/>
      <c r="B34" s="14"/>
      <c r="C34" s="18"/>
      <c r="D34" s="1578"/>
    </row>
    <row r="35" spans="1:4" hidden="1" outlineLevel="1">
      <c r="A35" s="27"/>
      <c r="B35" s="14"/>
      <c r="C35" s="18"/>
      <c r="D35" s="1578"/>
    </row>
    <row r="36" spans="1:4" hidden="1" outlineLevel="1">
      <c r="A36" s="27"/>
      <c r="B36" s="14"/>
      <c r="C36" s="18"/>
      <c r="D36" s="1578"/>
    </row>
    <row r="37" spans="1:4" hidden="1" outlineLevel="1">
      <c r="A37" s="27"/>
      <c r="B37" s="14"/>
      <c r="C37" s="18"/>
      <c r="D37" s="1578"/>
    </row>
    <row r="38" spans="1:4" hidden="1" outlineLevel="1">
      <c r="A38" s="27"/>
      <c r="B38" s="14"/>
      <c r="C38" s="18"/>
      <c r="D38" s="1578"/>
    </row>
    <row r="39" spans="1:4" ht="15" hidden="1" customHeight="1" outlineLevel="1">
      <c r="A39" s="10"/>
      <c r="B39" s="14"/>
      <c r="C39" s="18"/>
      <c r="D39" s="1578"/>
    </row>
    <row r="40" spans="1:4" hidden="1" outlineLevel="1">
      <c r="A40" s="27"/>
      <c r="B40" s="14"/>
      <c r="C40" s="18"/>
      <c r="D40" s="1578"/>
    </row>
    <row r="41" spans="1:4" hidden="1" outlineLevel="1">
      <c r="A41" s="27"/>
      <c r="B41" s="14"/>
      <c r="C41" s="18"/>
      <c r="D41" s="1578"/>
    </row>
    <row r="42" spans="1:4" hidden="1" outlineLevel="1">
      <c r="A42" s="27"/>
      <c r="B42" s="14"/>
      <c r="C42" s="18"/>
      <c r="D42" s="1578"/>
    </row>
    <row r="43" spans="1:4" ht="15.75" hidden="1" outlineLevel="1" thickBot="1">
      <c r="A43" s="28"/>
      <c r="B43" s="16"/>
      <c r="C43" s="19"/>
      <c r="D43" s="1579"/>
    </row>
    <row r="44" spans="1:4" ht="45" customHeight="1" collapsed="1">
      <c r="A44" s="222" t="s">
        <v>79</v>
      </c>
      <c r="B44" s="223" t="s">
        <v>19</v>
      </c>
      <c r="C44" s="224" t="s">
        <v>80</v>
      </c>
      <c r="D44" s="1598" t="s">
        <v>831</v>
      </c>
    </row>
    <row r="45" spans="1:4">
      <c r="A45" s="36"/>
      <c r="B45" s="37"/>
      <c r="C45" s="157"/>
      <c r="D45" s="1578"/>
    </row>
    <row r="46" spans="1:4">
      <c r="A46" s="38"/>
      <c r="B46" s="39"/>
      <c r="C46" s="158"/>
      <c r="D46" s="1578"/>
    </row>
    <row r="47" spans="1:4">
      <c r="A47" s="40"/>
      <c r="B47" s="41"/>
      <c r="C47" s="159"/>
      <c r="D47" s="1578"/>
    </row>
    <row r="48" spans="1:4">
      <c r="A48" s="40"/>
      <c r="B48" s="41"/>
      <c r="C48" s="159"/>
      <c r="D48" s="1578"/>
    </row>
    <row r="49" spans="1:6" ht="15.75" thickBot="1">
      <c r="A49" s="40"/>
      <c r="B49" s="41"/>
      <c r="C49" s="159"/>
      <c r="D49" s="1578"/>
    </row>
    <row r="50" spans="1:6" hidden="1" outlineLevel="1">
      <c r="A50" s="40"/>
      <c r="B50" s="41"/>
      <c r="C50" s="159"/>
      <c r="D50" s="1578"/>
    </row>
    <row r="51" spans="1:6" hidden="1" outlineLevel="1">
      <c r="A51" s="40"/>
      <c r="B51" s="41"/>
      <c r="C51" s="159"/>
      <c r="D51" s="1578"/>
    </row>
    <row r="52" spans="1:6" hidden="1" outlineLevel="1">
      <c r="A52" s="40"/>
      <c r="B52" s="41"/>
      <c r="C52" s="159"/>
      <c r="D52" s="1578"/>
    </row>
    <row r="53" spans="1:6" hidden="1" outlineLevel="1">
      <c r="A53" s="40"/>
      <c r="B53" s="41"/>
      <c r="C53" s="159"/>
      <c r="D53" s="1578"/>
    </row>
    <row r="54" spans="1:6" hidden="1" outlineLevel="1">
      <c r="A54" s="40"/>
      <c r="B54" s="41"/>
      <c r="C54" s="159"/>
      <c r="D54" s="1578"/>
    </row>
    <row r="55" spans="1:6" hidden="1" outlineLevel="1">
      <c r="A55" s="40"/>
      <c r="B55" s="41"/>
      <c r="C55" s="159"/>
      <c r="D55" s="1578"/>
    </row>
    <row r="56" spans="1:6" hidden="1" outlineLevel="1">
      <c r="A56" s="40"/>
      <c r="B56" s="41"/>
      <c r="C56" s="159"/>
      <c r="D56" s="1578"/>
    </row>
    <row r="57" spans="1:6" hidden="1" outlineLevel="1">
      <c r="A57" s="40"/>
      <c r="B57" s="41"/>
      <c r="C57" s="159"/>
      <c r="D57" s="1578"/>
    </row>
    <row r="58" spans="1:6" hidden="1" outlineLevel="1">
      <c r="A58" s="40"/>
      <c r="B58" s="41"/>
      <c r="C58" s="159"/>
      <c r="D58" s="1578"/>
    </row>
    <row r="59" spans="1:6" ht="15.75" hidden="1" outlineLevel="1" thickBot="1">
      <c r="A59" s="230"/>
      <c r="B59" s="231"/>
      <c r="C59" s="161"/>
      <c r="D59" s="1579"/>
    </row>
    <row r="60" spans="1:6" collapsed="1">
      <c r="A60" s="1340" t="s">
        <v>83</v>
      </c>
      <c r="B60" s="1341"/>
      <c r="C60" s="1342"/>
      <c r="D60" s="1286" t="s">
        <v>832</v>
      </c>
      <c r="E60" s="35"/>
      <c r="F60" s="35"/>
    </row>
    <row r="61" spans="1:6">
      <c r="A61" s="1582"/>
      <c r="B61" s="1583"/>
      <c r="C61" s="1584"/>
      <c r="D61" s="1287"/>
    </row>
    <row r="62" spans="1:6">
      <c r="A62" s="1585"/>
      <c r="B62" s="1586"/>
      <c r="C62" s="1587"/>
      <c r="D62" s="1287"/>
    </row>
    <row r="63" spans="1:6">
      <c r="A63" s="1585"/>
      <c r="B63" s="1586"/>
      <c r="C63" s="1587"/>
      <c r="D63" s="1287"/>
    </row>
    <row r="64" spans="1:6">
      <c r="A64" s="1585"/>
      <c r="B64" s="1586"/>
      <c r="C64" s="1587"/>
      <c r="D64" s="1287"/>
    </row>
    <row r="65" spans="1:4" ht="15.75" thickBot="1">
      <c r="A65" s="1599"/>
      <c r="B65" s="1600"/>
      <c r="C65" s="1601"/>
      <c r="D65" s="1339"/>
    </row>
    <row r="66" spans="1:4" hidden="1" outlineLevel="1">
      <c r="A66" s="1582"/>
      <c r="B66" s="1583"/>
      <c r="C66" s="1584"/>
      <c r="D66" s="1287" t="s">
        <v>832</v>
      </c>
    </row>
    <row r="67" spans="1:4" hidden="1" outlineLevel="1">
      <c r="A67" s="1585"/>
      <c r="B67" s="1586"/>
      <c r="C67" s="1587"/>
      <c r="D67" s="1287"/>
    </row>
    <row r="68" spans="1:4" hidden="1" outlineLevel="1">
      <c r="A68" s="1585"/>
      <c r="B68" s="1586"/>
      <c r="C68" s="1587"/>
      <c r="D68" s="1287"/>
    </row>
    <row r="69" spans="1:4" hidden="1" outlineLevel="1">
      <c r="A69" s="1585"/>
      <c r="B69" s="1586"/>
      <c r="C69" s="1587"/>
      <c r="D69" s="1287"/>
    </row>
    <row r="70" spans="1:4" hidden="1" outlineLevel="1">
      <c r="A70" s="1094"/>
      <c r="B70" s="1095"/>
      <c r="C70" s="1096"/>
      <c r="D70" s="1287"/>
    </row>
    <row r="71" spans="1:4" hidden="1" outlineLevel="1">
      <c r="A71" s="1094"/>
      <c r="B71" s="1095"/>
      <c r="C71" s="1096"/>
      <c r="D71" s="1287"/>
    </row>
    <row r="72" spans="1:4" hidden="1" outlineLevel="1">
      <c r="A72" s="1094"/>
      <c r="B72" s="1095"/>
      <c r="C72" s="1096"/>
      <c r="D72" s="1287"/>
    </row>
    <row r="73" spans="1:4" hidden="1" outlineLevel="1">
      <c r="A73" s="1585"/>
      <c r="B73" s="1586"/>
      <c r="C73" s="1587"/>
      <c r="D73" s="1287"/>
    </row>
    <row r="74" spans="1:4" hidden="1" outlineLevel="1">
      <c r="A74" s="1568"/>
      <c r="B74" s="1576"/>
      <c r="C74" s="1570"/>
      <c r="D74" s="1287"/>
    </row>
    <row r="75" spans="1:4" ht="15.75" hidden="1" outlineLevel="1" thickBot="1">
      <c r="A75" s="1099"/>
      <c r="B75" s="1100"/>
      <c r="C75" s="1101"/>
      <c r="D75" s="1287"/>
    </row>
    <row r="76" spans="1:4" collapsed="1">
      <c r="A76" s="1602" t="s">
        <v>82</v>
      </c>
      <c r="B76" s="1603"/>
      <c r="C76" s="160"/>
      <c r="D76" s="1598" t="s">
        <v>832</v>
      </c>
    </row>
    <row r="77" spans="1:4">
      <c r="A77" s="1592" t="s">
        <v>949</v>
      </c>
      <c r="B77" s="1593"/>
      <c r="C77" s="159"/>
      <c r="D77" s="1578"/>
    </row>
    <row r="78" spans="1:4" ht="15.75" thickBot="1">
      <c r="A78" s="1594" t="s">
        <v>81</v>
      </c>
      <c r="B78" s="1595"/>
      <c r="C78" s="161"/>
      <c r="D78" s="1579"/>
    </row>
    <row r="79" spans="1:4">
      <c r="A79" s="1588" t="s">
        <v>84</v>
      </c>
      <c r="B79" s="1589"/>
      <c r="C79" s="232"/>
      <c r="D79" s="1578" t="s">
        <v>945</v>
      </c>
    </row>
    <row r="80" spans="1:4">
      <c r="A80" s="1596" t="s">
        <v>85</v>
      </c>
      <c r="B80" s="1597"/>
      <c r="C80" s="159"/>
      <c r="D80" s="1578"/>
    </row>
    <row r="81" spans="1:4" ht="15.75" thickBot="1">
      <c r="A81" s="1590" t="s">
        <v>86</v>
      </c>
      <c r="B81" s="1591"/>
      <c r="C81" s="162"/>
      <c r="D81" s="1579"/>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theme="0"/>
  </sheetPr>
  <dimension ref="A1:H41"/>
  <sheetViews>
    <sheetView zoomScale="75" zoomScaleNormal="75" workbookViewId="0">
      <selection activeCell="B26" sqref="B26"/>
    </sheetView>
  </sheetViews>
  <sheetFormatPr defaultRowHeight="15" outlineLevelRow="1"/>
  <cols>
    <col min="1" max="1" width="26.85546875" customWidth="1"/>
    <col min="2" max="2" width="28" customWidth="1"/>
    <col min="3" max="3" width="26.85546875" customWidth="1"/>
    <col min="4" max="4" width="23" customWidth="1"/>
    <col min="5" max="5" width="25" customWidth="1"/>
    <col min="6" max="6" width="22.140625" customWidth="1"/>
    <col min="7" max="7" width="16.7109375" customWidth="1"/>
  </cols>
  <sheetData>
    <row r="1" spans="1:8">
      <c r="A1" s="315" t="s">
        <v>734</v>
      </c>
      <c r="B1" s="315"/>
      <c r="C1" s="315"/>
      <c r="D1" s="315"/>
      <c r="E1" s="315"/>
      <c r="F1" s="315"/>
      <c r="G1" s="315"/>
      <c r="H1" s="227"/>
    </row>
    <row r="2" spans="1:8">
      <c r="A2" s="315" t="s">
        <v>29</v>
      </c>
      <c r="B2" s="315"/>
      <c r="C2" s="315"/>
      <c r="D2" s="315"/>
      <c r="E2" s="315"/>
      <c r="F2" s="315"/>
      <c r="G2" s="315"/>
      <c r="H2" s="227"/>
    </row>
    <row r="3" spans="1:8" ht="15.75" thickBot="1">
      <c r="B3" s="1604"/>
      <c r="C3" s="1604"/>
      <c r="D3" s="1604"/>
      <c r="E3" s="1604"/>
      <c r="F3" s="1604"/>
      <c r="G3" s="1036"/>
    </row>
    <row r="4" spans="1:8" ht="15" customHeight="1">
      <c r="A4" s="1037" t="s">
        <v>950</v>
      </c>
      <c r="B4" s="1038"/>
      <c r="C4" s="1038"/>
      <c r="D4" s="1038"/>
      <c r="E4" s="1038"/>
      <c r="F4" s="1038"/>
      <c r="G4" s="1043" t="s">
        <v>1052</v>
      </c>
    </row>
    <row r="5" spans="1:8" ht="15.75" thickBot="1">
      <c r="A5" s="1040"/>
      <c r="B5" s="1041"/>
      <c r="C5" s="1041"/>
      <c r="D5" s="1041"/>
      <c r="E5" s="1041"/>
      <c r="F5" s="1041"/>
      <c r="G5" s="1044"/>
    </row>
    <row r="6" spans="1:8" ht="15.75" customHeight="1" thickBot="1">
      <c r="A6" s="1476" t="str">
        <f>Obsah!A3</f>
        <v>Informace platné k datu</v>
      </c>
      <c r="B6" s="1476"/>
      <c r="C6" s="357"/>
      <c r="D6" s="357"/>
      <c r="E6" s="357"/>
      <c r="F6" s="335" t="str">
        <f>Obsah!C3</f>
        <v>(30/09/2015)</v>
      </c>
      <c r="G6" s="334" t="s">
        <v>1213</v>
      </c>
    </row>
    <row r="7" spans="1:8" ht="38.25" customHeight="1">
      <c r="A7" s="1340" t="s">
        <v>88</v>
      </c>
      <c r="B7" s="1341"/>
      <c r="C7" s="1342"/>
      <c r="D7" s="1342" t="s">
        <v>89</v>
      </c>
      <c r="E7" s="1605"/>
      <c r="F7" s="356" t="s">
        <v>87</v>
      </c>
      <c r="G7" s="1598" t="s">
        <v>833</v>
      </c>
    </row>
    <row r="8" spans="1:8">
      <c r="A8" s="1606"/>
      <c r="B8" s="1607"/>
      <c r="C8" s="1607"/>
      <c r="D8" s="1610"/>
      <c r="E8" s="1611"/>
      <c r="F8" s="165"/>
      <c r="G8" s="1578"/>
    </row>
    <row r="9" spans="1:8">
      <c r="A9" s="1606"/>
      <c r="B9" s="1607"/>
      <c r="C9" s="1607"/>
      <c r="D9" s="1610"/>
      <c r="E9" s="1611"/>
      <c r="F9" s="165"/>
      <c r="G9" s="1578"/>
    </row>
    <row r="10" spans="1:8">
      <c r="A10" s="1606"/>
      <c r="B10" s="1607"/>
      <c r="C10" s="1607"/>
      <c r="D10" s="1610"/>
      <c r="E10" s="1611"/>
      <c r="F10" s="165"/>
      <c r="G10" s="1578"/>
    </row>
    <row r="11" spans="1:8">
      <c r="A11" s="1606"/>
      <c r="B11" s="1607"/>
      <c r="C11" s="1607"/>
      <c r="D11" s="1610"/>
      <c r="E11" s="1611"/>
      <c r="F11" s="165"/>
      <c r="G11" s="1578"/>
    </row>
    <row r="12" spans="1:8" ht="15.75" thickBot="1">
      <c r="A12" s="1608"/>
      <c r="B12" s="1609"/>
      <c r="C12" s="1609"/>
      <c r="D12" s="1614"/>
      <c r="E12" s="1615"/>
      <c r="F12" s="166"/>
      <c r="G12" s="1579"/>
    </row>
    <row r="13" spans="1:8" hidden="1" outlineLevel="1">
      <c r="A13" s="1612"/>
      <c r="B13" s="1613"/>
      <c r="C13" s="1613"/>
      <c r="D13" s="1618"/>
      <c r="E13" s="1086"/>
      <c r="F13" s="365"/>
      <c r="G13" s="1598" t="s">
        <v>833</v>
      </c>
    </row>
    <row r="14" spans="1:8" hidden="1" outlineLevel="1">
      <c r="A14" s="1606"/>
      <c r="B14" s="1607"/>
      <c r="C14" s="1607"/>
      <c r="D14" s="1610"/>
      <c r="E14" s="1611"/>
      <c r="F14" s="165"/>
      <c r="G14" s="1578"/>
    </row>
    <row r="15" spans="1:8" hidden="1" outlineLevel="1">
      <c r="A15" s="1606"/>
      <c r="B15" s="1607"/>
      <c r="C15" s="1607"/>
      <c r="D15" s="1610"/>
      <c r="E15" s="1611"/>
      <c r="F15" s="165"/>
      <c r="G15" s="1578"/>
    </row>
    <row r="16" spans="1:8" hidden="1" outlineLevel="1">
      <c r="A16" s="1606"/>
      <c r="B16" s="1607"/>
      <c r="C16" s="1607"/>
      <c r="D16" s="1610"/>
      <c r="E16" s="1611"/>
      <c r="F16" s="165"/>
      <c r="G16" s="1578"/>
    </row>
    <row r="17" spans="1:7" hidden="1" outlineLevel="1">
      <c r="A17" s="1606"/>
      <c r="B17" s="1607"/>
      <c r="C17" s="1607"/>
      <c r="D17" s="1610"/>
      <c r="E17" s="1611"/>
      <c r="F17" s="165"/>
      <c r="G17" s="1578"/>
    </row>
    <row r="18" spans="1:7" hidden="1" outlineLevel="1">
      <c r="A18" s="1606"/>
      <c r="B18" s="1607"/>
      <c r="C18" s="1607"/>
      <c r="D18" s="1610"/>
      <c r="E18" s="1611"/>
      <c r="F18" s="165"/>
      <c r="G18" s="1578"/>
    </row>
    <row r="19" spans="1:7" hidden="1" outlineLevel="1">
      <c r="A19" s="1606"/>
      <c r="B19" s="1607"/>
      <c r="C19" s="1607"/>
      <c r="D19" s="1610"/>
      <c r="E19" s="1611"/>
      <c r="F19" s="165"/>
      <c r="G19" s="1578"/>
    </row>
    <row r="20" spans="1:7" hidden="1" outlineLevel="1">
      <c r="A20" s="1606"/>
      <c r="B20" s="1607"/>
      <c r="C20" s="1607"/>
      <c r="D20" s="1610"/>
      <c r="E20" s="1611"/>
      <c r="F20" s="165"/>
      <c r="G20" s="1578"/>
    </row>
    <row r="21" spans="1:7" hidden="1" outlineLevel="1">
      <c r="A21" s="1606"/>
      <c r="B21" s="1607"/>
      <c r="C21" s="1607"/>
      <c r="D21" s="1616"/>
      <c r="E21" s="1617"/>
      <c r="F21" s="165"/>
      <c r="G21" s="1578"/>
    </row>
    <row r="22" spans="1:7" ht="15.75" hidden="1" outlineLevel="1" thickBot="1">
      <c r="A22" s="1608"/>
      <c r="B22" s="1609"/>
      <c r="C22" s="1609"/>
      <c r="D22" s="1614"/>
      <c r="E22" s="1615"/>
      <c r="F22" s="166"/>
      <c r="G22" s="1579"/>
    </row>
    <row r="23" spans="1:7" ht="134.25" customHeight="1" collapsed="1">
      <c r="A23" s="409" t="s">
        <v>29</v>
      </c>
      <c r="B23" s="377" t="s">
        <v>101</v>
      </c>
      <c r="C23" s="379" t="s">
        <v>29</v>
      </c>
      <c r="D23" s="377" t="s">
        <v>102</v>
      </c>
      <c r="E23" s="378" t="s">
        <v>29</v>
      </c>
      <c r="F23" s="378" t="s">
        <v>701</v>
      </c>
      <c r="G23" s="1598" t="s">
        <v>834</v>
      </c>
    </row>
    <row r="24" spans="1:7">
      <c r="A24" s="366"/>
      <c r="B24" s="358" t="s">
        <v>90</v>
      </c>
      <c r="C24" s="358"/>
      <c r="D24" s="53" t="s">
        <v>90</v>
      </c>
      <c r="E24" s="151"/>
      <c r="F24" s="151" t="s">
        <v>90</v>
      </c>
      <c r="G24" s="1578"/>
    </row>
    <row r="25" spans="1:7">
      <c r="A25" s="366"/>
      <c r="B25" s="359" t="s">
        <v>91</v>
      </c>
      <c r="C25" s="359"/>
      <c r="D25" s="54" t="s">
        <v>91</v>
      </c>
      <c r="E25" s="152"/>
      <c r="F25" s="152" t="s">
        <v>91</v>
      </c>
      <c r="G25" s="1578"/>
    </row>
    <row r="26" spans="1:7">
      <c r="A26" s="366"/>
      <c r="B26" s="360" t="s">
        <v>100</v>
      </c>
      <c r="C26" s="360"/>
      <c r="D26" s="55" t="s">
        <v>100</v>
      </c>
      <c r="E26" s="153"/>
      <c r="F26" s="153" t="s">
        <v>100</v>
      </c>
      <c r="G26" s="1578"/>
    </row>
    <row r="27" spans="1:7" ht="15" customHeight="1">
      <c r="A27" s="366"/>
      <c r="B27" s="361" t="s">
        <v>92</v>
      </c>
      <c r="C27" s="361"/>
      <c r="D27" s="56" t="s">
        <v>92</v>
      </c>
      <c r="E27" s="154"/>
      <c r="F27" s="154" t="s">
        <v>92</v>
      </c>
      <c r="G27" s="1578"/>
    </row>
    <row r="28" spans="1:7" ht="15.75" thickBot="1">
      <c r="A28" s="367"/>
      <c r="B28" s="362" t="s">
        <v>93</v>
      </c>
      <c r="C28" s="362"/>
      <c r="D28" s="58" t="s">
        <v>93</v>
      </c>
      <c r="E28" s="155"/>
      <c r="F28" s="155" t="s">
        <v>93</v>
      </c>
      <c r="G28" s="1579"/>
    </row>
    <row r="29" spans="1:7" hidden="1" outlineLevel="1">
      <c r="A29" s="368"/>
      <c r="B29" s="369" t="s">
        <v>93</v>
      </c>
      <c r="C29" s="369"/>
      <c r="D29" s="370" t="s">
        <v>93</v>
      </c>
      <c r="E29" s="371"/>
      <c r="F29" s="371" t="s">
        <v>93</v>
      </c>
      <c r="G29" s="1598" t="s">
        <v>834</v>
      </c>
    </row>
    <row r="30" spans="1:7" hidden="1" outlineLevel="1">
      <c r="A30" s="366"/>
      <c r="B30" s="363" t="s">
        <v>93</v>
      </c>
      <c r="C30" s="363"/>
      <c r="D30" s="57" t="s">
        <v>93</v>
      </c>
      <c r="E30" s="364"/>
      <c r="F30" s="364" t="s">
        <v>93</v>
      </c>
      <c r="G30" s="1578"/>
    </row>
    <row r="31" spans="1:7" hidden="1" outlineLevel="1">
      <c r="A31" s="366"/>
      <c r="B31" s="363" t="s">
        <v>93</v>
      </c>
      <c r="C31" s="363"/>
      <c r="D31" s="57" t="s">
        <v>93</v>
      </c>
      <c r="E31" s="364"/>
      <c r="F31" s="364" t="s">
        <v>93</v>
      </c>
      <c r="G31" s="1578"/>
    </row>
    <row r="32" spans="1:7" hidden="1" outlineLevel="1">
      <c r="A32" s="366"/>
      <c r="B32" s="363" t="s">
        <v>93</v>
      </c>
      <c r="C32" s="363"/>
      <c r="D32" s="57" t="s">
        <v>93</v>
      </c>
      <c r="E32" s="364"/>
      <c r="F32" s="364" t="s">
        <v>93</v>
      </c>
      <c r="G32" s="1578"/>
    </row>
    <row r="33" spans="1:7" hidden="1" outlineLevel="1">
      <c r="A33" s="366"/>
      <c r="B33" s="363" t="s">
        <v>93</v>
      </c>
      <c r="C33" s="363"/>
      <c r="D33" s="57" t="s">
        <v>93</v>
      </c>
      <c r="E33" s="364"/>
      <c r="F33" s="364" t="s">
        <v>93</v>
      </c>
      <c r="G33" s="1578"/>
    </row>
    <row r="34" spans="1:7" hidden="1" outlineLevel="1">
      <c r="A34" s="366"/>
      <c r="B34" s="363" t="s">
        <v>93</v>
      </c>
      <c r="C34" s="363"/>
      <c r="D34" s="57" t="s">
        <v>93</v>
      </c>
      <c r="E34" s="364"/>
      <c r="F34" s="364" t="s">
        <v>93</v>
      </c>
      <c r="G34" s="1578"/>
    </row>
    <row r="35" spans="1:7" hidden="1" outlineLevel="1">
      <c r="A35" s="366"/>
      <c r="B35" s="363" t="s">
        <v>93</v>
      </c>
      <c r="C35" s="363"/>
      <c r="D35" s="57" t="s">
        <v>93</v>
      </c>
      <c r="E35" s="364"/>
      <c r="F35" s="364" t="s">
        <v>93</v>
      </c>
      <c r="G35" s="1578"/>
    </row>
    <row r="36" spans="1:7" hidden="1" outlineLevel="1">
      <c r="A36" s="366"/>
      <c r="B36" s="363" t="s">
        <v>93</v>
      </c>
      <c r="C36" s="363"/>
      <c r="D36" s="57" t="s">
        <v>93</v>
      </c>
      <c r="E36" s="364"/>
      <c r="F36" s="364" t="s">
        <v>93</v>
      </c>
      <c r="G36" s="1578"/>
    </row>
    <row r="37" spans="1:7" ht="15.75" hidden="1" outlineLevel="1" thickBot="1">
      <c r="A37" s="367"/>
      <c r="B37" s="362" t="s">
        <v>93</v>
      </c>
      <c r="C37" s="362"/>
      <c r="D37" s="58" t="s">
        <v>93</v>
      </c>
      <c r="E37" s="155"/>
      <c r="F37" s="155" t="s">
        <v>93</v>
      </c>
      <c r="G37" s="1579"/>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theme="0"/>
  </sheetPr>
  <dimension ref="A1:K184"/>
  <sheetViews>
    <sheetView zoomScale="75" zoomScaleNormal="75" workbookViewId="0">
      <selection activeCell="N19" sqref="N19"/>
    </sheetView>
  </sheetViews>
  <sheetFormatPr defaultRowHeight="15" outlineLevelRow="1"/>
  <cols>
    <col min="1" max="1" width="17.42578125" customWidth="1"/>
    <col min="2" max="2" width="12.42578125" customWidth="1"/>
    <col min="3" max="3" width="13.28515625" customWidth="1"/>
    <col min="4" max="4" width="22.140625" customWidth="1"/>
    <col min="5" max="5" width="19.28515625" customWidth="1"/>
    <col min="6" max="6" width="19.85546875" customWidth="1"/>
    <col min="7" max="7" width="15.28515625" customWidth="1"/>
  </cols>
  <sheetData>
    <row r="1" spans="1:8">
      <c r="A1" s="1035" t="s">
        <v>735</v>
      </c>
      <c r="B1" s="1035"/>
      <c r="C1" s="1035"/>
      <c r="D1" s="1035"/>
      <c r="E1" s="1035"/>
      <c r="F1" s="1035"/>
      <c r="G1" s="313"/>
      <c r="H1" s="227"/>
    </row>
    <row r="2" spans="1:8">
      <c r="A2" s="1035" t="s">
        <v>250</v>
      </c>
      <c r="B2" s="1035"/>
      <c r="C2" s="1035"/>
      <c r="D2" s="1035"/>
      <c r="E2" s="1035"/>
      <c r="F2" s="1035"/>
      <c r="G2" s="313"/>
      <c r="H2" s="227"/>
    </row>
    <row r="3" spans="1:8" ht="15.75" thickBot="1">
      <c r="A3" s="1036"/>
      <c r="B3" s="1036"/>
      <c r="C3" s="1036"/>
      <c r="D3" s="1036"/>
      <c r="E3" s="1036"/>
      <c r="F3" s="1036"/>
      <c r="G3" s="1036"/>
    </row>
    <row r="4" spans="1:8">
      <c r="A4" s="1037" t="s">
        <v>103</v>
      </c>
      <c r="B4" s="1038"/>
      <c r="C4" s="1038"/>
      <c r="D4" s="1038"/>
      <c r="E4" s="1038"/>
      <c r="F4" s="1038"/>
      <c r="G4" s="1043" t="s">
        <v>1052</v>
      </c>
    </row>
    <row r="5" spans="1:8" ht="30" customHeight="1" thickBot="1">
      <c r="A5" s="1040"/>
      <c r="B5" s="1041"/>
      <c r="C5" s="1041"/>
      <c r="D5" s="1041"/>
      <c r="E5" s="1041"/>
      <c r="F5" s="1041"/>
      <c r="G5" s="1068"/>
    </row>
    <row r="6" spans="1:8" ht="26.25" customHeight="1" thickBot="1">
      <c r="A6" s="1241" t="str">
        <f>Obsah!A3</f>
        <v>Informace platné k datu</v>
      </c>
      <c r="B6" s="1630"/>
      <c r="C6" s="321"/>
      <c r="D6" s="321"/>
      <c r="E6" s="321"/>
      <c r="F6" s="333" t="str">
        <f>Obsah!C3</f>
        <v>(30/09/2015)</v>
      </c>
      <c r="G6" s="327" t="s">
        <v>1213</v>
      </c>
      <c r="H6" s="8"/>
    </row>
    <row r="7" spans="1:8" ht="21.75" customHeight="1">
      <c r="A7" s="1651" t="s">
        <v>104</v>
      </c>
      <c r="B7" s="1652"/>
      <c r="C7" s="1652"/>
      <c r="D7" s="1653"/>
      <c r="E7" s="1653"/>
      <c r="F7" s="1654"/>
      <c r="G7" s="1061" t="s">
        <v>788</v>
      </c>
      <c r="H7" s="8"/>
    </row>
    <row r="8" spans="1:8">
      <c r="A8" s="1637"/>
      <c r="B8" s="1638"/>
      <c r="C8" s="1638"/>
      <c r="D8" s="1638"/>
      <c r="E8" s="1638"/>
      <c r="F8" s="1638"/>
      <c r="G8" s="1062"/>
      <c r="H8" s="8"/>
    </row>
    <row r="9" spans="1:8">
      <c r="A9" s="1645"/>
      <c r="B9" s="1646"/>
      <c r="C9" s="1646"/>
      <c r="D9" s="1646"/>
      <c r="E9" s="1646"/>
      <c r="F9" s="1646"/>
      <c r="G9" s="1062"/>
      <c r="H9" s="8"/>
    </row>
    <row r="10" spans="1:8">
      <c r="A10" s="1645"/>
      <c r="B10" s="1646"/>
      <c r="C10" s="1646"/>
      <c r="D10" s="1646"/>
      <c r="E10" s="1646"/>
      <c r="F10" s="1646"/>
      <c r="G10" s="1062"/>
      <c r="H10" s="8"/>
    </row>
    <row r="11" spans="1:8">
      <c r="A11" s="1645"/>
      <c r="B11" s="1646"/>
      <c r="C11" s="1646"/>
      <c r="D11" s="1646"/>
      <c r="E11" s="1646"/>
      <c r="F11" s="1646"/>
      <c r="G11" s="1062"/>
      <c r="H11" s="8"/>
    </row>
    <row r="12" spans="1:8" ht="15.75" thickBot="1">
      <c r="A12" s="1647"/>
      <c r="B12" s="1648"/>
      <c r="C12" s="1648"/>
      <c r="D12" s="1648"/>
      <c r="E12" s="1648"/>
      <c r="F12" s="1648"/>
      <c r="G12" s="1063"/>
      <c r="H12" s="8"/>
    </row>
    <row r="13" spans="1:8" ht="27.75" customHeight="1">
      <c r="A13" s="1651" t="s">
        <v>105</v>
      </c>
      <c r="B13" s="1652"/>
      <c r="C13" s="1652"/>
      <c r="D13" s="1653"/>
      <c r="E13" s="1653"/>
      <c r="F13" s="1654"/>
      <c r="G13" s="1061" t="s">
        <v>789</v>
      </c>
      <c r="H13" s="8"/>
    </row>
    <row r="14" spans="1:8">
      <c r="A14" s="1637"/>
      <c r="B14" s="1638"/>
      <c r="C14" s="1638"/>
      <c r="D14" s="1638"/>
      <c r="E14" s="1638"/>
      <c r="F14" s="1638"/>
      <c r="G14" s="1062"/>
      <c r="H14" s="8"/>
    </row>
    <row r="15" spans="1:8">
      <c r="A15" s="1645"/>
      <c r="B15" s="1646"/>
      <c r="C15" s="1646"/>
      <c r="D15" s="1646"/>
      <c r="E15" s="1646"/>
      <c r="F15" s="1646"/>
      <c r="G15" s="1062"/>
      <c r="H15" s="8"/>
    </row>
    <row r="16" spans="1:8">
      <c r="A16" s="1645"/>
      <c r="B16" s="1646"/>
      <c r="C16" s="1646"/>
      <c r="D16" s="1646"/>
      <c r="E16" s="1646"/>
      <c r="F16" s="1646"/>
      <c r="G16" s="1062"/>
      <c r="H16" s="8"/>
    </row>
    <row r="17" spans="1:8">
      <c r="A17" s="1645"/>
      <c r="B17" s="1646"/>
      <c r="C17" s="1646"/>
      <c r="D17" s="1646"/>
      <c r="E17" s="1646"/>
      <c r="F17" s="1646"/>
      <c r="G17" s="1062"/>
      <c r="H17" s="8"/>
    </row>
    <row r="18" spans="1:8" ht="15" customHeight="1" thickBot="1">
      <c r="A18" s="1647"/>
      <c r="B18" s="1648"/>
      <c r="C18" s="1648"/>
      <c r="D18" s="1648"/>
      <c r="E18" s="1648"/>
      <c r="F18" s="1648"/>
      <c r="G18" s="1063"/>
      <c r="H18" s="8"/>
    </row>
    <row r="19" spans="1:8" ht="53.25" customHeight="1">
      <c r="A19" s="1651" t="s">
        <v>106</v>
      </c>
      <c r="B19" s="1652"/>
      <c r="C19" s="1652"/>
      <c r="D19" s="1653"/>
      <c r="E19" s="1653" t="s">
        <v>107</v>
      </c>
      <c r="F19" s="1654"/>
      <c r="G19" s="1061" t="s">
        <v>790</v>
      </c>
      <c r="H19" s="8"/>
    </row>
    <row r="20" spans="1:8">
      <c r="A20" s="1634"/>
      <c r="B20" s="1635"/>
      <c r="C20" s="1635"/>
      <c r="D20" s="1636"/>
      <c r="E20" s="1649"/>
      <c r="F20" s="1650"/>
      <c r="G20" s="1062"/>
      <c r="H20" s="8"/>
    </row>
    <row r="21" spans="1:8">
      <c r="A21" s="1634"/>
      <c r="B21" s="1635"/>
      <c r="C21" s="1635"/>
      <c r="D21" s="1636"/>
      <c r="E21" s="1649"/>
      <c r="F21" s="1650"/>
      <c r="G21" s="1062"/>
      <c r="H21" s="8"/>
    </row>
    <row r="22" spans="1:8">
      <c r="A22" s="1634"/>
      <c r="B22" s="1635"/>
      <c r="C22" s="1635"/>
      <c r="D22" s="1636"/>
      <c r="E22" s="1649"/>
      <c r="F22" s="1650"/>
      <c r="G22" s="1062"/>
      <c r="H22" s="8"/>
    </row>
    <row r="23" spans="1:8">
      <c r="A23" s="1663"/>
      <c r="B23" s="1664"/>
      <c r="C23" s="1664"/>
      <c r="D23" s="1650"/>
      <c r="E23" s="1649"/>
      <c r="F23" s="1650"/>
      <c r="G23" s="1062"/>
      <c r="H23" s="8"/>
    </row>
    <row r="24" spans="1:8" ht="15.75" thickBot="1">
      <c r="A24" s="1640"/>
      <c r="B24" s="1641"/>
      <c r="C24" s="1641"/>
      <c r="D24" s="1642"/>
      <c r="E24" s="1659"/>
      <c r="F24" s="1660"/>
      <c r="G24" s="1063"/>
      <c r="H24" s="8"/>
    </row>
    <row r="25" spans="1:8" hidden="1" outlineLevel="1">
      <c r="A25" s="1665"/>
      <c r="B25" s="1666"/>
      <c r="C25" s="1666"/>
      <c r="D25" s="1667"/>
      <c r="E25" s="1661"/>
      <c r="F25" s="1662"/>
      <c r="G25" s="1061" t="s">
        <v>790</v>
      </c>
      <c r="H25" s="8"/>
    </row>
    <row r="26" spans="1:8" hidden="1" outlineLevel="1">
      <c r="A26" s="1634"/>
      <c r="B26" s="1635"/>
      <c r="C26" s="1635"/>
      <c r="D26" s="1636"/>
      <c r="E26" s="1649"/>
      <c r="F26" s="1650"/>
      <c r="G26" s="1062"/>
      <c r="H26" s="8"/>
    </row>
    <row r="27" spans="1:8" hidden="1" outlineLevel="1">
      <c r="A27" s="1634"/>
      <c r="B27" s="1635"/>
      <c r="C27" s="1635"/>
      <c r="D27" s="1636"/>
      <c r="E27" s="1649"/>
      <c r="F27" s="1650"/>
      <c r="G27" s="1062"/>
      <c r="H27" s="8"/>
    </row>
    <row r="28" spans="1:8" hidden="1" outlineLevel="1">
      <c r="A28" s="1634"/>
      <c r="B28" s="1635"/>
      <c r="C28" s="1635"/>
      <c r="D28" s="1636"/>
      <c r="E28" s="1649"/>
      <c r="F28" s="1650"/>
      <c r="G28" s="1062"/>
      <c r="H28" s="8"/>
    </row>
    <row r="29" spans="1:8" hidden="1" outlineLevel="1">
      <c r="A29" s="1637"/>
      <c r="B29" s="1638"/>
      <c r="C29" s="1638"/>
      <c r="D29" s="1639"/>
      <c r="E29" s="1649"/>
      <c r="F29" s="1650"/>
      <c r="G29" s="1062"/>
      <c r="H29" s="8"/>
    </row>
    <row r="30" spans="1:8" hidden="1" outlineLevel="1">
      <c r="A30" s="1634"/>
      <c r="B30" s="1635"/>
      <c r="C30" s="1635"/>
      <c r="D30" s="1636"/>
      <c r="E30" s="1649"/>
      <c r="F30" s="1650"/>
      <c r="G30" s="1062"/>
      <c r="H30" s="8"/>
    </row>
    <row r="31" spans="1:8" hidden="1" outlineLevel="1">
      <c r="A31" s="1634"/>
      <c r="B31" s="1635"/>
      <c r="C31" s="1635"/>
      <c r="D31" s="1636"/>
      <c r="E31" s="1649"/>
      <c r="F31" s="1650"/>
      <c r="G31" s="1062"/>
      <c r="H31" s="8"/>
    </row>
    <row r="32" spans="1:8" hidden="1" outlineLevel="1">
      <c r="A32" s="1634"/>
      <c r="B32" s="1635"/>
      <c r="C32" s="1635"/>
      <c r="D32" s="1636"/>
      <c r="E32" s="1649"/>
      <c r="F32" s="1650"/>
      <c r="G32" s="1062"/>
      <c r="H32" s="8"/>
    </row>
    <row r="33" spans="1:8" hidden="1" outlineLevel="1">
      <c r="A33" s="1634"/>
      <c r="B33" s="1635"/>
      <c r="C33" s="1635"/>
      <c r="D33" s="1636"/>
      <c r="E33" s="1649"/>
      <c r="F33" s="1650"/>
      <c r="G33" s="1062"/>
      <c r="H33" s="8"/>
    </row>
    <row r="34" spans="1:8" ht="15.75" hidden="1" outlineLevel="1" thickBot="1">
      <c r="A34" s="1640"/>
      <c r="B34" s="1641"/>
      <c r="C34" s="1641"/>
      <c r="D34" s="1642"/>
      <c r="E34" s="1659"/>
      <c r="F34" s="1660"/>
      <c r="G34" s="1063"/>
      <c r="H34" s="8"/>
    </row>
    <row r="35" spans="1:8" ht="33" customHeight="1" collapsed="1">
      <c r="A35" s="1651" t="s">
        <v>108</v>
      </c>
      <c r="B35" s="1652"/>
      <c r="C35" s="1652"/>
      <c r="D35" s="1653"/>
      <c r="E35" s="1653" t="s">
        <v>117</v>
      </c>
      <c r="F35" s="1654"/>
      <c r="G35" s="1061" t="s">
        <v>791</v>
      </c>
      <c r="H35" s="8"/>
    </row>
    <row r="36" spans="1:8">
      <c r="A36" s="1634"/>
      <c r="B36" s="1635"/>
      <c r="C36" s="1635"/>
      <c r="D36" s="1636"/>
      <c r="E36" s="1658"/>
      <c r="F36" s="1635"/>
      <c r="G36" s="1062"/>
      <c r="H36" s="8"/>
    </row>
    <row r="37" spans="1:8">
      <c r="A37" s="1634"/>
      <c r="B37" s="1635"/>
      <c r="C37" s="1635"/>
      <c r="D37" s="1636"/>
      <c r="E37" s="1658"/>
      <c r="F37" s="1635"/>
      <c r="G37" s="1062"/>
      <c r="H37" s="8"/>
    </row>
    <row r="38" spans="1:8">
      <c r="A38" s="1634"/>
      <c r="B38" s="1635"/>
      <c r="C38" s="1635"/>
      <c r="D38" s="1636"/>
      <c r="E38" s="1658"/>
      <c r="F38" s="1635"/>
      <c r="G38" s="1062"/>
      <c r="H38" s="8"/>
    </row>
    <row r="39" spans="1:8">
      <c r="A39" s="1634"/>
      <c r="B39" s="1635"/>
      <c r="C39" s="1635"/>
      <c r="D39" s="1636"/>
      <c r="E39" s="1658"/>
      <c r="F39" s="1635"/>
      <c r="G39" s="1062"/>
      <c r="H39" s="8"/>
    </row>
    <row r="40" spans="1:8" ht="15.75" thickBot="1">
      <c r="A40" s="1640"/>
      <c r="B40" s="1641"/>
      <c r="C40" s="1641"/>
      <c r="D40" s="1642"/>
      <c r="E40" s="1655"/>
      <c r="F40" s="1641"/>
      <c r="G40" s="1063"/>
      <c r="H40" s="8"/>
    </row>
    <row r="41" spans="1:8" ht="40.5" customHeight="1">
      <c r="A41" s="1651" t="s">
        <v>109</v>
      </c>
      <c r="B41" s="1652"/>
      <c r="C41" s="1652"/>
      <c r="D41" s="1653"/>
      <c r="E41" s="1653"/>
      <c r="F41" s="1654"/>
      <c r="G41" s="1061" t="s">
        <v>793</v>
      </c>
      <c r="H41" s="8"/>
    </row>
    <row r="42" spans="1:8">
      <c r="A42" s="430"/>
      <c r="B42" s="431"/>
      <c r="C42" s="431"/>
      <c r="D42" s="431"/>
      <c r="E42" s="431"/>
      <c r="F42" s="432"/>
      <c r="G42" s="1062"/>
      <c r="H42" s="8"/>
    </row>
    <row r="43" spans="1:8">
      <c r="A43" s="433"/>
      <c r="B43" s="434"/>
      <c r="C43" s="434"/>
      <c r="D43" s="434"/>
      <c r="E43" s="434"/>
      <c r="F43" s="435"/>
      <c r="G43" s="1062"/>
      <c r="H43" s="8"/>
    </row>
    <row r="44" spans="1:8">
      <c r="A44" s="433"/>
      <c r="B44" s="434"/>
      <c r="C44" s="434"/>
      <c r="D44" s="434"/>
      <c r="E44" s="434"/>
      <c r="F44" s="435"/>
      <c r="G44" s="1062"/>
      <c r="H44" s="8"/>
    </row>
    <row r="45" spans="1:8">
      <c r="A45" s="433"/>
      <c r="B45" s="434"/>
      <c r="C45" s="434"/>
      <c r="D45" s="434"/>
      <c r="E45" s="434"/>
      <c r="F45" s="435"/>
      <c r="G45" s="1062"/>
      <c r="H45" s="8"/>
    </row>
    <row r="46" spans="1:8" ht="15.75" thickBot="1">
      <c r="A46" s="436"/>
      <c r="B46" s="437"/>
      <c r="C46" s="437"/>
      <c r="D46" s="437"/>
      <c r="E46" s="437"/>
      <c r="F46" s="438"/>
      <c r="G46" s="1063"/>
      <c r="H46" s="8"/>
    </row>
    <row r="47" spans="1:8" ht="15" hidden="1" customHeight="1" outlineLevel="1">
      <c r="A47" s="439"/>
      <c r="B47" s="440"/>
      <c r="C47" s="440"/>
      <c r="D47" s="440"/>
      <c r="E47" s="440"/>
      <c r="F47" s="441"/>
      <c r="G47" s="1061" t="s">
        <v>793</v>
      </c>
      <c r="H47" s="8"/>
    </row>
    <row r="48" spans="1:8" ht="15" hidden="1" customHeight="1" outlineLevel="1">
      <c r="A48" s="433"/>
      <c r="B48" s="434"/>
      <c r="C48" s="434"/>
      <c r="D48" s="434"/>
      <c r="E48" s="434"/>
      <c r="F48" s="435"/>
      <c r="G48" s="1062"/>
      <c r="H48" s="8"/>
    </row>
    <row r="49" spans="1:8" hidden="1" outlineLevel="1">
      <c r="A49" s="433"/>
      <c r="B49" s="434"/>
      <c r="C49" s="434"/>
      <c r="D49" s="434"/>
      <c r="E49" s="434"/>
      <c r="F49" s="435"/>
      <c r="G49" s="1062"/>
      <c r="H49" s="8"/>
    </row>
    <row r="50" spans="1:8" hidden="1" outlineLevel="1">
      <c r="A50" s="433"/>
      <c r="B50" s="434"/>
      <c r="C50" s="434"/>
      <c r="D50" s="434"/>
      <c r="E50" s="434"/>
      <c r="F50" s="435"/>
      <c r="G50" s="1062"/>
      <c r="H50" s="8"/>
    </row>
    <row r="51" spans="1:8" ht="15.75" hidden="1" outlineLevel="1" thickBot="1">
      <c r="A51" s="436"/>
      <c r="B51" s="437"/>
      <c r="C51" s="437"/>
      <c r="D51" s="437"/>
      <c r="E51" s="437"/>
      <c r="F51" s="438"/>
      <c r="G51" s="1063"/>
      <c r="H51" s="8"/>
    </row>
    <row r="52" spans="1:8" ht="53.25" customHeight="1" collapsed="1">
      <c r="A52" s="1643" t="s">
        <v>113</v>
      </c>
      <c r="B52" s="1643"/>
      <c r="C52" s="1643"/>
      <c r="D52" s="1643"/>
      <c r="E52" s="1643" t="s">
        <v>110</v>
      </c>
      <c r="F52" s="1657"/>
      <c r="G52" s="1062" t="s">
        <v>792</v>
      </c>
      <c r="H52" s="8"/>
    </row>
    <row r="53" spans="1:8" ht="21.75" customHeight="1">
      <c r="A53" s="1644"/>
      <c r="B53" s="1644"/>
      <c r="C53" s="1644"/>
      <c r="D53" s="1644"/>
      <c r="E53" s="100" t="s">
        <v>111</v>
      </c>
      <c r="F53" s="66" t="s">
        <v>112</v>
      </c>
      <c r="G53" s="1062"/>
      <c r="H53" s="8"/>
    </row>
    <row r="54" spans="1:8">
      <c r="A54" s="64"/>
      <c r="B54" s="442"/>
      <c r="C54" s="442"/>
      <c r="D54" s="443"/>
      <c r="E54" s="61"/>
      <c r="F54" s="65"/>
      <c r="G54" s="1062"/>
      <c r="H54" s="8"/>
    </row>
    <row r="55" spans="1:8">
      <c r="A55" s="444"/>
      <c r="B55" s="445"/>
      <c r="C55" s="445"/>
      <c r="D55" s="446"/>
      <c r="E55" s="61"/>
      <c r="F55" s="65"/>
      <c r="G55" s="1062"/>
      <c r="H55" s="8"/>
    </row>
    <row r="56" spans="1:8">
      <c r="A56" s="444"/>
      <c r="B56" s="445"/>
      <c r="C56" s="445"/>
      <c r="D56" s="446"/>
      <c r="E56" s="61"/>
      <c r="F56" s="65"/>
      <c r="G56" s="1062"/>
      <c r="H56" s="8"/>
    </row>
    <row r="57" spans="1:8">
      <c r="A57" s="444"/>
      <c r="B57" s="445"/>
      <c r="C57" s="445"/>
      <c r="D57" s="446"/>
      <c r="E57" s="61"/>
      <c r="F57" s="65"/>
      <c r="G57" s="1062"/>
      <c r="H57" s="8"/>
    </row>
    <row r="58" spans="1:8" ht="15.75" thickBot="1">
      <c r="A58" s="447"/>
      <c r="B58" s="448"/>
      <c r="C58" s="448"/>
      <c r="D58" s="449"/>
      <c r="E58" s="63"/>
      <c r="F58" s="64"/>
      <c r="G58" s="1062"/>
      <c r="H58" s="8"/>
    </row>
    <row r="59" spans="1:8" hidden="1" outlineLevel="1">
      <c r="A59" s="450"/>
      <c r="B59" s="451"/>
      <c r="C59" s="451"/>
      <c r="D59" s="452"/>
      <c r="E59" s="69"/>
      <c r="F59" s="70"/>
      <c r="G59" s="1061" t="s">
        <v>792</v>
      </c>
      <c r="H59" s="8"/>
    </row>
    <row r="60" spans="1:8" hidden="1" outlineLevel="1">
      <c r="A60" s="453"/>
      <c r="B60" s="445"/>
      <c r="C60" s="445"/>
      <c r="D60" s="446"/>
      <c r="E60" s="61"/>
      <c r="F60" s="65"/>
      <c r="G60" s="1062"/>
      <c r="H60" s="8"/>
    </row>
    <row r="61" spans="1:8" hidden="1" outlineLevel="1">
      <c r="A61" s="453"/>
      <c r="B61" s="445"/>
      <c r="C61" s="445"/>
      <c r="D61" s="446"/>
      <c r="E61" s="61"/>
      <c r="F61" s="65"/>
      <c r="G61" s="1062"/>
      <c r="H61" s="8"/>
    </row>
    <row r="62" spans="1:8" hidden="1" outlineLevel="1">
      <c r="A62" s="453"/>
      <c r="B62" s="445"/>
      <c r="C62" s="445"/>
      <c r="D62" s="446"/>
      <c r="E62" s="61"/>
      <c r="F62" s="65"/>
      <c r="G62" s="1062"/>
      <c r="H62" s="8"/>
    </row>
    <row r="63" spans="1:8" hidden="1" outlineLevel="1">
      <c r="A63" s="453"/>
      <c r="B63" s="445"/>
      <c r="C63" s="445"/>
      <c r="D63" s="446"/>
      <c r="E63" s="61"/>
      <c r="F63" s="65"/>
      <c r="G63" s="1062"/>
      <c r="H63" s="8"/>
    </row>
    <row r="64" spans="1:8" hidden="1" outlineLevel="1">
      <c r="A64" s="453"/>
      <c r="B64" s="445"/>
      <c r="C64" s="445"/>
      <c r="D64" s="446"/>
      <c r="E64" s="61"/>
      <c r="F64" s="65"/>
      <c r="G64" s="1062"/>
      <c r="H64" s="8"/>
    </row>
    <row r="65" spans="1:8" hidden="1" outlineLevel="1">
      <c r="A65" s="453"/>
      <c r="B65" s="445"/>
      <c r="C65" s="445"/>
      <c r="D65" s="446"/>
      <c r="E65" s="61"/>
      <c r="F65" s="65"/>
      <c r="G65" s="1062"/>
      <c r="H65" s="8"/>
    </row>
    <row r="66" spans="1:8" hidden="1" outlineLevel="1">
      <c r="A66" s="453"/>
      <c r="B66" s="445"/>
      <c r="C66" s="445"/>
      <c r="D66" s="446"/>
      <c r="E66" s="61"/>
      <c r="F66" s="65"/>
      <c r="G66" s="1062"/>
      <c r="H66" s="8"/>
    </row>
    <row r="67" spans="1:8" hidden="1" outlineLevel="1">
      <c r="A67" s="453"/>
      <c r="B67" s="445"/>
      <c r="C67" s="445"/>
      <c r="D67" s="446"/>
      <c r="E67" s="61"/>
      <c r="F67" s="65"/>
      <c r="G67" s="1062"/>
      <c r="H67" s="8"/>
    </row>
    <row r="68" spans="1:8" hidden="1" outlineLevel="1">
      <c r="A68" s="453"/>
      <c r="B68" s="445"/>
      <c r="C68" s="445"/>
      <c r="D68" s="446"/>
      <c r="E68" s="61"/>
      <c r="F68" s="65"/>
      <c r="G68" s="1062"/>
      <c r="H68" s="8"/>
    </row>
    <row r="69" spans="1:8" ht="15" hidden="1" customHeight="1" outlineLevel="1">
      <c r="A69" s="453"/>
      <c r="B69" s="445"/>
      <c r="C69" s="445"/>
      <c r="D69" s="446"/>
      <c r="E69" s="61"/>
      <c r="F69" s="65"/>
      <c r="G69" s="1062"/>
      <c r="H69" s="8"/>
    </row>
    <row r="70" spans="1:8" hidden="1" outlineLevel="1">
      <c r="A70" s="453"/>
      <c r="B70" s="445"/>
      <c r="C70" s="445"/>
      <c r="D70" s="446"/>
      <c r="E70" s="61"/>
      <c r="F70" s="65"/>
      <c r="G70" s="1062"/>
      <c r="H70" s="8"/>
    </row>
    <row r="71" spans="1:8" hidden="1" outlineLevel="1">
      <c r="A71" s="453"/>
      <c r="B71" s="445"/>
      <c r="C71" s="445"/>
      <c r="D71" s="446"/>
      <c r="E71" s="62"/>
      <c r="F71" s="67"/>
      <c r="G71" s="1062"/>
      <c r="H71" s="8"/>
    </row>
    <row r="72" spans="1:8" hidden="1" outlineLevel="1">
      <c r="A72" s="453"/>
      <c r="B72" s="445"/>
      <c r="C72" s="445"/>
      <c r="D72" s="446"/>
      <c r="E72" s="62"/>
      <c r="F72" s="67"/>
      <c r="G72" s="1062"/>
      <c r="H72" s="8"/>
    </row>
    <row r="73" spans="1:8" ht="15.75" hidden="1" outlineLevel="1" thickBot="1">
      <c r="A73" s="454"/>
      <c r="B73" s="448"/>
      <c r="C73" s="448"/>
      <c r="D73" s="449"/>
      <c r="E73" s="71"/>
      <c r="F73" s="72"/>
      <c r="G73" s="1063"/>
      <c r="H73" s="8"/>
    </row>
    <row r="74" spans="1:8" ht="56.25" customHeight="1" collapsed="1">
      <c r="A74" s="1340" t="s">
        <v>115</v>
      </c>
      <c r="B74" s="1605"/>
      <c r="C74" s="1605"/>
      <c r="D74" s="1341"/>
      <c r="E74" s="26" t="s">
        <v>116</v>
      </c>
      <c r="F74" s="43" t="s">
        <v>114</v>
      </c>
      <c r="G74" s="1061" t="s">
        <v>794</v>
      </c>
      <c r="H74" s="8"/>
    </row>
    <row r="75" spans="1:8">
      <c r="A75" s="1337"/>
      <c r="B75" s="1338"/>
      <c r="C75" s="1338"/>
      <c r="D75" s="1631"/>
      <c r="E75" s="60"/>
      <c r="F75" s="68"/>
      <c r="G75" s="1062"/>
      <c r="H75" s="8"/>
    </row>
    <row r="76" spans="1:8">
      <c r="A76" s="1337"/>
      <c r="B76" s="1338"/>
      <c r="C76" s="1338"/>
      <c r="D76" s="1631"/>
      <c r="E76" s="60"/>
      <c r="F76" s="68"/>
      <c r="G76" s="1062"/>
      <c r="H76" s="8"/>
    </row>
    <row r="77" spans="1:8">
      <c r="A77" s="1337"/>
      <c r="B77" s="1338"/>
      <c r="C77" s="1338"/>
      <c r="D77" s="1631"/>
      <c r="E77" s="60"/>
      <c r="F77" s="68"/>
      <c r="G77" s="1062"/>
      <c r="H77" s="8"/>
    </row>
    <row r="78" spans="1:8">
      <c r="A78" s="1337"/>
      <c r="B78" s="1338"/>
      <c r="C78" s="1338"/>
      <c r="D78" s="1631"/>
      <c r="E78" s="60"/>
      <c r="F78" s="68"/>
      <c r="G78" s="1062"/>
      <c r="H78" s="8"/>
    </row>
    <row r="79" spans="1:8" ht="15.75" thickBot="1">
      <c r="A79" s="1345"/>
      <c r="B79" s="1346"/>
      <c r="C79" s="1346"/>
      <c r="D79" s="1633"/>
      <c r="E79" s="75"/>
      <c r="F79" s="76"/>
      <c r="G79" s="1063"/>
      <c r="H79" s="8"/>
    </row>
    <row r="80" spans="1:8" hidden="1" outlineLevel="1">
      <c r="A80" s="1102"/>
      <c r="B80" s="1581"/>
      <c r="C80" s="1581"/>
      <c r="D80" s="1656"/>
      <c r="E80" s="73"/>
      <c r="F80" s="74"/>
      <c r="G80" s="1062" t="s">
        <v>794</v>
      </c>
      <c r="H80" s="8"/>
    </row>
    <row r="81" spans="1:8" hidden="1" outlineLevel="1">
      <c r="A81" s="1076"/>
      <c r="B81" s="1338"/>
      <c r="C81" s="1338"/>
      <c r="D81" s="1631"/>
      <c r="E81" s="60"/>
      <c r="F81" s="68"/>
      <c r="G81" s="1062"/>
      <c r="H81" s="8"/>
    </row>
    <row r="82" spans="1:8" hidden="1" outlineLevel="1">
      <c r="A82" s="1076"/>
      <c r="B82" s="1338"/>
      <c r="C82" s="1338"/>
      <c r="D82" s="1631"/>
      <c r="E82" s="60"/>
      <c r="F82" s="68"/>
      <c r="G82" s="1062"/>
      <c r="H82" s="8"/>
    </row>
    <row r="83" spans="1:8" hidden="1" outlineLevel="1">
      <c r="A83" s="1076"/>
      <c r="B83" s="1338"/>
      <c r="C83" s="1338"/>
      <c r="D83" s="1631"/>
      <c r="E83" s="60"/>
      <c r="F83" s="68"/>
      <c r="G83" s="1062"/>
      <c r="H83" s="8"/>
    </row>
    <row r="84" spans="1:8" hidden="1" outlineLevel="1">
      <c r="A84" s="1076"/>
      <c r="B84" s="1338"/>
      <c r="C84" s="1338"/>
      <c r="D84" s="1631"/>
      <c r="E84" s="60"/>
      <c r="F84" s="68"/>
      <c r="G84" s="1062"/>
      <c r="H84" s="8"/>
    </row>
    <row r="85" spans="1:8" hidden="1" outlineLevel="1">
      <c r="A85" s="1076"/>
      <c r="B85" s="1338"/>
      <c r="C85" s="1338"/>
      <c r="D85" s="1631"/>
      <c r="E85" s="60"/>
      <c r="F85" s="68"/>
      <c r="G85" s="1062"/>
      <c r="H85" s="8"/>
    </row>
    <row r="86" spans="1:8" hidden="1" outlineLevel="1">
      <c r="A86" s="1076"/>
      <c r="B86" s="1338"/>
      <c r="C86" s="1338"/>
      <c r="D86" s="1631"/>
      <c r="E86" s="60"/>
      <c r="F86" s="68"/>
      <c r="G86" s="1062"/>
      <c r="H86" s="8"/>
    </row>
    <row r="87" spans="1:8" hidden="1" outlineLevel="1">
      <c r="A87" s="1076"/>
      <c r="B87" s="1338"/>
      <c r="C87" s="1338"/>
      <c r="D87" s="1631"/>
      <c r="E87" s="60"/>
      <c r="F87" s="68"/>
      <c r="G87" s="1062"/>
      <c r="H87" s="8"/>
    </row>
    <row r="88" spans="1:8" hidden="1" outlineLevel="1">
      <c r="A88" s="1076"/>
      <c r="B88" s="1338"/>
      <c r="C88" s="1338"/>
      <c r="D88" s="1631"/>
      <c r="E88" s="60"/>
      <c r="F88" s="68"/>
      <c r="G88" s="1062"/>
      <c r="H88" s="8"/>
    </row>
    <row r="89" spans="1:8" ht="15.75" hidden="1" outlineLevel="1" thickBot="1">
      <c r="A89" s="1098"/>
      <c r="B89" s="1362"/>
      <c r="C89" s="1362"/>
      <c r="D89" s="1632"/>
      <c r="E89" s="78"/>
      <c r="F89" s="79"/>
      <c r="G89" s="1062"/>
      <c r="H89" s="8"/>
    </row>
    <row r="90" spans="1:8" ht="76.5" customHeight="1" collapsed="1">
      <c r="A90" s="1340" t="s">
        <v>118</v>
      </c>
      <c r="B90" s="1341" t="s">
        <v>119</v>
      </c>
      <c r="C90" s="1341"/>
      <c r="D90" s="1341" t="s">
        <v>120</v>
      </c>
      <c r="E90" s="1341"/>
      <c r="F90" s="1342" t="s">
        <v>121</v>
      </c>
      <c r="G90" s="1286" t="s">
        <v>796</v>
      </c>
      <c r="H90" s="8"/>
    </row>
    <row r="91" spans="1:8" ht="117.75" customHeight="1">
      <c r="A91" s="1358"/>
      <c r="B91" s="42" t="s">
        <v>122</v>
      </c>
      <c r="C91" s="42" t="s">
        <v>123</v>
      </c>
      <c r="D91" s="42" t="s">
        <v>122</v>
      </c>
      <c r="E91" s="42" t="s">
        <v>123</v>
      </c>
      <c r="F91" s="1616"/>
      <c r="G91" s="1287"/>
      <c r="H91" s="8"/>
    </row>
    <row r="92" spans="1:8">
      <c r="A92" s="27"/>
      <c r="B92" s="83"/>
      <c r="C92" s="83"/>
      <c r="D92" s="77"/>
      <c r="E92" s="77"/>
      <c r="F92" s="86"/>
      <c r="G92" s="1287"/>
      <c r="H92" s="8"/>
    </row>
    <row r="93" spans="1:8">
      <c r="A93" s="27"/>
      <c r="B93" s="83"/>
      <c r="C93" s="83"/>
      <c r="D93" s="77"/>
      <c r="E93" s="77"/>
      <c r="F93" s="86"/>
      <c r="G93" s="1287"/>
      <c r="H93" s="8"/>
    </row>
    <row r="94" spans="1:8">
      <c r="A94" s="27"/>
      <c r="B94" s="83"/>
      <c r="C94" s="83"/>
      <c r="D94" s="77"/>
      <c r="E94" s="77"/>
      <c r="F94" s="86"/>
      <c r="G94" s="1287"/>
      <c r="H94" s="8"/>
    </row>
    <row r="95" spans="1:8">
      <c r="A95" s="27"/>
      <c r="B95" s="83"/>
      <c r="C95" s="83"/>
      <c r="D95" s="77"/>
      <c r="E95" s="77"/>
      <c r="F95" s="86"/>
      <c r="G95" s="1287"/>
      <c r="H95" s="8"/>
    </row>
    <row r="96" spans="1:8" ht="15.75" thickBot="1">
      <c r="A96" s="28"/>
      <c r="B96" s="84"/>
      <c r="C96" s="84"/>
      <c r="D96" s="80"/>
      <c r="E96" s="80"/>
      <c r="F96" s="87"/>
      <c r="G96" s="1339"/>
      <c r="H96" s="8"/>
    </row>
    <row r="97" spans="1:8" hidden="1" outlineLevel="1">
      <c r="A97" s="81"/>
      <c r="B97" s="85"/>
      <c r="C97" s="85"/>
      <c r="D97" s="82"/>
      <c r="E97" s="82"/>
      <c r="F97" s="88"/>
      <c r="G97" s="1286" t="s">
        <v>796</v>
      </c>
      <c r="H97" s="8"/>
    </row>
    <row r="98" spans="1:8" hidden="1" outlineLevel="1">
      <c r="A98" s="27"/>
      <c r="B98" s="83"/>
      <c r="C98" s="83"/>
      <c r="D98" s="77"/>
      <c r="E98" s="77"/>
      <c r="F98" s="86"/>
      <c r="G98" s="1287"/>
      <c r="H98" s="8"/>
    </row>
    <row r="99" spans="1:8" hidden="1" outlineLevel="1">
      <c r="A99" s="27"/>
      <c r="B99" s="83"/>
      <c r="C99" s="83"/>
      <c r="D99" s="77"/>
      <c r="E99" s="77"/>
      <c r="F99" s="86"/>
      <c r="G99" s="1287"/>
      <c r="H99" s="8"/>
    </row>
    <row r="100" spans="1:8" hidden="1" outlineLevel="1">
      <c r="A100" s="27"/>
      <c r="B100" s="83"/>
      <c r="C100" s="83"/>
      <c r="D100" s="77"/>
      <c r="E100" s="77"/>
      <c r="F100" s="86"/>
      <c r="G100" s="1287"/>
      <c r="H100" s="8"/>
    </row>
    <row r="101" spans="1:8" hidden="1" outlineLevel="1">
      <c r="A101" s="27"/>
      <c r="B101" s="83"/>
      <c r="C101" s="83"/>
      <c r="D101" s="77"/>
      <c r="E101" s="77"/>
      <c r="F101" s="86"/>
      <c r="G101" s="1287"/>
      <c r="H101" s="8"/>
    </row>
    <row r="102" spans="1:8" hidden="1" outlineLevel="1">
      <c r="A102" s="27"/>
      <c r="B102" s="83"/>
      <c r="C102" s="83"/>
      <c r="D102" s="77"/>
      <c r="E102" s="77"/>
      <c r="F102" s="86"/>
      <c r="G102" s="1287"/>
      <c r="H102" s="8"/>
    </row>
    <row r="103" spans="1:8" hidden="1" outlineLevel="1">
      <c r="A103" s="27"/>
      <c r="B103" s="83"/>
      <c r="C103" s="83"/>
      <c r="D103" s="77"/>
      <c r="E103" s="77"/>
      <c r="F103" s="86"/>
      <c r="G103" s="1287"/>
      <c r="H103" s="8"/>
    </row>
    <row r="104" spans="1:8" hidden="1" outlineLevel="1">
      <c r="A104" s="27"/>
      <c r="B104" s="83"/>
      <c r="C104" s="83"/>
      <c r="D104" s="77"/>
      <c r="E104" s="77"/>
      <c r="F104" s="86"/>
      <c r="G104" s="1287"/>
      <c r="H104" s="8"/>
    </row>
    <row r="105" spans="1:8" hidden="1" outlineLevel="1">
      <c r="A105" s="27"/>
      <c r="B105" s="83"/>
      <c r="C105" s="83"/>
      <c r="D105" s="77"/>
      <c r="E105" s="77"/>
      <c r="F105" s="86"/>
      <c r="G105" s="1287"/>
      <c r="H105" s="8"/>
    </row>
    <row r="106" spans="1:8" hidden="1" outlineLevel="1">
      <c r="A106" s="27"/>
      <c r="B106" s="83"/>
      <c r="C106" s="83"/>
      <c r="D106" s="77"/>
      <c r="E106" s="77"/>
      <c r="F106" s="86"/>
      <c r="G106" s="1287"/>
      <c r="H106" s="8"/>
    </row>
    <row r="107" spans="1:8" hidden="1" outlineLevel="1">
      <c r="A107" s="27"/>
      <c r="B107" s="83"/>
      <c r="C107" s="83"/>
      <c r="D107" s="77"/>
      <c r="E107" s="77"/>
      <c r="F107" s="86"/>
      <c r="G107" s="1287"/>
      <c r="H107" s="8"/>
    </row>
    <row r="108" spans="1:8" hidden="1" outlineLevel="1">
      <c r="A108" s="27"/>
      <c r="B108" s="83"/>
      <c r="C108" s="83"/>
      <c r="D108" s="77"/>
      <c r="E108" s="77"/>
      <c r="F108" s="86"/>
      <c r="G108" s="1287"/>
      <c r="H108" s="8"/>
    </row>
    <row r="109" spans="1:8" hidden="1" outlineLevel="1">
      <c r="A109" s="27"/>
      <c r="B109" s="83"/>
      <c r="C109" s="83"/>
      <c r="D109" s="77"/>
      <c r="E109" s="77"/>
      <c r="F109" s="86"/>
      <c r="G109" s="1287"/>
      <c r="H109" s="8"/>
    </row>
    <row r="110" spans="1:8" hidden="1" outlineLevel="1">
      <c r="A110" s="27"/>
      <c r="B110" s="83"/>
      <c r="C110" s="83"/>
      <c r="D110" s="77"/>
      <c r="E110" s="77"/>
      <c r="F110" s="86"/>
      <c r="G110" s="1287"/>
      <c r="H110" s="8"/>
    </row>
    <row r="111" spans="1:8" hidden="1" outlineLevel="1">
      <c r="A111" s="27"/>
      <c r="B111" s="83"/>
      <c r="C111" s="83"/>
      <c r="D111" s="77"/>
      <c r="E111" s="77"/>
      <c r="F111" s="86"/>
      <c r="G111" s="1287"/>
      <c r="H111" s="8"/>
    </row>
    <row r="112" spans="1:8" hidden="1" outlineLevel="1">
      <c r="A112" s="27"/>
      <c r="B112" s="83"/>
      <c r="C112" s="83"/>
      <c r="D112" s="77"/>
      <c r="E112" s="77"/>
      <c r="F112" s="86"/>
      <c r="G112" s="1287"/>
      <c r="H112" s="8"/>
    </row>
    <row r="113" spans="1:8" hidden="1" outlineLevel="1">
      <c r="A113" s="27"/>
      <c r="B113" s="83"/>
      <c r="C113" s="83"/>
      <c r="D113" s="77"/>
      <c r="E113" s="77"/>
      <c r="F113" s="86"/>
      <c r="G113" s="1287"/>
      <c r="H113" s="8"/>
    </row>
    <row r="114" spans="1:8" hidden="1" outlineLevel="1">
      <c r="A114" s="27"/>
      <c r="B114" s="83"/>
      <c r="C114" s="83"/>
      <c r="D114" s="77"/>
      <c r="E114" s="77"/>
      <c r="F114" s="86"/>
      <c r="G114" s="1287"/>
      <c r="H114" s="8"/>
    </row>
    <row r="115" spans="1:8" hidden="1" outlineLevel="1">
      <c r="A115" s="27"/>
      <c r="B115" s="83"/>
      <c r="C115" s="83"/>
      <c r="D115" s="77"/>
      <c r="E115" s="77"/>
      <c r="F115" s="86"/>
      <c r="G115" s="1287"/>
      <c r="H115" s="8"/>
    </row>
    <row r="116" spans="1:8" hidden="1" outlineLevel="1">
      <c r="A116" s="27"/>
      <c r="B116" s="83"/>
      <c r="C116" s="83"/>
      <c r="D116" s="77"/>
      <c r="E116" s="77"/>
      <c r="F116" s="86"/>
      <c r="G116" s="1287"/>
      <c r="H116" s="8"/>
    </row>
    <row r="117" spans="1:8" hidden="1" outlineLevel="1">
      <c r="A117" s="27"/>
      <c r="B117" s="83"/>
      <c r="C117" s="83"/>
      <c r="D117" s="77"/>
      <c r="E117" s="77"/>
      <c r="F117" s="86"/>
      <c r="G117" s="1287"/>
      <c r="H117" s="8"/>
    </row>
    <row r="118" spans="1:8" hidden="1" outlineLevel="1">
      <c r="A118" s="27"/>
      <c r="B118" s="83"/>
      <c r="C118" s="83"/>
      <c r="D118" s="77"/>
      <c r="E118" s="77"/>
      <c r="F118" s="86"/>
      <c r="G118" s="1287"/>
      <c r="H118" s="8"/>
    </row>
    <row r="119" spans="1:8" hidden="1" outlineLevel="1">
      <c r="A119" s="27"/>
      <c r="B119" s="83"/>
      <c r="C119" s="83"/>
      <c r="D119" s="77"/>
      <c r="E119" s="77"/>
      <c r="F119" s="86"/>
      <c r="G119" s="1287"/>
      <c r="H119" s="8"/>
    </row>
    <row r="120" spans="1:8" hidden="1" outlineLevel="1">
      <c r="A120" s="27"/>
      <c r="B120" s="83"/>
      <c r="C120" s="83"/>
      <c r="D120" s="77"/>
      <c r="E120" s="77"/>
      <c r="F120" s="86"/>
      <c r="G120" s="1287"/>
      <c r="H120" s="8"/>
    </row>
    <row r="121" spans="1:8" ht="15.75" hidden="1" outlineLevel="1" thickBot="1">
      <c r="A121" s="90"/>
      <c r="B121" s="91"/>
      <c r="C121" s="91"/>
      <c r="D121" s="92"/>
      <c r="E121" s="92"/>
      <c r="F121" s="93"/>
      <c r="G121" s="1287"/>
      <c r="H121" s="8"/>
    </row>
    <row r="122" spans="1:8" s="89" customFormat="1" ht="30" customHeight="1" collapsed="1">
      <c r="A122" s="1340" t="s">
        <v>124</v>
      </c>
      <c r="B122" s="1341"/>
      <c r="C122" s="1341" t="s">
        <v>127</v>
      </c>
      <c r="D122" s="1341"/>
      <c r="E122" s="1341"/>
      <c r="F122" s="1342"/>
      <c r="G122" s="1023" t="s">
        <v>795</v>
      </c>
      <c r="H122" s="167"/>
    </row>
    <row r="123" spans="1:8">
      <c r="A123" s="1358"/>
      <c r="B123" s="1359"/>
      <c r="C123" s="1359" t="s">
        <v>125</v>
      </c>
      <c r="D123" s="1359"/>
      <c r="E123" s="1075" t="s">
        <v>126</v>
      </c>
      <c r="F123" s="1076"/>
      <c r="G123" s="1025"/>
      <c r="H123" s="8"/>
    </row>
    <row r="124" spans="1:8">
      <c r="A124" s="1619"/>
      <c r="B124" s="1620"/>
      <c r="C124" s="1075"/>
      <c r="D124" s="1075"/>
      <c r="E124" s="1075"/>
      <c r="F124" s="1076"/>
      <c r="G124" s="1025"/>
      <c r="H124" s="8"/>
    </row>
    <row r="125" spans="1:8">
      <c r="A125" s="1619"/>
      <c r="B125" s="1620"/>
      <c r="C125" s="1075"/>
      <c r="D125" s="1075"/>
      <c r="E125" s="1075"/>
      <c r="F125" s="1076"/>
      <c r="G125" s="1025"/>
      <c r="H125" s="8"/>
    </row>
    <row r="126" spans="1:8">
      <c r="A126" s="1619"/>
      <c r="B126" s="1620"/>
      <c r="C126" s="1075"/>
      <c r="D126" s="1075"/>
      <c r="E126" s="1075"/>
      <c r="F126" s="1076"/>
      <c r="G126" s="1025"/>
      <c r="H126" s="8"/>
    </row>
    <row r="127" spans="1:8">
      <c r="A127" s="1619"/>
      <c r="B127" s="1620"/>
      <c r="C127" s="1075"/>
      <c r="D127" s="1075"/>
      <c r="E127" s="1620"/>
      <c r="F127" s="1625"/>
      <c r="G127" s="1025"/>
      <c r="H127" s="8"/>
    </row>
    <row r="128" spans="1:8" ht="15.75" thickBot="1">
      <c r="A128" s="1626"/>
      <c r="B128" s="1627"/>
      <c r="C128" s="1623"/>
      <c r="D128" s="1623"/>
      <c r="E128" s="1623"/>
      <c r="F128" s="1624"/>
      <c r="G128" s="1024"/>
      <c r="H128" s="8"/>
    </row>
    <row r="129" spans="1:8" hidden="1" outlineLevel="1">
      <c r="A129" s="1628"/>
      <c r="B129" s="1629"/>
      <c r="C129" s="1077"/>
      <c r="D129" s="1077"/>
      <c r="E129" s="1077"/>
      <c r="F129" s="1078"/>
      <c r="G129" s="1326" t="s">
        <v>795</v>
      </c>
      <c r="H129" s="8"/>
    </row>
    <row r="130" spans="1:8" hidden="1" outlineLevel="1">
      <c r="A130" s="1619"/>
      <c r="B130" s="1620"/>
      <c r="C130" s="1075"/>
      <c r="D130" s="1075"/>
      <c r="E130" s="1075"/>
      <c r="F130" s="1076"/>
      <c r="G130" s="1025"/>
      <c r="H130" s="8"/>
    </row>
    <row r="131" spans="1:8" hidden="1" outlineLevel="1">
      <c r="A131" s="1619"/>
      <c r="B131" s="1620"/>
      <c r="C131" s="1075"/>
      <c r="D131" s="1075"/>
      <c r="E131" s="1075"/>
      <c r="F131" s="1076"/>
      <c r="G131" s="1025"/>
      <c r="H131" s="8"/>
    </row>
    <row r="132" spans="1:8" hidden="1" outlineLevel="1">
      <c r="A132" s="1619"/>
      <c r="B132" s="1620"/>
      <c r="C132" s="1075"/>
      <c r="D132" s="1075"/>
      <c r="E132" s="1075"/>
      <c r="F132" s="1076"/>
      <c r="G132" s="1025"/>
      <c r="H132" s="8"/>
    </row>
    <row r="133" spans="1:8" hidden="1" outlineLevel="1">
      <c r="A133" s="1619"/>
      <c r="B133" s="1620"/>
      <c r="C133" s="1075"/>
      <c r="D133" s="1075"/>
      <c r="E133" s="1075"/>
      <c r="F133" s="1076"/>
      <c r="G133" s="1025"/>
      <c r="H133" s="8"/>
    </row>
    <row r="134" spans="1:8" hidden="1" outlineLevel="1">
      <c r="A134" s="1619"/>
      <c r="B134" s="1620"/>
      <c r="C134" s="1075"/>
      <c r="D134" s="1075"/>
      <c r="E134" s="1075"/>
      <c r="F134" s="1076"/>
      <c r="G134" s="1025"/>
      <c r="H134" s="8"/>
    </row>
    <row r="135" spans="1:8" hidden="1" outlineLevel="1">
      <c r="A135" s="1619"/>
      <c r="B135" s="1620"/>
      <c r="C135" s="1075"/>
      <c r="D135" s="1075"/>
      <c r="E135" s="1075"/>
      <c r="F135" s="1076"/>
      <c r="G135" s="1025"/>
      <c r="H135" s="8"/>
    </row>
    <row r="136" spans="1:8" hidden="1" outlineLevel="1">
      <c r="A136" s="1619"/>
      <c r="B136" s="1620"/>
      <c r="C136" s="1075"/>
      <c r="D136" s="1075"/>
      <c r="E136" s="1075"/>
      <c r="F136" s="1076"/>
      <c r="G136" s="1025"/>
      <c r="H136" s="8"/>
    </row>
    <row r="137" spans="1:8" hidden="1" outlineLevel="1">
      <c r="A137" s="1619"/>
      <c r="B137" s="1620"/>
      <c r="C137" s="1075"/>
      <c r="D137" s="1075"/>
      <c r="E137" s="1075"/>
      <c r="F137" s="1076"/>
      <c r="G137" s="1025"/>
      <c r="H137" s="8"/>
    </row>
    <row r="138" spans="1:8" ht="15.75" hidden="1" outlineLevel="1" thickBot="1">
      <c r="A138" s="1626"/>
      <c r="B138" s="1627"/>
      <c r="C138" s="1623"/>
      <c r="D138" s="1623"/>
      <c r="E138" s="1623"/>
      <c r="F138" s="1624"/>
      <c r="G138" s="1317"/>
      <c r="H138" s="8"/>
    </row>
    <row r="139" spans="1:8" ht="71.25" customHeight="1" collapsed="1">
      <c r="A139" s="1621" t="s">
        <v>128</v>
      </c>
      <c r="B139" s="1622"/>
      <c r="C139" s="1622"/>
      <c r="D139" s="1622"/>
      <c r="E139" s="1622"/>
      <c r="F139" s="1622"/>
      <c r="G139" s="1023" t="s">
        <v>797</v>
      </c>
      <c r="H139" s="8"/>
    </row>
    <row r="140" spans="1:8">
      <c r="A140" s="455"/>
      <c r="B140" s="456"/>
      <c r="C140" s="456"/>
      <c r="D140" s="456"/>
      <c r="E140" s="456"/>
      <c r="F140" s="457"/>
      <c r="G140" s="1025"/>
      <c r="H140" s="8"/>
    </row>
    <row r="141" spans="1:8">
      <c r="A141" s="396"/>
      <c r="B141" s="397"/>
      <c r="C141" s="397"/>
      <c r="D141" s="397"/>
      <c r="E141" s="397"/>
      <c r="F141" s="398"/>
      <c r="G141" s="1025"/>
      <c r="H141" s="8"/>
    </row>
    <row r="142" spans="1:8">
      <c r="A142" s="396"/>
      <c r="B142" s="397"/>
      <c r="C142" s="397"/>
      <c r="D142" s="397"/>
      <c r="E142" s="397"/>
      <c r="F142" s="398"/>
      <c r="G142" s="1025"/>
      <c r="H142" s="8"/>
    </row>
    <row r="143" spans="1:8">
      <c r="A143" s="396"/>
      <c r="B143" s="397"/>
      <c r="C143" s="397"/>
      <c r="D143" s="397"/>
      <c r="E143" s="397"/>
      <c r="F143" s="398"/>
      <c r="G143" s="1025"/>
      <c r="H143" s="8"/>
    </row>
    <row r="144" spans="1:8">
      <c r="A144" s="396"/>
      <c r="B144" s="397"/>
      <c r="C144" s="397"/>
      <c r="D144" s="397"/>
      <c r="E144" s="397"/>
      <c r="F144" s="398"/>
      <c r="G144" s="1025"/>
      <c r="H144" s="8"/>
    </row>
    <row r="145" spans="1:8">
      <c r="A145" s="396"/>
      <c r="B145" s="397"/>
      <c r="C145" s="397"/>
      <c r="D145" s="397"/>
      <c r="E145" s="397"/>
      <c r="F145" s="398"/>
      <c r="G145" s="1025"/>
      <c r="H145" s="8"/>
    </row>
    <row r="146" spans="1:8">
      <c r="A146" s="396"/>
      <c r="B146" s="397"/>
      <c r="C146" s="397"/>
      <c r="D146" s="397"/>
      <c r="E146" s="397"/>
      <c r="F146" s="398"/>
      <c r="G146" s="1025"/>
      <c r="H146" s="8"/>
    </row>
    <row r="147" spans="1:8">
      <c r="A147" s="396"/>
      <c r="B147" s="397"/>
      <c r="C147" s="397"/>
      <c r="D147" s="397"/>
      <c r="E147" s="397"/>
      <c r="F147" s="398"/>
      <c r="G147" s="1025"/>
      <c r="H147" s="8"/>
    </row>
    <row r="148" spans="1:8">
      <c r="A148" s="396"/>
      <c r="B148" s="397"/>
      <c r="C148" s="397"/>
      <c r="D148" s="397"/>
      <c r="E148" s="397"/>
      <c r="F148" s="398"/>
      <c r="G148" s="1025"/>
      <c r="H148" s="8"/>
    </row>
    <row r="149" spans="1:8">
      <c r="A149" s="396"/>
      <c r="B149" s="397"/>
      <c r="C149" s="397"/>
      <c r="D149" s="397"/>
      <c r="E149" s="397"/>
      <c r="F149" s="398"/>
      <c r="G149" s="1025"/>
      <c r="H149" s="8"/>
    </row>
    <row r="150" spans="1:8" ht="15.75" thickBot="1">
      <c r="A150" s="399"/>
      <c r="B150" s="400"/>
      <c r="C150" s="400"/>
      <c r="D150" s="400"/>
      <c r="E150" s="400"/>
      <c r="F150" s="401"/>
      <c r="G150" s="1024"/>
      <c r="H150" s="8"/>
    </row>
    <row r="151" spans="1:8" hidden="1" outlineLevel="1">
      <c r="A151" s="393"/>
      <c r="B151" s="394"/>
      <c r="C151" s="394"/>
      <c r="D151" s="394"/>
      <c r="E151" s="394"/>
      <c r="F151" s="395"/>
      <c r="G151" s="1326" t="s">
        <v>797</v>
      </c>
      <c r="H151" s="8"/>
    </row>
    <row r="152" spans="1:8" hidden="1" outlineLevel="1">
      <c r="A152" s="396"/>
      <c r="B152" s="397"/>
      <c r="C152" s="397"/>
      <c r="D152" s="397"/>
      <c r="E152" s="397"/>
      <c r="F152" s="398"/>
      <c r="G152" s="1025"/>
      <c r="H152" s="8"/>
    </row>
    <row r="153" spans="1:8" hidden="1" outlineLevel="1">
      <c r="A153" s="396"/>
      <c r="B153" s="397"/>
      <c r="C153" s="397"/>
      <c r="D153" s="397"/>
      <c r="E153" s="397"/>
      <c r="F153" s="398"/>
      <c r="G153" s="1025"/>
      <c r="H153" s="8"/>
    </row>
    <row r="154" spans="1:8" hidden="1" outlineLevel="1">
      <c r="A154" s="396"/>
      <c r="B154" s="397"/>
      <c r="C154" s="397"/>
      <c r="D154" s="397"/>
      <c r="E154" s="397"/>
      <c r="F154" s="398"/>
      <c r="G154" s="1025"/>
      <c r="H154" s="8"/>
    </row>
    <row r="155" spans="1:8" hidden="1" outlineLevel="1">
      <c r="A155" s="396"/>
      <c r="B155" s="397"/>
      <c r="C155" s="397"/>
      <c r="D155" s="397"/>
      <c r="E155" s="397"/>
      <c r="F155" s="398"/>
      <c r="G155" s="1025"/>
      <c r="H155" s="8"/>
    </row>
    <row r="156" spans="1:8" hidden="1" outlineLevel="1">
      <c r="A156" s="396"/>
      <c r="B156" s="397"/>
      <c r="C156" s="397"/>
      <c r="D156" s="397"/>
      <c r="E156" s="397"/>
      <c r="F156" s="398"/>
      <c r="G156" s="1025"/>
      <c r="H156" s="8"/>
    </row>
    <row r="157" spans="1:8" hidden="1" outlineLevel="1">
      <c r="A157" s="396"/>
      <c r="B157" s="397"/>
      <c r="C157" s="397"/>
      <c r="D157" s="397"/>
      <c r="E157" s="397"/>
      <c r="F157" s="398"/>
      <c r="G157" s="1025"/>
      <c r="H157" s="8"/>
    </row>
    <row r="158" spans="1:8" hidden="1" outlineLevel="1">
      <c r="A158" s="396"/>
      <c r="B158" s="397"/>
      <c r="C158" s="397"/>
      <c r="D158" s="397"/>
      <c r="E158" s="397"/>
      <c r="F158" s="398"/>
      <c r="G158" s="1025"/>
      <c r="H158" s="8"/>
    </row>
    <row r="159" spans="1:8" hidden="1" outlineLevel="1">
      <c r="A159" s="396"/>
      <c r="B159" s="397"/>
      <c r="C159" s="397"/>
      <c r="D159" s="397"/>
      <c r="E159" s="397"/>
      <c r="F159" s="398"/>
      <c r="G159" s="1025"/>
      <c r="H159" s="8"/>
    </row>
    <row r="160" spans="1:8" ht="15.75" hidden="1" outlineLevel="1" thickBot="1">
      <c r="A160" s="399"/>
      <c r="B160" s="400"/>
      <c r="C160" s="400"/>
      <c r="D160" s="400"/>
      <c r="E160" s="400"/>
      <c r="F160" s="401"/>
      <c r="G160" s="1024"/>
      <c r="H160" s="8"/>
    </row>
    <row r="161" spans="1:11" ht="44.25" customHeight="1" collapsed="1">
      <c r="A161" s="1045" t="s">
        <v>129</v>
      </c>
      <c r="B161" s="1059"/>
      <c r="C161" s="1059"/>
      <c r="D161" s="1059"/>
      <c r="E161" s="1059"/>
      <c r="F161" s="1046"/>
      <c r="G161" s="1061" t="s">
        <v>798</v>
      </c>
      <c r="H161" s="8"/>
    </row>
    <row r="162" spans="1:11">
      <c r="A162" s="458"/>
      <c r="B162" s="459"/>
      <c r="C162" s="459"/>
      <c r="D162" s="459"/>
      <c r="E162" s="459"/>
      <c r="F162" s="460"/>
      <c r="G162" s="1062"/>
      <c r="H162" s="8"/>
    </row>
    <row r="163" spans="1:11">
      <c r="A163" s="421"/>
      <c r="B163" s="422"/>
      <c r="C163" s="422"/>
      <c r="D163" s="422"/>
      <c r="E163" s="422"/>
      <c r="F163" s="423"/>
      <c r="G163" s="1062"/>
      <c r="H163" s="8"/>
    </row>
    <row r="164" spans="1:11">
      <c r="A164" s="421"/>
      <c r="B164" s="422"/>
      <c r="C164" s="422"/>
      <c r="D164" s="422"/>
      <c r="E164" s="422"/>
      <c r="F164" s="423"/>
      <c r="G164" s="1062"/>
      <c r="H164" s="8"/>
    </row>
    <row r="165" spans="1:11" ht="15" customHeight="1">
      <c r="A165" s="421"/>
      <c r="B165" s="422"/>
      <c r="C165" s="422"/>
      <c r="D165" s="422"/>
      <c r="E165" s="422"/>
      <c r="F165" s="423"/>
      <c r="G165" s="1062"/>
      <c r="H165" s="8"/>
      <c r="I165" s="95"/>
      <c r="J165" s="95"/>
      <c r="K165" s="95"/>
    </row>
    <row r="166" spans="1:11" ht="15" customHeight="1">
      <c r="A166" s="421"/>
      <c r="B166" s="422"/>
      <c r="C166" s="422"/>
      <c r="D166" s="422"/>
      <c r="E166" s="422"/>
      <c r="F166" s="423"/>
      <c r="G166" s="1062"/>
      <c r="H166" s="168"/>
      <c r="I166" s="95"/>
      <c r="J166" s="95"/>
      <c r="K166" s="95"/>
    </row>
    <row r="167" spans="1:11">
      <c r="A167" s="421"/>
      <c r="B167" s="422"/>
      <c r="C167" s="422"/>
      <c r="D167" s="422"/>
      <c r="E167" s="422"/>
      <c r="F167" s="423"/>
      <c r="G167" s="1062"/>
      <c r="H167" s="8"/>
    </row>
    <row r="168" spans="1:11">
      <c r="A168" s="421"/>
      <c r="B168" s="422"/>
      <c r="C168" s="422"/>
      <c r="D168" s="422"/>
      <c r="E168" s="422"/>
      <c r="F168" s="423"/>
      <c r="G168" s="1062"/>
      <c r="H168" s="8"/>
    </row>
    <row r="169" spans="1:11">
      <c r="A169" s="421"/>
      <c r="B169" s="422"/>
      <c r="C169" s="422"/>
      <c r="D169" s="422"/>
      <c r="E169" s="422"/>
      <c r="F169" s="423"/>
      <c r="G169" s="1062"/>
      <c r="H169" s="8"/>
    </row>
    <row r="170" spans="1:11">
      <c r="A170" s="421"/>
      <c r="B170" s="422"/>
      <c r="C170" s="422"/>
      <c r="D170" s="422"/>
      <c r="E170" s="422"/>
      <c r="F170" s="423"/>
      <c r="G170" s="1062"/>
      <c r="H170" s="8"/>
    </row>
    <row r="171" spans="1:11" ht="15.75" thickBot="1">
      <c r="A171" s="424"/>
      <c r="B171" s="425"/>
      <c r="C171" s="425"/>
      <c r="D171" s="425"/>
      <c r="E171" s="425"/>
      <c r="F171" s="426"/>
      <c r="G171" s="1063"/>
      <c r="H171" s="8"/>
    </row>
    <row r="172" spans="1:11" hidden="1" outlineLevel="1">
      <c r="A172" s="418"/>
      <c r="B172" s="419"/>
      <c r="C172" s="419"/>
      <c r="D172" s="419"/>
      <c r="E172" s="419"/>
      <c r="F172" s="419"/>
      <c r="G172" s="1598" t="s">
        <v>798</v>
      </c>
      <c r="H172" s="8"/>
    </row>
    <row r="173" spans="1:11" hidden="1" outlineLevel="1">
      <c r="A173" s="421"/>
      <c r="B173" s="422"/>
      <c r="C173" s="422"/>
      <c r="D173" s="422"/>
      <c r="E173" s="422"/>
      <c r="F173" s="422"/>
      <c r="G173" s="1578"/>
      <c r="H173" s="8"/>
    </row>
    <row r="174" spans="1:11" hidden="1" outlineLevel="1">
      <c r="A174" s="421"/>
      <c r="B174" s="422"/>
      <c r="C174" s="422"/>
      <c r="D174" s="422"/>
      <c r="E174" s="422"/>
      <c r="F174" s="422"/>
      <c r="G174" s="1578"/>
      <c r="H174" s="8"/>
    </row>
    <row r="175" spans="1:11" hidden="1" outlineLevel="1">
      <c r="A175" s="421"/>
      <c r="B175" s="422"/>
      <c r="C175" s="422"/>
      <c r="D175" s="422"/>
      <c r="E175" s="422"/>
      <c r="F175" s="422"/>
      <c r="G175" s="1578"/>
      <c r="H175" s="8"/>
    </row>
    <row r="176" spans="1:11" hidden="1" outlineLevel="1">
      <c r="A176" s="421"/>
      <c r="B176" s="422"/>
      <c r="C176" s="422"/>
      <c r="D176" s="422"/>
      <c r="E176" s="422"/>
      <c r="F176" s="422"/>
      <c r="G176" s="1578"/>
      <c r="H176" s="8"/>
    </row>
    <row r="177" spans="1:8" hidden="1" outlineLevel="1">
      <c r="A177" s="421"/>
      <c r="B177" s="422"/>
      <c r="C177" s="422"/>
      <c r="D177" s="422"/>
      <c r="E177" s="422"/>
      <c r="F177" s="422"/>
      <c r="G177" s="1578"/>
      <c r="H177" s="8"/>
    </row>
    <row r="178" spans="1:8" hidden="1" outlineLevel="1">
      <c r="A178" s="421"/>
      <c r="B178" s="422"/>
      <c r="C178" s="422"/>
      <c r="D178" s="422"/>
      <c r="E178" s="422"/>
      <c r="F178" s="422"/>
      <c r="G178" s="1578"/>
      <c r="H178" s="8"/>
    </row>
    <row r="179" spans="1:8" hidden="1" outlineLevel="1">
      <c r="A179" s="421"/>
      <c r="B179" s="422"/>
      <c r="C179" s="422"/>
      <c r="D179" s="422"/>
      <c r="E179" s="422"/>
      <c r="F179" s="422"/>
      <c r="G179" s="1578"/>
      <c r="H179" s="8"/>
    </row>
    <row r="180" spans="1:8" hidden="1" outlineLevel="1">
      <c r="A180" s="421"/>
      <c r="B180" s="422"/>
      <c r="C180" s="422"/>
      <c r="D180" s="422"/>
      <c r="E180" s="422"/>
      <c r="F180" s="422"/>
      <c r="G180" s="1578"/>
      <c r="H180" s="8"/>
    </row>
    <row r="181" spans="1:8" ht="15.75" hidden="1" outlineLevel="1" thickBot="1">
      <c r="A181" s="424"/>
      <c r="B181" s="425"/>
      <c r="C181" s="425"/>
      <c r="D181" s="425"/>
      <c r="E181" s="425"/>
      <c r="F181" s="425"/>
      <c r="G181" s="1579"/>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8"/>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0"/>
  </sheetPr>
  <dimension ref="A1:H93"/>
  <sheetViews>
    <sheetView zoomScale="75" zoomScaleNormal="75" workbookViewId="0">
      <selection activeCell="M18" sqref="M18"/>
    </sheetView>
  </sheetViews>
  <sheetFormatPr defaultRowHeight="15" outlineLevelRow="1"/>
  <cols>
    <col min="1" max="1" width="25.7109375" customWidth="1"/>
    <col min="2" max="2" width="13.85546875" customWidth="1"/>
    <col min="3" max="3" width="17.140625" customWidth="1"/>
    <col min="4" max="4" width="14" customWidth="1"/>
    <col min="5" max="5" width="19.140625" customWidth="1"/>
    <col min="6" max="6" width="20.85546875" customWidth="1"/>
    <col min="7" max="7" width="13.42578125" customWidth="1"/>
  </cols>
  <sheetData>
    <row r="1" spans="1:8">
      <c r="A1" s="1035" t="s">
        <v>736</v>
      </c>
      <c r="B1" s="1035"/>
      <c r="C1" s="1035"/>
      <c r="D1" s="1035"/>
      <c r="E1" s="1035"/>
      <c r="F1" s="1035"/>
      <c r="G1" s="313"/>
      <c r="H1" s="227"/>
    </row>
    <row r="2" spans="1:8">
      <c r="A2" s="1035" t="s">
        <v>251</v>
      </c>
      <c r="B2" s="1035"/>
      <c r="C2" s="1035"/>
      <c r="D2" s="1035"/>
      <c r="E2" s="1035"/>
      <c r="F2" s="1035"/>
      <c r="G2" s="313"/>
      <c r="H2" s="227"/>
    </row>
    <row r="3" spans="1:8" ht="15.75" thickBot="1">
      <c r="A3" s="1036"/>
      <c r="B3" s="1036"/>
      <c r="C3" s="1036"/>
      <c r="D3" s="1036"/>
      <c r="E3" s="1036"/>
      <c r="F3" s="1036"/>
      <c r="G3" s="1036"/>
    </row>
    <row r="4" spans="1:8">
      <c r="A4" s="1037" t="s">
        <v>30</v>
      </c>
      <c r="B4" s="1038"/>
      <c r="C4" s="1038"/>
      <c r="D4" s="1038"/>
      <c r="E4" s="1038"/>
      <c r="F4" s="1038"/>
      <c r="G4" s="1043" t="s">
        <v>1052</v>
      </c>
    </row>
    <row r="5" spans="1:8" ht="15.75" thickBot="1">
      <c r="A5" s="1040"/>
      <c r="B5" s="1041"/>
      <c r="C5" s="1041"/>
      <c r="D5" s="1041"/>
      <c r="E5" s="1041"/>
      <c r="F5" s="1041"/>
      <c r="G5" s="1068"/>
    </row>
    <row r="6" spans="1:8" ht="15.75" thickBot="1">
      <c r="A6" s="1699" t="str">
        <f>Obsah!A3</f>
        <v>Informace platné k datu</v>
      </c>
      <c r="B6" s="1700"/>
      <c r="C6" s="321"/>
      <c r="D6" s="321"/>
      <c r="E6" s="321"/>
      <c r="F6" s="333" t="str">
        <f>Obsah!C3</f>
        <v>(30/09/2015)</v>
      </c>
      <c r="G6" s="327" t="s">
        <v>1213</v>
      </c>
    </row>
    <row r="7" spans="1:8" ht="15" customHeight="1">
      <c r="A7" s="1072" t="s">
        <v>130</v>
      </c>
      <c r="B7" s="1073"/>
      <c r="C7" s="1073"/>
      <c r="D7" s="1073"/>
      <c r="E7" s="1073"/>
      <c r="F7" s="1102"/>
      <c r="G7" s="1352" t="s">
        <v>799</v>
      </c>
    </row>
    <row r="8" spans="1:8">
      <c r="A8" s="1074"/>
      <c r="B8" s="1075"/>
      <c r="C8" s="1075"/>
      <c r="D8" s="1075"/>
      <c r="E8" s="1075"/>
      <c r="F8" s="1076"/>
      <c r="G8" s="1353"/>
    </row>
    <row r="9" spans="1:8">
      <c r="A9" s="1074"/>
      <c r="B9" s="1075"/>
      <c r="C9" s="1075"/>
      <c r="D9" s="1075"/>
      <c r="E9" s="1075"/>
      <c r="F9" s="1076"/>
      <c r="G9" s="1353"/>
    </row>
    <row r="10" spans="1:8">
      <c r="A10" s="1074"/>
      <c r="B10" s="1075"/>
      <c r="C10" s="1075"/>
      <c r="D10" s="1075"/>
      <c r="E10" s="1075"/>
      <c r="F10" s="1076"/>
      <c r="G10" s="1353"/>
    </row>
    <row r="11" spans="1:8">
      <c r="A11" s="1074"/>
      <c r="B11" s="1075"/>
      <c r="C11" s="1075"/>
      <c r="D11" s="1075"/>
      <c r="E11" s="1075"/>
      <c r="F11" s="1076"/>
      <c r="G11" s="1353"/>
    </row>
    <row r="12" spans="1:8" ht="15.75" thickBot="1">
      <c r="A12" s="1698"/>
      <c r="B12" s="1623"/>
      <c r="C12" s="1623"/>
      <c r="D12" s="1623"/>
      <c r="E12" s="1623"/>
      <c r="F12" s="1624"/>
      <c r="G12" s="1354"/>
    </row>
    <row r="13" spans="1:8">
      <c r="A13" s="1072" t="s">
        <v>131</v>
      </c>
      <c r="B13" s="1073"/>
      <c r="C13" s="1073"/>
      <c r="D13" s="1073"/>
      <c r="E13" s="1073"/>
      <c r="F13" s="1102"/>
      <c r="G13" s="1286" t="s">
        <v>800</v>
      </c>
    </row>
    <row r="14" spans="1:8">
      <c r="A14" s="1074"/>
      <c r="B14" s="1075"/>
      <c r="C14" s="1075"/>
      <c r="D14" s="1075"/>
      <c r="E14" s="1075"/>
      <c r="F14" s="1076"/>
      <c r="G14" s="1287"/>
    </row>
    <row r="15" spans="1:8">
      <c r="A15" s="1074"/>
      <c r="B15" s="1075"/>
      <c r="C15" s="1075"/>
      <c r="D15" s="1075"/>
      <c r="E15" s="1075"/>
      <c r="F15" s="1076"/>
      <c r="G15" s="1287"/>
    </row>
    <row r="16" spans="1:8">
      <c r="A16" s="1074"/>
      <c r="B16" s="1075"/>
      <c r="C16" s="1075"/>
      <c r="D16" s="1075"/>
      <c r="E16" s="1075"/>
      <c r="F16" s="1076"/>
      <c r="G16" s="1287"/>
    </row>
    <row r="17" spans="1:7">
      <c r="A17" s="1074"/>
      <c r="B17" s="1075"/>
      <c r="C17" s="1075"/>
      <c r="D17" s="1075"/>
      <c r="E17" s="1075"/>
      <c r="F17" s="1076"/>
      <c r="G17" s="1287"/>
    </row>
    <row r="18" spans="1:7" ht="15.75" thickBot="1">
      <c r="A18" s="1698"/>
      <c r="B18" s="1623"/>
      <c r="C18" s="1623"/>
      <c r="D18" s="1623"/>
      <c r="E18" s="1623"/>
      <c r="F18" s="1624"/>
      <c r="G18" s="1339"/>
    </row>
    <row r="19" spans="1:7">
      <c r="A19" s="1072" t="s">
        <v>132</v>
      </c>
      <c r="B19" s="1073"/>
      <c r="C19" s="1073"/>
      <c r="D19" s="1073"/>
      <c r="E19" s="1073"/>
      <c r="F19" s="1102"/>
      <c r="G19" s="1352" t="s">
        <v>801</v>
      </c>
    </row>
    <row r="20" spans="1:7">
      <c r="A20" s="1679"/>
      <c r="B20" s="1680"/>
      <c r="C20" s="1680"/>
      <c r="D20" s="1680"/>
      <c r="E20" s="1680"/>
      <c r="F20" s="1681"/>
      <c r="G20" s="1353"/>
    </row>
    <row r="21" spans="1:7">
      <c r="A21" s="1679"/>
      <c r="B21" s="1680"/>
      <c r="C21" s="1680"/>
      <c r="D21" s="1680"/>
      <c r="E21" s="1680"/>
      <c r="F21" s="1681"/>
      <c r="G21" s="1353"/>
    </row>
    <row r="22" spans="1:7">
      <c r="A22" s="1679"/>
      <c r="B22" s="1680"/>
      <c r="C22" s="1680"/>
      <c r="D22" s="1680"/>
      <c r="E22" s="1680"/>
      <c r="F22" s="1681"/>
      <c r="G22" s="1353"/>
    </row>
    <row r="23" spans="1:7">
      <c r="A23" s="1679"/>
      <c r="B23" s="1680"/>
      <c r="C23" s="1680"/>
      <c r="D23" s="1680"/>
      <c r="E23" s="1680"/>
      <c r="F23" s="1681"/>
      <c r="G23" s="1353"/>
    </row>
    <row r="24" spans="1:7" ht="15.75" thickBot="1">
      <c r="A24" s="1682"/>
      <c r="B24" s="1683"/>
      <c r="C24" s="1683"/>
      <c r="D24" s="1683"/>
      <c r="E24" s="1683"/>
      <c r="F24" s="1684"/>
      <c r="G24" s="1354"/>
    </row>
    <row r="25" spans="1:7" ht="15" customHeight="1">
      <c r="A25" s="1072" t="s">
        <v>133</v>
      </c>
      <c r="B25" s="1073"/>
      <c r="C25" s="1073"/>
      <c r="D25" s="1073"/>
      <c r="E25" s="1073"/>
      <c r="F25" s="1102"/>
      <c r="G25" s="1023" t="s">
        <v>802</v>
      </c>
    </row>
    <row r="26" spans="1:7">
      <c r="A26" s="1074" t="s">
        <v>134</v>
      </c>
      <c r="B26" s="1075"/>
      <c r="C26" s="1075" t="s">
        <v>135</v>
      </c>
      <c r="D26" s="1075"/>
      <c r="E26" s="1075" t="s">
        <v>136</v>
      </c>
      <c r="F26" s="1076"/>
      <c r="G26" s="1025"/>
    </row>
    <row r="27" spans="1:7">
      <c r="A27" s="1679"/>
      <c r="B27" s="1680"/>
      <c r="C27" s="1075"/>
      <c r="D27" s="1075"/>
      <c r="E27" s="1680"/>
      <c r="F27" s="1681"/>
      <c r="G27" s="1025"/>
    </row>
    <row r="28" spans="1:7">
      <c r="A28" s="1679"/>
      <c r="B28" s="1680"/>
      <c r="C28" s="1075"/>
      <c r="D28" s="1075"/>
      <c r="E28" s="1680"/>
      <c r="F28" s="1681"/>
      <c r="G28" s="1025"/>
    </row>
    <row r="29" spans="1:7">
      <c r="A29" s="1679"/>
      <c r="B29" s="1680"/>
      <c r="C29" s="1075"/>
      <c r="D29" s="1075"/>
      <c r="E29" s="1680"/>
      <c r="F29" s="1681"/>
      <c r="G29" s="1025"/>
    </row>
    <row r="30" spans="1:7">
      <c r="A30" s="1679"/>
      <c r="B30" s="1680"/>
      <c r="C30" s="1680"/>
      <c r="D30" s="1680"/>
      <c r="E30" s="1680"/>
      <c r="F30" s="1681"/>
      <c r="G30" s="1025"/>
    </row>
    <row r="31" spans="1:7" ht="15.75" thickBot="1">
      <c r="A31" s="1682"/>
      <c r="B31" s="1683"/>
      <c r="C31" s="1683"/>
      <c r="D31" s="1683"/>
      <c r="E31" s="1683"/>
      <c r="F31" s="1684"/>
      <c r="G31" s="1025"/>
    </row>
    <row r="32" spans="1:7" hidden="1" outlineLevel="1">
      <c r="A32" s="1692"/>
      <c r="B32" s="1691"/>
      <c r="C32" s="1687"/>
      <c r="D32" s="1691"/>
      <c r="E32" s="1687"/>
      <c r="F32" s="1693"/>
      <c r="G32" s="1025" t="s">
        <v>802</v>
      </c>
    </row>
    <row r="33" spans="1:7" hidden="1" outlineLevel="1">
      <c r="A33" s="1337"/>
      <c r="B33" s="1631"/>
      <c r="C33" s="1076"/>
      <c r="D33" s="1631"/>
      <c r="E33" s="1076"/>
      <c r="F33" s="1338"/>
      <c r="G33" s="1025"/>
    </row>
    <row r="34" spans="1:7" hidden="1" outlineLevel="1">
      <c r="A34" s="1337"/>
      <c r="B34" s="1631"/>
      <c r="C34" s="1076"/>
      <c r="D34" s="1631"/>
      <c r="E34" s="1076"/>
      <c r="F34" s="1338"/>
      <c r="G34" s="1025"/>
    </row>
    <row r="35" spans="1:7" hidden="1" outlineLevel="1">
      <c r="A35" s="1337"/>
      <c r="B35" s="1631"/>
      <c r="C35" s="1076"/>
      <c r="D35" s="1631"/>
      <c r="E35" s="1076"/>
      <c r="F35" s="1338"/>
      <c r="G35" s="1025"/>
    </row>
    <row r="36" spans="1:7" hidden="1" outlineLevel="1">
      <c r="A36" s="1337"/>
      <c r="B36" s="1631"/>
      <c r="C36" s="1076"/>
      <c r="D36" s="1631"/>
      <c r="E36" s="1076"/>
      <c r="F36" s="1338"/>
      <c r="G36" s="1025"/>
    </row>
    <row r="37" spans="1:7" hidden="1" outlineLevel="1">
      <c r="A37" s="1337"/>
      <c r="B37" s="1631"/>
      <c r="C37" s="1076"/>
      <c r="D37" s="1631"/>
      <c r="E37" s="1076"/>
      <c r="F37" s="1338"/>
      <c r="G37" s="1025"/>
    </row>
    <row r="38" spans="1:7" hidden="1" outlineLevel="1">
      <c r="A38" s="1694"/>
      <c r="B38" s="1695"/>
      <c r="C38" s="1076"/>
      <c r="D38" s="1631"/>
      <c r="E38" s="1076"/>
      <c r="F38" s="1338"/>
      <c r="G38" s="1025"/>
    </row>
    <row r="39" spans="1:7" hidden="1" outlineLevel="1">
      <c r="A39" s="1337"/>
      <c r="B39" s="1631"/>
      <c r="C39" s="1076"/>
      <c r="D39" s="1631"/>
      <c r="E39" s="1076"/>
      <c r="F39" s="1338"/>
      <c r="G39" s="1025"/>
    </row>
    <row r="40" spans="1:7" hidden="1" outlineLevel="1">
      <c r="A40" s="1337"/>
      <c r="B40" s="1631"/>
      <c r="C40" s="1076"/>
      <c r="D40" s="1631"/>
      <c r="E40" s="1076"/>
      <c r="F40" s="1338"/>
      <c r="G40" s="1025"/>
    </row>
    <row r="41" spans="1:7" ht="15.75" hidden="1" outlineLevel="1" thickBot="1">
      <c r="A41" s="1345"/>
      <c r="B41" s="1633"/>
      <c r="C41" s="1624"/>
      <c r="D41" s="1633"/>
      <c r="E41" s="1696"/>
      <c r="F41" s="1697"/>
      <c r="G41" s="1024"/>
    </row>
    <row r="42" spans="1:7" collapsed="1">
      <c r="A42" s="1688" t="s">
        <v>137</v>
      </c>
      <c r="B42" s="1689"/>
      <c r="C42" s="1689"/>
      <c r="D42" s="1689"/>
      <c r="E42" s="1689"/>
      <c r="F42" s="1690"/>
      <c r="G42" s="1023" t="s">
        <v>803</v>
      </c>
    </row>
    <row r="43" spans="1:7">
      <c r="A43" s="1585"/>
      <c r="B43" s="1586"/>
      <c r="C43" s="1586"/>
      <c r="D43" s="1586"/>
      <c r="E43" s="1586"/>
      <c r="F43" s="1587"/>
      <c r="G43" s="1025"/>
    </row>
    <row r="44" spans="1:7">
      <c r="A44" s="1074"/>
      <c r="B44" s="1075"/>
      <c r="C44" s="1075"/>
      <c r="D44" s="1075"/>
      <c r="E44" s="1075"/>
      <c r="F44" s="1076"/>
      <c r="G44" s="1025"/>
    </row>
    <row r="45" spans="1:7">
      <c r="A45" s="1074"/>
      <c r="B45" s="1075"/>
      <c r="C45" s="1075"/>
      <c r="D45" s="1075"/>
      <c r="E45" s="1075"/>
      <c r="F45" s="1076"/>
      <c r="G45" s="1025"/>
    </row>
    <row r="46" spans="1:7">
      <c r="A46" s="1679"/>
      <c r="B46" s="1680"/>
      <c r="C46" s="1680"/>
      <c r="D46" s="1680"/>
      <c r="E46" s="1680"/>
      <c r="F46" s="1681"/>
      <c r="G46" s="1025"/>
    </row>
    <row r="47" spans="1:7" ht="15.75" thickBot="1">
      <c r="A47" s="1682"/>
      <c r="B47" s="1683"/>
      <c r="C47" s="1683"/>
      <c r="D47" s="1683"/>
      <c r="E47" s="1683"/>
      <c r="F47" s="1684"/>
      <c r="G47" s="1025"/>
    </row>
    <row r="48" spans="1:7" hidden="1" outlineLevel="1">
      <c r="A48" s="1685"/>
      <c r="B48" s="1686"/>
      <c r="C48" s="1686"/>
      <c r="D48" s="1686"/>
      <c r="E48" s="1686"/>
      <c r="F48" s="1687"/>
      <c r="G48" s="1025" t="s">
        <v>803</v>
      </c>
    </row>
    <row r="49" spans="1:7" hidden="1" outlineLevel="1">
      <c r="A49" s="1679"/>
      <c r="B49" s="1680"/>
      <c r="C49" s="1680"/>
      <c r="D49" s="1680"/>
      <c r="E49" s="1680"/>
      <c r="F49" s="1681"/>
      <c r="G49" s="1025"/>
    </row>
    <row r="50" spans="1:7" hidden="1" outlineLevel="1">
      <c r="A50" s="1679"/>
      <c r="B50" s="1680"/>
      <c r="C50" s="1680"/>
      <c r="D50" s="1680"/>
      <c r="E50" s="1680"/>
      <c r="F50" s="1681"/>
      <c r="G50" s="1025"/>
    </row>
    <row r="51" spans="1:7" hidden="1" outlineLevel="1">
      <c r="A51" s="1679"/>
      <c r="B51" s="1680"/>
      <c r="C51" s="1680"/>
      <c r="D51" s="1680"/>
      <c r="E51" s="1680"/>
      <c r="F51" s="1681"/>
      <c r="G51" s="1025"/>
    </row>
    <row r="52" spans="1:7" ht="15.75" hidden="1" outlineLevel="1" thickBot="1">
      <c r="A52" s="1682"/>
      <c r="B52" s="1683"/>
      <c r="C52" s="1683"/>
      <c r="D52" s="1683"/>
      <c r="E52" s="1683"/>
      <c r="F52" s="1684"/>
      <c r="G52" s="1024"/>
    </row>
    <row r="53" spans="1:7" collapsed="1">
      <c r="A53" s="1676" t="s">
        <v>138</v>
      </c>
      <c r="B53" s="1677"/>
      <c r="C53" s="1677"/>
      <c r="D53" s="1677"/>
      <c r="E53" s="1677"/>
      <c r="F53" s="1678"/>
      <c r="G53" s="1061" t="s">
        <v>804</v>
      </c>
    </row>
    <row r="54" spans="1:7">
      <c r="A54" s="1675" t="s">
        <v>139</v>
      </c>
      <c r="B54" s="1672"/>
      <c r="C54" s="1672"/>
      <c r="D54" s="1672" t="s">
        <v>140</v>
      </c>
      <c r="E54" s="1672"/>
      <c r="F54" s="1079"/>
      <c r="G54" s="1062"/>
    </row>
    <row r="55" spans="1:7">
      <c r="A55" s="647" t="s">
        <v>141</v>
      </c>
      <c r="B55" s="1672" t="s">
        <v>142</v>
      </c>
      <c r="C55" s="1672"/>
      <c r="D55" s="646" t="s">
        <v>141</v>
      </c>
      <c r="E55" s="1672" t="s">
        <v>142</v>
      </c>
      <c r="F55" s="1079"/>
      <c r="G55" s="1062"/>
    </row>
    <row r="56" spans="1:7">
      <c r="A56" s="647"/>
      <c r="B56" s="1672"/>
      <c r="C56" s="1672"/>
      <c r="D56" s="646"/>
      <c r="E56" s="1672"/>
      <c r="F56" s="1079"/>
      <c r="G56" s="1062"/>
    </row>
    <row r="57" spans="1:7">
      <c r="A57" s="647"/>
      <c r="B57" s="1672"/>
      <c r="C57" s="1672"/>
      <c r="D57" s="646"/>
      <c r="E57" s="1672"/>
      <c r="F57" s="1079"/>
      <c r="G57" s="1062"/>
    </row>
    <row r="58" spans="1:7">
      <c r="A58" s="647"/>
      <c r="B58" s="1672"/>
      <c r="C58" s="1672"/>
      <c r="D58" s="646"/>
      <c r="E58" s="1672"/>
      <c r="F58" s="1079"/>
      <c r="G58" s="1062"/>
    </row>
    <row r="59" spans="1:7">
      <c r="A59" s="647"/>
      <c r="B59" s="1672"/>
      <c r="C59" s="1672"/>
      <c r="D59" s="646"/>
      <c r="E59" s="1672"/>
      <c r="F59" s="1079"/>
      <c r="G59" s="1062"/>
    </row>
    <row r="60" spans="1:7" ht="15.75" thickBot="1">
      <c r="A60" s="650"/>
      <c r="B60" s="1671"/>
      <c r="C60" s="1671"/>
      <c r="D60" s="648"/>
      <c r="E60" s="1671"/>
      <c r="F60" s="1069"/>
      <c r="G60" s="1326"/>
    </row>
    <row r="61" spans="1:7" ht="15" hidden="1" customHeight="1" outlineLevel="1">
      <c r="A61" s="651"/>
      <c r="B61" s="1673"/>
      <c r="C61" s="1673"/>
      <c r="D61" s="649"/>
      <c r="E61" s="1673"/>
      <c r="F61" s="1674"/>
      <c r="G61" s="1062" t="s">
        <v>804</v>
      </c>
    </row>
    <row r="62" spans="1:7" ht="15" hidden="1" customHeight="1" outlineLevel="1">
      <c r="A62" s="647"/>
      <c r="B62" s="1672"/>
      <c r="C62" s="1672"/>
      <c r="D62" s="646"/>
      <c r="E62" s="1672"/>
      <c r="F62" s="1079"/>
      <c r="G62" s="1062"/>
    </row>
    <row r="63" spans="1:7" ht="15" hidden="1" customHeight="1" outlineLevel="1">
      <c r="A63" s="647"/>
      <c r="B63" s="1672"/>
      <c r="C63" s="1672"/>
      <c r="D63" s="646"/>
      <c r="E63" s="1672"/>
      <c r="F63" s="1079"/>
      <c r="G63" s="1062"/>
    </row>
    <row r="64" spans="1:7" ht="15" hidden="1" customHeight="1" outlineLevel="1">
      <c r="A64" s="647"/>
      <c r="B64" s="1672"/>
      <c r="C64" s="1672"/>
      <c r="D64" s="646"/>
      <c r="E64" s="1672"/>
      <c r="F64" s="1079"/>
      <c r="G64" s="1062"/>
    </row>
    <row r="65" spans="1:7" ht="15" hidden="1" customHeight="1" outlineLevel="1">
      <c r="A65" s="647"/>
      <c r="B65" s="1672"/>
      <c r="C65" s="1672"/>
      <c r="D65" s="646"/>
      <c r="E65" s="1672"/>
      <c r="F65" s="1079"/>
      <c r="G65" s="1062"/>
    </row>
    <row r="66" spans="1:7" ht="15" hidden="1" customHeight="1" outlineLevel="1">
      <c r="A66" s="647"/>
      <c r="B66" s="1672"/>
      <c r="C66" s="1672"/>
      <c r="D66" s="646"/>
      <c r="E66" s="1672"/>
      <c r="F66" s="1079"/>
      <c r="G66" s="1062"/>
    </row>
    <row r="67" spans="1:7" ht="15" hidden="1" customHeight="1" outlineLevel="1">
      <c r="A67" s="647"/>
      <c r="B67" s="1672"/>
      <c r="C67" s="1672"/>
      <c r="D67" s="646"/>
      <c r="E67" s="1672"/>
      <c r="F67" s="1079"/>
      <c r="G67" s="1062"/>
    </row>
    <row r="68" spans="1:7" ht="15" hidden="1" customHeight="1" outlineLevel="1">
      <c r="A68" s="647"/>
      <c r="B68" s="1672"/>
      <c r="C68" s="1672"/>
      <c r="D68" s="646"/>
      <c r="E68" s="1672"/>
      <c r="F68" s="1079"/>
      <c r="G68" s="1062"/>
    </row>
    <row r="69" spans="1:7" ht="15" hidden="1" customHeight="1" outlineLevel="1">
      <c r="A69" s="647"/>
      <c r="B69" s="1672"/>
      <c r="C69" s="1672"/>
      <c r="D69" s="646"/>
      <c r="E69" s="1672"/>
      <c r="F69" s="1079"/>
      <c r="G69" s="1062"/>
    </row>
    <row r="70" spans="1:7" ht="15" hidden="1" customHeight="1" outlineLevel="1">
      <c r="A70" s="647"/>
      <c r="B70" s="1672"/>
      <c r="C70" s="1672"/>
      <c r="D70" s="646"/>
      <c r="E70" s="1672"/>
      <c r="F70" s="1079"/>
      <c r="G70" s="1062"/>
    </row>
    <row r="71" spans="1:7" ht="15" hidden="1" customHeight="1" outlineLevel="1">
      <c r="A71" s="647"/>
      <c r="B71" s="1672"/>
      <c r="C71" s="1672"/>
      <c r="D71" s="646"/>
      <c r="E71" s="1672"/>
      <c r="F71" s="1079"/>
      <c r="G71" s="1062"/>
    </row>
    <row r="72" spans="1:7" ht="15" hidden="1" customHeight="1" outlineLevel="1">
      <c r="A72" s="647"/>
      <c r="B72" s="1672"/>
      <c r="C72" s="1672"/>
      <c r="D72" s="646"/>
      <c r="E72" s="1672"/>
      <c r="F72" s="1079"/>
      <c r="G72" s="1062"/>
    </row>
    <row r="73" spans="1:7" ht="15" hidden="1" customHeight="1" outlineLevel="1">
      <c r="A73" s="647"/>
      <c r="B73" s="1672"/>
      <c r="C73" s="1672"/>
      <c r="D73" s="646"/>
      <c r="E73" s="1672"/>
      <c r="F73" s="1079"/>
      <c r="G73" s="1062"/>
    </row>
    <row r="74" spans="1:7" ht="15" hidden="1" customHeight="1" outlineLevel="1">
      <c r="A74" s="647"/>
      <c r="B74" s="1672"/>
      <c r="C74" s="1672"/>
      <c r="D74" s="646"/>
      <c r="E74" s="1672"/>
      <c r="F74" s="1079"/>
      <c r="G74" s="1062"/>
    </row>
    <row r="75" spans="1:7" ht="15" hidden="1" customHeight="1" outlineLevel="1">
      <c r="A75" s="647"/>
      <c r="B75" s="1672"/>
      <c r="C75" s="1672"/>
      <c r="D75" s="646"/>
      <c r="E75" s="1672"/>
      <c r="F75" s="1079"/>
      <c r="G75" s="1062"/>
    </row>
    <row r="76" spans="1:7" ht="15.75" hidden="1" outlineLevel="1" thickBot="1">
      <c r="A76" s="650"/>
      <c r="B76" s="1671"/>
      <c r="C76" s="1671"/>
      <c r="D76" s="648"/>
      <c r="E76" s="1105"/>
      <c r="F76" s="1609"/>
      <c r="G76" s="1063"/>
    </row>
    <row r="77" spans="1:7" ht="42.75" customHeight="1" collapsed="1">
      <c r="A77" s="1668" t="s">
        <v>143</v>
      </c>
      <c r="B77" s="1669"/>
      <c r="C77" s="1669"/>
      <c r="D77" s="1669"/>
      <c r="E77" s="1669"/>
      <c r="F77" s="1670"/>
      <c r="G77" s="1061" t="s">
        <v>805</v>
      </c>
    </row>
    <row r="78" spans="1:7">
      <c r="A78" s="461"/>
      <c r="B78" s="462"/>
      <c r="C78" s="462"/>
      <c r="D78" s="462"/>
      <c r="E78" s="462"/>
      <c r="F78" s="463"/>
      <c r="G78" s="1062"/>
    </row>
    <row r="79" spans="1:7">
      <c r="A79" s="464"/>
      <c r="B79" s="465"/>
      <c r="C79" s="465"/>
      <c r="D79" s="465"/>
      <c r="E79" s="465"/>
      <c r="F79" s="466"/>
      <c r="G79" s="1062"/>
    </row>
    <row r="80" spans="1:7">
      <c r="A80" s="464"/>
      <c r="B80" s="465"/>
      <c r="C80" s="465"/>
      <c r="D80" s="465"/>
      <c r="E80" s="465"/>
      <c r="F80" s="466"/>
      <c r="G80" s="1062"/>
    </row>
    <row r="81" spans="1:7">
      <c r="A81" s="464"/>
      <c r="B81" s="465"/>
      <c r="C81" s="465"/>
      <c r="D81" s="465"/>
      <c r="E81" s="465"/>
      <c r="F81" s="466"/>
      <c r="G81" s="1062"/>
    </row>
    <row r="82" spans="1:7">
      <c r="A82" s="684"/>
      <c r="B82" s="685"/>
      <c r="C82" s="685"/>
      <c r="D82" s="685"/>
      <c r="E82" s="685"/>
      <c r="F82" s="686"/>
      <c r="G82" s="1326"/>
    </row>
    <row r="83" spans="1:7" hidden="1" outlineLevel="1">
      <c r="A83" s="464"/>
      <c r="B83" s="465"/>
      <c r="C83" s="465"/>
      <c r="D83" s="465"/>
      <c r="E83" s="465"/>
      <c r="F83" s="466"/>
      <c r="G83" s="1565" t="s">
        <v>144</v>
      </c>
    </row>
    <row r="84" spans="1:7" hidden="1" outlineLevel="1">
      <c r="A84" s="464"/>
      <c r="B84" s="465"/>
      <c r="C84" s="465"/>
      <c r="D84" s="465"/>
      <c r="E84" s="465"/>
      <c r="F84" s="466"/>
      <c r="G84" s="1565"/>
    </row>
    <row r="85" spans="1:7" hidden="1" outlineLevel="1">
      <c r="A85" s="464"/>
      <c r="B85" s="465"/>
      <c r="C85" s="465"/>
      <c r="D85" s="465"/>
      <c r="E85" s="465"/>
      <c r="F85" s="466"/>
      <c r="G85" s="1565"/>
    </row>
    <row r="86" spans="1:7" hidden="1" outlineLevel="1">
      <c r="A86" s="464"/>
      <c r="B86" s="465"/>
      <c r="C86" s="465"/>
      <c r="D86" s="465"/>
      <c r="E86" s="465"/>
      <c r="F86" s="466"/>
      <c r="G86" s="1565"/>
    </row>
    <row r="87" spans="1:7" hidden="1" outlineLevel="1">
      <c r="A87" s="464"/>
      <c r="B87" s="465"/>
      <c r="C87" s="465"/>
      <c r="D87" s="465"/>
      <c r="E87" s="465"/>
      <c r="F87" s="466"/>
      <c r="G87" s="1565"/>
    </row>
    <row r="88" spans="1:7" hidden="1" outlineLevel="1">
      <c r="A88" s="464"/>
      <c r="B88" s="465"/>
      <c r="C88" s="465"/>
      <c r="D88" s="465"/>
      <c r="E88" s="465"/>
      <c r="F88" s="466"/>
      <c r="G88" s="1565"/>
    </row>
    <row r="89" spans="1:7" hidden="1" outlineLevel="1">
      <c r="A89" s="464"/>
      <c r="B89" s="465"/>
      <c r="C89" s="465"/>
      <c r="D89" s="465"/>
      <c r="E89" s="465"/>
      <c r="F89" s="466"/>
      <c r="G89" s="1565"/>
    </row>
    <row r="90" spans="1:7" hidden="1" outlineLevel="1">
      <c r="A90" s="464"/>
      <c r="B90" s="465"/>
      <c r="C90" s="465"/>
      <c r="D90" s="465"/>
      <c r="E90" s="465"/>
      <c r="F90" s="466"/>
      <c r="G90" s="1565"/>
    </row>
    <row r="91" spans="1:7" hidden="1" outlineLevel="1">
      <c r="A91" s="464"/>
      <c r="B91" s="465"/>
      <c r="C91" s="465"/>
      <c r="D91" s="465"/>
      <c r="E91" s="465"/>
      <c r="F91" s="466"/>
      <c r="G91" s="1565"/>
    </row>
    <row r="92" spans="1:7" ht="15.75" hidden="1" outlineLevel="1" thickBot="1">
      <c r="A92" s="467"/>
      <c r="B92" s="468"/>
      <c r="C92" s="468"/>
      <c r="D92" s="468"/>
      <c r="E92" s="468"/>
      <c r="F92" s="469"/>
      <c r="G92" s="1566"/>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0"/>
  </sheetPr>
  <dimension ref="A1:H447"/>
  <sheetViews>
    <sheetView zoomScale="75" zoomScaleNormal="75" workbookViewId="0">
      <selection activeCell="L9" sqref="L9"/>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1035" t="s">
        <v>737</v>
      </c>
      <c r="B1" s="1035"/>
      <c r="C1" s="1035"/>
      <c r="D1" s="1035"/>
      <c r="E1" s="1035"/>
      <c r="F1" s="314"/>
      <c r="G1" s="313"/>
      <c r="H1" s="227"/>
    </row>
    <row r="2" spans="1:8">
      <c r="A2" s="1035" t="s">
        <v>253</v>
      </c>
      <c r="B2" s="1035"/>
      <c r="C2" s="1035"/>
      <c r="D2" s="1035"/>
      <c r="E2" s="1035"/>
      <c r="F2" s="314"/>
      <c r="G2" s="313"/>
      <c r="H2" s="227"/>
    </row>
    <row r="3" spans="1:8" ht="15.75" thickBot="1">
      <c r="A3" s="1036"/>
      <c r="B3" s="1036"/>
      <c r="C3" s="1036"/>
      <c r="D3" s="1036"/>
      <c r="E3" s="1036"/>
      <c r="F3" s="1036"/>
      <c r="G3" s="1036"/>
    </row>
    <row r="4" spans="1:8">
      <c r="A4" s="1037" t="s">
        <v>30</v>
      </c>
      <c r="B4" s="1038"/>
      <c r="C4" s="1038"/>
      <c r="D4" s="1038"/>
      <c r="E4" s="1038"/>
      <c r="F4" s="317"/>
      <c r="G4" s="1043" t="s">
        <v>1052</v>
      </c>
    </row>
    <row r="5" spans="1:8" ht="15.75" thickBot="1">
      <c r="A5" s="1040"/>
      <c r="B5" s="1041"/>
      <c r="C5" s="1041"/>
      <c r="D5" s="1041"/>
      <c r="E5" s="1041"/>
      <c r="F5" s="318"/>
      <c r="G5" s="1068"/>
    </row>
    <row r="6" spans="1:8" ht="15.75" customHeight="1" thickBot="1">
      <c r="A6" s="1699" t="str">
        <f>Obsah!A3</f>
        <v>Informace platné k datu</v>
      </c>
      <c r="B6" s="1700"/>
      <c r="C6" s="1700"/>
      <c r="D6" s="1714"/>
      <c r="E6" s="333" t="str">
        <f>Obsah!C3</f>
        <v>(30/09/2015)</v>
      </c>
      <c r="F6" s="326"/>
      <c r="G6" s="327" t="s">
        <v>1213</v>
      </c>
    </row>
    <row r="7" spans="1:8" ht="30" customHeight="1">
      <c r="A7" s="1340" t="s">
        <v>145</v>
      </c>
      <c r="B7" s="1341"/>
      <c r="C7" s="1677" t="s">
        <v>146</v>
      </c>
      <c r="D7" s="1701" t="s">
        <v>702</v>
      </c>
      <c r="E7" s="235" t="s">
        <v>147</v>
      </c>
      <c r="F7" s="17"/>
      <c r="G7" s="1598" t="s">
        <v>806</v>
      </c>
    </row>
    <row r="8" spans="1:8" ht="32.25" customHeight="1">
      <c r="A8" s="1358"/>
      <c r="B8" s="1359"/>
      <c r="C8" s="1672"/>
      <c r="D8" s="1702"/>
      <c r="E8" s="234" t="s">
        <v>148</v>
      </c>
      <c r="F8" s="18"/>
      <c r="G8" s="1578"/>
    </row>
    <row r="9" spans="1:8" ht="32.25" customHeight="1">
      <c r="A9" s="1358"/>
      <c r="B9" s="1359"/>
      <c r="C9" s="1672"/>
      <c r="D9" s="1703"/>
      <c r="E9" s="234" t="s">
        <v>703</v>
      </c>
      <c r="F9" s="18"/>
      <c r="G9" s="1578"/>
    </row>
    <row r="10" spans="1:8" s="96" customFormat="1" ht="30" customHeight="1">
      <c r="A10" s="1358"/>
      <c r="B10" s="1359"/>
      <c r="C10" s="1672"/>
      <c r="D10" s="1359" t="s">
        <v>149</v>
      </c>
      <c r="E10" s="1359"/>
      <c r="F10" s="236"/>
      <c r="G10" s="1578"/>
    </row>
    <row r="11" spans="1:8" ht="15" customHeight="1">
      <c r="A11" s="1358"/>
      <c r="B11" s="1359"/>
      <c r="C11" s="1672"/>
      <c r="D11" s="1672" t="s">
        <v>150</v>
      </c>
      <c r="E11" s="1672"/>
      <c r="F11" s="236"/>
      <c r="G11" s="1578"/>
    </row>
    <row r="12" spans="1:8" ht="30" customHeight="1">
      <c r="A12" s="1358"/>
      <c r="B12" s="1359"/>
      <c r="C12" s="1672"/>
      <c r="D12" s="1359" t="s">
        <v>153</v>
      </c>
      <c r="E12" s="1359"/>
      <c r="F12" s="236"/>
      <c r="G12" s="1578"/>
    </row>
    <row r="13" spans="1:8" ht="30" customHeight="1">
      <c r="A13" s="1358"/>
      <c r="B13" s="1359"/>
      <c r="C13" s="1672"/>
      <c r="D13" s="1359" t="s">
        <v>158</v>
      </c>
      <c r="E13" s="1359"/>
      <c r="F13" s="236"/>
      <c r="G13" s="1578"/>
    </row>
    <row r="14" spans="1:8" ht="15" customHeight="1">
      <c r="A14" s="1358"/>
      <c r="B14" s="1359"/>
      <c r="C14" s="1672"/>
      <c r="D14" s="1359" t="s">
        <v>154</v>
      </c>
      <c r="E14" s="1359"/>
      <c r="F14" s="236"/>
      <c r="G14" s="1578"/>
    </row>
    <row r="15" spans="1:8" ht="30" customHeight="1">
      <c r="A15" s="1358"/>
      <c r="B15" s="1359"/>
      <c r="C15" s="1672"/>
      <c r="D15" s="1359" t="s">
        <v>152</v>
      </c>
      <c r="E15" s="1359"/>
      <c r="F15" s="236"/>
      <c r="G15" s="1578"/>
    </row>
    <row r="16" spans="1:8" ht="30" customHeight="1">
      <c r="A16" s="1358"/>
      <c r="B16" s="1359"/>
      <c r="C16" s="1672"/>
      <c r="D16" s="1359" t="s">
        <v>151</v>
      </c>
      <c r="E16" s="1359"/>
      <c r="F16" s="236"/>
      <c r="G16" s="1578"/>
    </row>
    <row r="17" spans="1:7" ht="30" customHeight="1">
      <c r="A17" s="1358"/>
      <c r="B17" s="1359"/>
      <c r="C17" s="1672"/>
      <c r="D17" s="1359" t="s">
        <v>155</v>
      </c>
      <c r="E17" s="1359"/>
      <c r="F17" s="236"/>
      <c r="G17" s="1578"/>
    </row>
    <row r="18" spans="1:7" ht="30" customHeight="1">
      <c r="A18" s="1358"/>
      <c r="B18" s="1359"/>
      <c r="C18" s="1672" t="s">
        <v>156</v>
      </c>
      <c r="D18" s="1704" t="s">
        <v>702</v>
      </c>
      <c r="E18" s="234" t="s">
        <v>147</v>
      </c>
      <c r="F18" s="236"/>
      <c r="G18" s="1578"/>
    </row>
    <row r="19" spans="1:7" ht="30" customHeight="1">
      <c r="A19" s="1358"/>
      <c r="B19" s="1359"/>
      <c r="C19" s="1672"/>
      <c r="D19" s="1702"/>
      <c r="E19" s="234" t="s">
        <v>148</v>
      </c>
      <c r="F19" s="236"/>
      <c r="G19" s="1578"/>
    </row>
    <row r="20" spans="1:7" ht="30" customHeight="1">
      <c r="A20" s="1358"/>
      <c r="B20" s="1359"/>
      <c r="C20" s="1672"/>
      <c r="D20" s="1703"/>
      <c r="E20" s="234" t="s">
        <v>703</v>
      </c>
      <c r="F20" s="236"/>
      <c r="G20" s="1578"/>
    </row>
    <row r="21" spans="1:7" ht="30" customHeight="1">
      <c r="A21" s="1358"/>
      <c r="B21" s="1359"/>
      <c r="C21" s="1672"/>
      <c r="D21" s="1359" t="s">
        <v>149</v>
      </c>
      <c r="E21" s="1359"/>
      <c r="F21" s="18"/>
      <c r="G21" s="1578"/>
    </row>
    <row r="22" spans="1:7" ht="15" customHeight="1">
      <c r="A22" s="1358"/>
      <c r="B22" s="1359"/>
      <c r="C22" s="1672"/>
      <c r="D22" s="1672" t="s">
        <v>150</v>
      </c>
      <c r="E22" s="1672"/>
      <c r="F22" s="18"/>
      <c r="G22" s="1578"/>
    </row>
    <row r="23" spans="1:7" ht="30" customHeight="1">
      <c r="A23" s="1358"/>
      <c r="B23" s="1359"/>
      <c r="C23" s="1672"/>
      <c r="D23" s="1359" t="s">
        <v>153</v>
      </c>
      <c r="E23" s="1359"/>
      <c r="F23" s="18"/>
      <c r="G23" s="1578"/>
    </row>
    <row r="24" spans="1:7" ht="30" customHeight="1">
      <c r="A24" s="1358"/>
      <c r="B24" s="1359"/>
      <c r="C24" s="1672"/>
      <c r="D24" s="1359" t="s">
        <v>157</v>
      </c>
      <c r="E24" s="1359"/>
      <c r="F24" s="18"/>
      <c r="G24" s="1578"/>
    </row>
    <row r="25" spans="1:7">
      <c r="A25" s="1358"/>
      <c r="B25" s="1359"/>
      <c r="C25" s="1672"/>
      <c r="D25" s="1359" t="s">
        <v>154</v>
      </c>
      <c r="E25" s="1359"/>
      <c r="F25" s="18"/>
      <c r="G25" s="1578"/>
    </row>
    <row r="26" spans="1:7" ht="30" customHeight="1">
      <c r="A26" s="1358"/>
      <c r="B26" s="1359"/>
      <c r="C26" s="1672"/>
      <c r="D26" s="1359" t="s">
        <v>152</v>
      </c>
      <c r="E26" s="1359"/>
      <c r="F26" s="18"/>
      <c r="G26" s="1578"/>
    </row>
    <row r="27" spans="1:7" ht="30" customHeight="1">
      <c r="A27" s="1358"/>
      <c r="B27" s="1359"/>
      <c r="C27" s="1672"/>
      <c r="D27" s="1359" t="s">
        <v>151</v>
      </c>
      <c r="E27" s="1359"/>
      <c r="F27" s="18"/>
      <c r="G27" s="1578"/>
    </row>
    <row r="28" spans="1:7" ht="30" customHeight="1" thickBot="1">
      <c r="A28" s="1371"/>
      <c r="B28" s="1372"/>
      <c r="C28" s="1671"/>
      <c r="D28" s="1372" t="s">
        <v>155</v>
      </c>
      <c r="E28" s="1372"/>
      <c r="F28" s="19"/>
      <c r="G28" s="1579"/>
    </row>
    <row r="29" spans="1:7" ht="30" hidden="1" customHeight="1" outlineLevel="1">
      <c r="A29" s="1340" t="s">
        <v>145</v>
      </c>
      <c r="B29" s="1341"/>
      <c r="C29" s="1677" t="s">
        <v>146</v>
      </c>
      <c r="D29" s="1701" t="s">
        <v>702</v>
      </c>
      <c r="E29" s="223" t="s">
        <v>147</v>
      </c>
      <c r="F29" s="17"/>
      <c r="G29" s="1598" t="s">
        <v>806</v>
      </c>
    </row>
    <row r="30" spans="1:7" ht="30" hidden="1" customHeight="1" outlineLevel="1">
      <c r="A30" s="1358"/>
      <c r="B30" s="1359"/>
      <c r="C30" s="1672"/>
      <c r="D30" s="1702"/>
      <c r="E30" s="225" t="s">
        <v>148</v>
      </c>
      <c r="F30" s="18"/>
      <c r="G30" s="1578"/>
    </row>
    <row r="31" spans="1:7" ht="30" hidden="1" customHeight="1" outlineLevel="1">
      <c r="A31" s="1358"/>
      <c r="B31" s="1359"/>
      <c r="C31" s="1672"/>
      <c r="D31" s="1703"/>
      <c r="E31" s="225" t="s">
        <v>703</v>
      </c>
      <c r="F31" s="18"/>
      <c r="G31" s="1578"/>
    </row>
    <row r="32" spans="1:7" ht="30" hidden="1" customHeight="1" outlineLevel="1">
      <c r="A32" s="1358"/>
      <c r="B32" s="1359"/>
      <c r="C32" s="1672"/>
      <c r="D32" s="1359" t="s">
        <v>149</v>
      </c>
      <c r="E32" s="1359"/>
      <c r="F32" s="226"/>
      <c r="G32" s="1578"/>
    </row>
    <row r="33" spans="1:7" ht="15" hidden="1" customHeight="1" outlineLevel="1">
      <c r="A33" s="1358"/>
      <c r="B33" s="1359"/>
      <c r="C33" s="1672"/>
      <c r="D33" s="1672" t="s">
        <v>150</v>
      </c>
      <c r="E33" s="1672"/>
      <c r="F33" s="226"/>
      <c r="G33" s="1578"/>
    </row>
    <row r="34" spans="1:7" ht="30" hidden="1" customHeight="1" outlineLevel="1">
      <c r="A34" s="1358"/>
      <c r="B34" s="1359"/>
      <c r="C34" s="1672"/>
      <c r="D34" s="1359" t="s">
        <v>153</v>
      </c>
      <c r="E34" s="1359"/>
      <c r="F34" s="226"/>
      <c r="G34" s="1578"/>
    </row>
    <row r="35" spans="1:7" ht="30" hidden="1" customHeight="1" outlineLevel="1">
      <c r="A35" s="1358"/>
      <c r="B35" s="1359"/>
      <c r="C35" s="1672"/>
      <c r="D35" s="1359" t="s">
        <v>158</v>
      </c>
      <c r="E35" s="1359"/>
      <c r="F35" s="226"/>
      <c r="G35" s="1578"/>
    </row>
    <row r="36" spans="1:7" ht="15" hidden="1" customHeight="1" outlineLevel="1">
      <c r="A36" s="1358"/>
      <c r="B36" s="1359"/>
      <c r="C36" s="1672"/>
      <c r="D36" s="1359" t="s">
        <v>154</v>
      </c>
      <c r="E36" s="1359"/>
      <c r="F36" s="226"/>
      <c r="G36" s="1578"/>
    </row>
    <row r="37" spans="1:7" ht="30" hidden="1" customHeight="1" outlineLevel="1">
      <c r="A37" s="1358"/>
      <c r="B37" s="1359"/>
      <c r="C37" s="1672"/>
      <c r="D37" s="1359" t="s">
        <v>152</v>
      </c>
      <c r="E37" s="1359"/>
      <c r="F37" s="226"/>
      <c r="G37" s="1578"/>
    </row>
    <row r="38" spans="1:7" ht="30" hidden="1" customHeight="1" outlineLevel="1">
      <c r="A38" s="1358"/>
      <c r="B38" s="1359"/>
      <c r="C38" s="1672"/>
      <c r="D38" s="1359" t="s">
        <v>151</v>
      </c>
      <c r="E38" s="1359"/>
      <c r="F38" s="226"/>
      <c r="G38" s="1578"/>
    </row>
    <row r="39" spans="1:7" ht="30" hidden="1" customHeight="1" outlineLevel="1">
      <c r="A39" s="1358"/>
      <c r="B39" s="1359"/>
      <c r="C39" s="1672"/>
      <c r="D39" s="1359" t="s">
        <v>155</v>
      </c>
      <c r="E39" s="1359"/>
      <c r="F39" s="226"/>
      <c r="G39" s="1578"/>
    </row>
    <row r="40" spans="1:7" ht="30" hidden="1" customHeight="1" outlineLevel="1">
      <c r="A40" s="1358"/>
      <c r="B40" s="1359"/>
      <c r="C40" s="1672" t="s">
        <v>156</v>
      </c>
      <c r="D40" s="1704" t="s">
        <v>702</v>
      </c>
      <c r="E40" s="225" t="s">
        <v>147</v>
      </c>
      <c r="F40" s="226"/>
      <c r="G40" s="1578"/>
    </row>
    <row r="41" spans="1:7" ht="30" hidden="1" customHeight="1" outlineLevel="1">
      <c r="A41" s="1358"/>
      <c r="B41" s="1359"/>
      <c r="C41" s="1672"/>
      <c r="D41" s="1702"/>
      <c r="E41" s="225" t="s">
        <v>148</v>
      </c>
      <c r="F41" s="226"/>
      <c r="G41" s="1578"/>
    </row>
    <row r="42" spans="1:7" ht="25.5" hidden="1" outlineLevel="1">
      <c r="A42" s="1358"/>
      <c r="B42" s="1359"/>
      <c r="C42" s="1672"/>
      <c r="D42" s="1703"/>
      <c r="E42" s="225" t="s">
        <v>703</v>
      </c>
      <c r="F42" s="226"/>
      <c r="G42" s="1578"/>
    </row>
    <row r="43" spans="1:7" ht="30" hidden="1" customHeight="1" outlineLevel="1">
      <c r="A43" s="1358"/>
      <c r="B43" s="1359"/>
      <c r="C43" s="1672"/>
      <c r="D43" s="1359" t="s">
        <v>149</v>
      </c>
      <c r="E43" s="1359"/>
      <c r="F43" s="18"/>
      <c r="G43" s="1578"/>
    </row>
    <row r="44" spans="1:7" ht="15" hidden="1" customHeight="1" outlineLevel="1">
      <c r="A44" s="1358"/>
      <c r="B44" s="1359"/>
      <c r="C44" s="1672"/>
      <c r="D44" s="1672" t="s">
        <v>150</v>
      </c>
      <c r="E44" s="1672"/>
      <c r="F44" s="18"/>
      <c r="G44" s="1578"/>
    </row>
    <row r="45" spans="1:7" ht="30" hidden="1" customHeight="1" outlineLevel="1">
      <c r="A45" s="1358"/>
      <c r="B45" s="1359"/>
      <c r="C45" s="1672"/>
      <c r="D45" s="1359" t="s">
        <v>153</v>
      </c>
      <c r="E45" s="1359"/>
      <c r="F45" s="18"/>
      <c r="G45" s="1578"/>
    </row>
    <row r="46" spans="1:7" ht="30" hidden="1" customHeight="1" outlineLevel="1">
      <c r="A46" s="1358"/>
      <c r="B46" s="1359"/>
      <c r="C46" s="1672"/>
      <c r="D46" s="1359" t="s">
        <v>157</v>
      </c>
      <c r="E46" s="1359"/>
      <c r="F46" s="18"/>
      <c r="G46" s="1578"/>
    </row>
    <row r="47" spans="1:7" ht="15" hidden="1" customHeight="1" outlineLevel="1">
      <c r="A47" s="1358"/>
      <c r="B47" s="1359"/>
      <c r="C47" s="1672"/>
      <c r="D47" s="1359" t="s">
        <v>154</v>
      </c>
      <c r="E47" s="1359"/>
      <c r="F47" s="18"/>
      <c r="G47" s="1578"/>
    </row>
    <row r="48" spans="1:7" ht="30" hidden="1" customHeight="1" outlineLevel="1">
      <c r="A48" s="1358"/>
      <c r="B48" s="1359"/>
      <c r="C48" s="1672"/>
      <c r="D48" s="1359" t="s">
        <v>152</v>
      </c>
      <c r="E48" s="1359"/>
      <c r="F48" s="18"/>
      <c r="G48" s="1578"/>
    </row>
    <row r="49" spans="1:7" ht="30" hidden="1" customHeight="1" outlineLevel="1">
      <c r="A49" s="1358"/>
      <c r="B49" s="1359"/>
      <c r="C49" s="1672"/>
      <c r="D49" s="1359" t="s">
        <v>151</v>
      </c>
      <c r="E49" s="1359"/>
      <c r="F49" s="18"/>
      <c r="G49" s="1578"/>
    </row>
    <row r="50" spans="1:7" ht="30" hidden="1" customHeight="1" outlineLevel="1" thickBot="1">
      <c r="A50" s="1705"/>
      <c r="B50" s="1704"/>
      <c r="C50" s="1706"/>
      <c r="D50" s="1704" t="s">
        <v>155</v>
      </c>
      <c r="E50" s="1704"/>
      <c r="F50" s="156"/>
      <c r="G50" s="1579"/>
    </row>
    <row r="51" spans="1:7" ht="30" hidden="1" customHeight="1" outlineLevel="1">
      <c r="A51" s="1340" t="s">
        <v>145</v>
      </c>
      <c r="B51" s="1341"/>
      <c r="C51" s="1677" t="s">
        <v>146</v>
      </c>
      <c r="D51" s="1701" t="s">
        <v>702</v>
      </c>
      <c r="E51" s="223" t="s">
        <v>147</v>
      </c>
      <c r="F51" s="17"/>
      <c r="G51" s="1598" t="s">
        <v>806</v>
      </c>
    </row>
    <row r="52" spans="1:7" ht="30" hidden="1" customHeight="1" outlineLevel="1">
      <c r="A52" s="1358"/>
      <c r="B52" s="1359"/>
      <c r="C52" s="1672"/>
      <c r="D52" s="1702"/>
      <c r="E52" s="225" t="s">
        <v>148</v>
      </c>
      <c r="F52" s="18"/>
      <c r="G52" s="1578"/>
    </row>
    <row r="53" spans="1:7" ht="30" hidden="1" customHeight="1" outlineLevel="1">
      <c r="A53" s="1358"/>
      <c r="B53" s="1359"/>
      <c r="C53" s="1672"/>
      <c r="D53" s="1703"/>
      <c r="E53" s="225" t="s">
        <v>703</v>
      </c>
      <c r="F53" s="18"/>
      <c r="G53" s="1578"/>
    </row>
    <row r="54" spans="1:7" ht="30" hidden="1" customHeight="1" outlineLevel="1">
      <c r="A54" s="1358"/>
      <c r="B54" s="1359"/>
      <c r="C54" s="1672"/>
      <c r="D54" s="1359" t="s">
        <v>149</v>
      </c>
      <c r="E54" s="1359"/>
      <c r="F54" s="226"/>
      <c r="G54" s="1578"/>
    </row>
    <row r="55" spans="1:7" ht="15" hidden="1" customHeight="1" outlineLevel="1">
      <c r="A55" s="1358"/>
      <c r="B55" s="1359"/>
      <c r="C55" s="1672"/>
      <c r="D55" s="1672" t="s">
        <v>150</v>
      </c>
      <c r="E55" s="1672"/>
      <c r="F55" s="226"/>
      <c r="G55" s="1578"/>
    </row>
    <row r="56" spans="1:7" ht="30" hidden="1" customHeight="1" outlineLevel="1">
      <c r="A56" s="1358"/>
      <c r="B56" s="1359"/>
      <c r="C56" s="1672"/>
      <c r="D56" s="1359" t="s">
        <v>153</v>
      </c>
      <c r="E56" s="1359"/>
      <c r="F56" s="226"/>
      <c r="G56" s="1578"/>
    </row>
    <row r="57" spans="1:7" ht="30" hidden="1" customHeight="1" outlineLevel="1">
      <c r="A57" s="1358"/>
      <c r="B57" s="1359"/>
      <c r="C57" s="1672"/>
      <c r="D57" s="1359" t="s">
        <v>158</v>
      </c>
      <c r="E57" s="1359"/>
      <c r="F57" s="226"/>
      <c r="G57" s="1578"/>
    </row>
    <row r="58" spans="1:7" ht="15" hidden="1" customHeight="1" outlineLevel="1">
      <c r="A58" s="1358"/>
      <c r="B58" s="1359"/>
      <c r="C58" s="1672"/>
      <c r="D58" s="1359" t="s">
        <v>154</v>
      </c>
      <c r="E58" s="1359"/>
      <c r="F58" s="226"/>
      <c r="G58" s="1578"/>
    </row>
    <row r="59" spans="1:7" ht="30" hidden="1" customHeight="1" outlineLevel="1">
      <c r="A59" s="1358"/>
      <c r="B59" s="1359"/>
      <c r="C59" s="1672"/>
      <c r="D59" s="1359" t="s">
        <v>152</v>
      </c>
      <c r="E59" s="1359"/>
      <c r="F59" s="226"/>
      <c r="G59" s="1578"/>
    </row>
    <row r="60" spans="1:7" ht="30" hidden="1" customHeight="1" outlineLevel="1">
      <c r="A60" s="1358"/>
      <c r="B60" s="1359"/>
      <c r="C60" s="1672"/>
      <c r="D60" s="1359" t="s">
        <v>151</v>
      </c>
      <c r="E60" s="1359"/>
      <c r="F60" s="226"/>
      <c r="G60" s="1578"/>
    </row>
    <row r="61" spans="1:7" ht="30" hidden="1" customHeight="1" outlineLevel="1">
      <c r="A61" s="1358"/>
      <c r="B61" s="1359"/>
      <c r="C61" s="1672"/>
      <c r="D61" s="1359" t="s">
        <v>155</v>
      </c>
      <c r="E61" s="1359"/>
      <c r="F61" s="226"/>
      <c r="G61" s="1578"/>
    </row>
    <row r="62" spans="1:7" hidden="1" outlineLevel="1">
      <c r="A62" s="1358"/>
      <c r="B62" s="1359"/>
      <c r="C62" s="1672" t="s">
        <v>156</v>
      </c>
      <c r="D62" s="1704" t="s">
        <v>702</v>
      </c>
      <c r="E62" s="225" t="s">
        <v>147</v>
      </c>
      <c r="F62" s="226"/>
      <c r="G62" s="1578"/>
    </row>
    <row r="63" spans="1:7" ht="30" hidden="1" customHeight="1" outlineLevel="1">
      <c r="A63" s="1358"/>
      <c r="B63" s="1359"/>
      <c r="C63" s="1672"/>
      <c r="D63" s="1702"/>
      <c r="E63" s="225" t="s">
        <v>148</v>
      </c>
      <c r="F63" s="226"/>
      <c r="G63" s="1578"/>
    </row>
    <row r="64" spans="1:7" ht="30" hidden="1" customHeight="1" outlineLevel="1">
      <c r="A64" s="1358"/>
      <c r="B64" s="1359"/>
      <c r="C64" s="1672"/>
      <c r="D64" s="1703"/>
      <c r="E64" s="225" t="s">
        <v>703</v>
      </c>
      <c r="F64" s="226"/>
      <c r="G64" s="1578"/>
    </row>
    <row r="65" spans="1:7" ht="30" hidden="1" customHeight="1" outlineLevel="1">
      <c r="A65" s="1358"/>
      <c r="B65" s="1359"/>
      <c r="C65" s="1672"/>
      <c r="D65" s="1359" t="s">
        <v>149</v>
      </c>
      <c r="E65" s="1359"/>
      <c r="F65" s="18"/>
      <c r="G65" s="1578"/>
    </row>
    <row r="66" spans="1:7" ht="15" hidden="1" customHeight="1" outlineLevel="1">
      <c r="A66" s="1358"/>
      <c r="B66" s="1359"/>
      <c r="C66" s="1672"/>
      <c r="D66" s="1672" t="s">
        <v>150</v>
      </c>
      <c r="E66" s="1672"/>
      <c r="F66" s="18"/>
      <c r="G66" s="1578"/>
    </row>
    <row r="67" spans="1:7" ht="30" hidden="1" customHeight="1" outlineLevel="1">
      <c r="A67" s="1358"/>
      <c r="B67" s="1359"/>
      <c r="C67" s="1672"/>
      <c r="D67" s="1359" t="s">
        <v>153</v>
      </c>
      <c r="E67" s="1359"/>
      <c r="F67" s="18"/>
      <c r="G67" s="1578"/>
    </row>
    <row r="68" spans="1:7" ht="30" hidden="1" customHeight="1" outlineLevel="1">
      <c r="A68" s="1358"/>
      <c r="B68" s="1359"/>
      <c r="C68" s="1672"/>
      <c r="D68" s="1359" t="s">
        <v>157</v>
      </c>
      <c r="E68" s="1359"/>
      <c r="F68" s="18"/>
      <c r="G68" s="1578"/>
    </row>
    <row r="69" spans="1:7" ht="15" hidden="1" customHeight="1" outlineLevel="1">
      <c r="A69" s="1358"/>
      <c r="B69" s="1359"/>
      <c r="C69" s="1672"/>
      <c r="D69" s="1359" t="s">
        <v>154</v>
      </c>
      <c r="E69" s="1359"/>
      <c r="F69" s="18"/>
      <c r="G69" s="1578"/>
    </row>
    <row r="70" spans="1:7" ht="30" hidden="1" customHeight="1" outlineLevel="1">
      <c r="A70" s="1358"/>
      <c r="B70" s="1359"/>
      <c r="C70" s="1672"/>
      <c r="D70" s="1359" t="s">
        <v>152</v>
      </c>
      <c r="E70" s="1359"/>
      <c r="F70" s="18"/>
      <c r="G70" s="1578"/>
    </row>
    <row r="71" spans="1:7" ht="30" hidden="1" customHeight="1" outlineLevel="1">
      <c r="A71" s="1358"/>
      <c r="B71" s="1359"/>
      <c r="C71" s="1672"/>
      <c r="D71" s="1359" t="s">
        <v>151</v>
      </c>
      <c r="E71" s="1359"/>
      <c r="F71" s="18"/>
      <c r="G71" s="1578"/>
    </row>
    <row r="72" spans="1:7" ht="30" hidden="1" customHeight="1" outlineLevel="1" thickBot="1">
      <c r="A72" s="1705"/>
      <c r="B72" s="1704"/>
      <c r="C72" s="1706"/>
      <c r="D72" s="1704" t="s">
        <v>155</v>
      </c>
      <c r="E72" s="1704"/>
      <c r="F72" s="156"/>
      <c r="G72" s="1579"/>
    </row>
    <row r="73" spans="1:7" ht="30" hidden="1" customHeight="1" outlineLevel="1">
      <c r="A73" s="1340" t="s">
        <v>145</v>
      </c>
      <c r="B73" s="1341"/>
      <c r="C73" s="1677" t="s">
        <v>146</v>
      </c>
      <c r="D73" s="1701" t="s">
        <v>702</v>
      </c>
      <c r="E73" s="223" t="s">
        <v>147</v>
      </c>
      <c r="F73" s="17"/>
      <c r="G73" s="1598" t="s">
        <v>806</v>
      </c>
    </row>
    <row r="74" spans="1:7" ht="30" hidden="1" customHeight="1" outlineLevel="1">
      <c r="A74" s="1358"/>
      <c r="B74" s="1359"/>
      <c r="C74" s="1672"/>
      <c r="D74" s="1702"/>
      <c r="E74" s="225" t="s">
        <v>148</v>
      </c>
      <c r="F74" s="18"/>
      <c r="G74" s="1578"/>
    </row>
    <row r="75" spans="1:7" ht="30" hidden="1" customHeight="1" outlineLevel="1">
      <c r="A75" s="1358"/>
      <c r="B75" s="1359"/>
      <c r="C75" s="1672"/>
      <c r="D75" s="1703"/>
      <c r="E75" s="225" t="s">
        <v>703</v>
      </c>
      <c r="F75" s="18"/>
      <c r="G75" s="1578"/>
    </row>
    <row r="76" spans="1:7" ht="30" hidden="1" customHeight="1" outlineLevel="1">
      <c r="A76" s="1358"/>
      <c r="B76" s="1359"/>
      <c r="C76" s="1672"/>
      <c r="D76" s="1359" t="s">
        <v>149</v>
      </c>
      <c r="E76" s="1359"/>
      <c r="F76" s="226"/>
      <c r="G76" s="1578"/>
    </row>
    <row r="77" spans="1:7" ht="15" hidden="1" customHeight="1" outlineLevel="1">
      <c r="A77" s="1358"/>
      <c r="B77" s="1359"/>
      <c r="C77" s="1672"/>
      <c r="D77" s="1672" t="s">
        <v>150</v>
      </c>
      <c r="E77" s="1672"/>
      <c r="F77" s="226"/>
      <c r="G77" s="1578"/>
    </row>
    <row r="78" spans="1:7" ht="30" hidden="1" customHeight="1" outlineLevel="1">
      <c r="A78" s="1358"/>
      <c r="B78" s="1359"/>
      <c r="C78" s="1672"/>
      <c r="D78" s="1359" t="s">
        <v>153</v>
      </c>
      <c r="E78" s="1359"/>
      <c r="F78" s="226"/>
      <c r="G78" s="1578"/>
    </row>
    <row r="79" spans="1:7" ht="30" hidden="1" customHeight="1" outlineLevel="1">
      <c r="A79" s="1358"/>
      <c r="B79" s="1359"/>
      <c r="C79" s="1672"/>
      <c r="D79" s="1359" t="s">
        <v>158</v>
      </c>
      <c r="E79" s="1359"/>
      <c r="F79" s="226"/>
      <c r="G79" s="1578"/>
    </row>
    <row r="80" spans="1:7" ht="15" hidden="1" customHeight="1" outlineLevel="1">
      <c r="A80" s="1358"/>
      <c r="B80" s="1359"/>
      <c r="C80" s="1672"/>
      <c r="D80" s="1359" t="s">
        <v>154</v>
      </c>
      <c r="E80" s="1359"/>
      <c r="F80" s="226"/>
      <c r="G80" s="1578"/>
    </row>
    <row r="81" spans="1:7" ht="30" hidden="1" customHeight="1" outlineLevel="1">
      <c r="A81" s="1358"/>
      <c r="B81" s="1359"/>
      <c r="C81" s="1672"/>
      <c r="D81" s="1359" t="s">
        <v>152</v>
      </c>
      <c r="E81" s="1359"/>
      <c r="F81" s="226"/>
      <c r="G81" s="1578"/>
    </row>
    <row r="82" spans="1:7" ht="30" hidden="1" customHeight="1" outlineLevel="1">
      <c r="A82" s="1358"/>
      <c r="B82" s="1359"/>
      <c r="C82" s="1672"/>
      <c r="D82" s="1359" t="s">
        <v>151</v>
      </c>
      <c r="E82" s="1359"/>
      <c r="F82" s="226"/>
      <c r="G82" s="1578"/>
    </row>
    <row r="83" spans="1:7" ht="30" hidden="1" customHeight="1" outlineLevel="1">
      <c r="A83" s="1358"/>
      <c r="B83" s="1359"/>
      <c r="C83" s="1672"/>
      <c r="D83" s="1359" t="s">
        <v>155</v>
      </c>
      <c r="E83" s="1359"/>
      <c r="F83" s="226"/>
      <c r="G83" s="1578"/>
    </row>
    <row r="84" spans="1:7" ht="30" hidden="1" customHeight="1" outlineLevel="1">
      <c r="A84" s="1358"/>
      <c r="B84" s="1359"/>
      <c r="C84" s="1672" t="s">
        <v>156</v>
      </c>
      <c r="D84" s="1704" t="s">
        <v>702</v>
      </c>
      <c r="E84" s="225" t="s">
        <v>147</v>
      </c>
      <c r="F84" s="226"/>
      <c r="G84" s="1578"/>
    </row>
    <row r="85" spans="1:7" ht="30" hidden="1" customHeight="1" outlineLevel="1">
      <c r="A85" s="1358"/>
      <c r="B85" s="1359"/>
      <c r="C85" s="1672"/>
      <c r="D85" s="1702"/>
      <c r="E85" s="225" t="s">
        <v>148</v>
      </c>
      <c r="F85" s="226"/>
      <c r="G85" s="1578"/>
    </row>
    <row r="86" spans="1:7" ht="30" hidden="1" customHeight="1" outlineLevel="1">
      <c r="A86" s="1358"/>
      <c r="B86" s="1359"/>
      <c r="C86" s="1672"/>
      <c r="D86" s="1703"/>
      <c r="E86" s="225" t="s">
        <v>703</v>
      </c>
      <c r="F86" s="226"/>
      <c r="G86" s="1578"/>
    </row>
    <row r="87" spans="1:7" ht="30" hidden="1" customHeight="1" outlineLevel="1">
      <c r="A87" s="1358"/>
      <c r="B87" s="1359"/>
      <c r="C87" s="1672"/>
      <c r="D87" s="1359" t="s">
        <v>149</v>
      </c>
      <c r="E87" s="1359"/>
      <c r="F87" s="18"/>
      <c r="G87" s="1578"/>
    </row>
    <row r="88" spans="1:7" ht="15" hidden="1" customHeight="1" outlineLevel="1">
      <c r="A88" s="1358"/>
      <c r="B88" s="1359"/>
      <c r="C88" s="1672"/>
      <c r="D88" s="1672" t="s">
        <v>150</v>
      </c>
      <c r="E88" s="1672"/>
      <c r="F88" s="18"/>
      <c r="G88" s="1578"/>
    </row>
    <row r="89" spans="1:7" ht="30" hidden="1" customHeight="1" outlineLevel="1">
      <c r="A89" s="1358"/>
      <c r="B89" s="1359"/>
      <c r="C89" s="1672"/>
      <c r="D89" s="1359" t="s">
        <v>153</v>
      </c>
      <c r="E89" s="1359"/>
      <c r="F89" s="18"/>
      <c r="G89" s="1578"/>
    </row>
    <row r="90" spans="1:7" ht="30" hidden="1" customHeight="1" outlineLevel="1">
      <c r="A90" s="1358"/>
      <c r="B90" s="1359"/>
      <c r="C90" s="1672"/>
      <c r="D90" s="1359" t="s">
        <v>157</v>
      </c>
      <c r="E90" s="1359"/>
      <c r="F90" s="18"/>
      <c r="G90" s="1578"/>
    </row>
    <row r="91" spans="1:7" ht="15" hidden="1" customHeight="1" outlineLevel="1">
      <c r="A91" s="1358"/>
      <c r="B91" s="1359"/>
      <c r="C91" s="1672"/>
      <c r="D91" s="1359" t="s">
        <v>154</v>
      </c>
      <c r="E91" s="1359"/>
      <c r="F91" s="18"/>
      <c r="G91" s="1578"/>
    </row>
    <row r="92" spans="1:7" ht="30" hidden="1" customHeight="1" outlineLevel="1">
      <c r="A92" s="1358"/>
      <c r="B92" s="1359"/>
      <c r="C92" s="1672"/>
      <c r="D92" s="1359" t="s">
        <v>152</v>
      </c>
      <c r="E92" s="1359"/>
      <c r="F92" s="18"/>
      <c r="G92" s="1578"/>
    </row>
    <row r="93" spans="1:7" ht="30" hidden="1" customHeight="1" outlineLevel="1">
      <c r="A93" s="1358"/>
      <c r="B93" s="1359"/>
      <c r="C93" s="1672"/>
      <c r="D93" s="1359" t="s">
        <v>151</v>
      </c>
      <c r="E93" s="1359"/>
      <c r="F93" s="18"/>
      <c r="G93" s="1578"/>
    </row>
    <row r="94" spans="1:7" ht="30" hidden="1" customHeight="1" outlineLevel="1" thickBot="1">
      <c r="A94" s="1705"/>
      <c r="B94" s="1704"/>
      <c r="C94" s="1706"/>
      <c r="D94" s="1704" t="s">
        <v>155</v>
      </c>
      <c r="E94" s="1704"/>
      <c r="F94" s="156"/>
      <c r="G94" s="1579"/>
    </row>
    <row r="95" spans="1:7" ht="30" hidden="1" customHeight="1" outlineLevel="1">
      <c r="A95" s="1340" t="s">
        <v>145</v>
      </c>
      <c r="B95" s="1341"/>
      <c r="C95" s="1677" t="s">
        <v>146</v>
      </c>
      <c r="D95" s="1701" t="s">
        <v>702</v>
      </c>
      <c r="E95" s="223" t="s">
        <v>147</v>
      </c>
      <c r="F95" s="17"/>
      <c r="G95" s="1598" t="s">
        <v>806</v>
      </c>
    </row>
    <row r="96" spans="1:7" ht="30" hidden="1" customHeight="1" outlineLevel="1">
      <c r="A96" s="1358"/>
      <c r="B96" s="1359"/>
      <c r="C96" s="1672"/>
      <c r="D96" s="1702"/>
      <c r="E96" s="225" t="s">
        <v>148</v>
      </c>
      <c r="F96" s="18"/>
      <c r="G96" s="1578"/>
    </row>
    <row r="97" spans="1:7" ht="30" hidden="1" customHeight="1" outlineLevel="1">
      <c r="A97" s="1358"/>
      <c r="B97" s="1359"/>
      <c r="C97" s="1672"/>
      <c r="D97" s="1703"/>
      <c r="E97" s="225" t="s">
        <v>703</v>
      </c>
      <c r="F97" s="18"/>
      <c r="G97" s="1578"/>
    </row>
    <row r="98" spans="1:7" ht="30" hidden="1" customHeight="1" outlineLevel="1">
      <c r="A98" s="1358"/>
      <c r="B98" s="1359"/>
      <c r="C98" s="1672"/>
      <c r="D98" s="1359" t="s">
        <v>149</v>
      </c>
      <c r="E98" s="1359"/>
      <c r="F98" s="226"/>
      <c r="G98" s="1578"/>
    </row>
    <row r="99" spans="1:7" ht="15" hidden="1" customHeight="1" outlineLevel="1">
      <c r="A99" s="1358"/>
      <c r="B99" s="1359"/>
      <c r="C99" s="1672"/>
      <c r="D99" s="1672" t="s">
        <v>150</v>
      </c>
      <c r="E99" s="1672"/>
      <c r="F99" s="226"/>
      <c r="G99" s="1578"/>
    </row>
    <row r="100" spans="1:7" ht="30" hidden="1" customHeight="1" outlineLevel="1">
      <c r="A100" s="1358"/>
      <c r="B100" s="1359"/>
      <c r="C100" s="1672"/>
      <c r="D100" s="1359" t="s">
        <v>153</v>
      </c>
      <c r="E100" s="1359"/>
      <c r="F100" s="226"/>
      <c r="G100" s="1578"/>
    </row>
    <row r="101" spans="1:7" ht="30" hidden="1" customHeight="1" outlineLevel="1">
      <c r="A101" s="1358"/>
      <c r="B101" s="1359"/>
      <c r="C101" s="1672"/>
      <c r="D101" s="1359" t="s">
        <v>158</v>
      </c>
      <c r="E101" s="1359"/>
      <c r="F101" s="226"/>
      <c r="G101" s="1578"/>
    </row>
    <row r="102" spans="1:7" ht="15" hidden="1" customHeight="1" outlineLevel="1">
      <c r="A102" s="1358"/>
      <c r="B102" s="1359"/>
      <c r="C102" s="1672"/>
      <c r="D102" s="1359" t="s">
        <v>154</v>
      </c>
      <c r="E102" s="1359"/>
      <c r="F102" s="226"/>
      <c r="G102" s="1578"/>
    </row>
    <row r="103" spans="1:7" ht="30" hidden="1" customHeight="1" outlineLevel="1">
      <c r="A103" s="1358"/>
      <c r="B103" s="1359"/>
      <c r="C103" s="1672"/>
      <c r="D103" s="1359" t="s">
        <v>152</v>
      </c>
      <c r="E103" s="1359"/>
      <c r="F103" s="226"/>
      <c r="G103" s="1578"/>
    </row>
    <row r="104" spans="1:7" ht="30" hidden="1" customHeight="1" outlineLevel="1">
      <c r="A104" s="1358"/>
      <c r="B104" s="1359"/>
      <c r="C104" s="1672"/>
      <c r="D104" s="1359" t="s">
        <v>151</v>
      </c>
      <c r="E104" s="1359"/>
      <c r="F104" s="226"/>
      <c r="G104" s="1578"/>
    </row>
    <row r="105" spans="1:7" ht="30" hidden="1" customHeight="1" outlineLevel="1">
      <c r="A105" s="1358"/>
      <c r="B105" s="1359"/>
      <c r="C105" s="1672"/>
      <c r="D105" s="1359" t="s">
        <v>155</v>
      </c>
      <c r="E105" s="1359"/>
      <c r="F105" s="226"/>
      <c r="G105" s="1578"/>
    </row>
    <row r="106" spans="1:7" ht="30" hidden="1" customHeight="1" outlineLevel="1">
      <c r="A106" s="1358"/>
      <c r="B106" s="1359"/>
      <c r="C106" s="1672" t="s">
        <v>156</v>
      </c>
      <c r="D106" s="1704" t="s">
        <v>702</v>
      </c>
      <c r="E106" s="225" t="s">
        <v>147</v>
      </c>
      <c r="F106" s="226"/>
      <c r="G106" s="1578"/>
    </row>
    <row r="107" spans="1:7" ht="30" hidden="1" customHeight="1" outlineLevel="1">
      <c r="A107" s="1358"/>
      <c r="B107" s="1359"/>
      <c r="C107" s="1672"/>
      <c r="D107" s="1702"/>
      <c r="E107" s="225" t="s">
        <v>148</v>
      </c>
      <c r="F107" s="226"/>
      <c r="G107" s="1578"/>
    </row>
    <row r="108" spans="1:7" ht="30" hidden="1" customHeight="1" outlineLevel="1">
      <c r="A108" s="1358"/>
      <c r="B108" s="1359"/>
      <c r="C108" s="1672"/>
      <c r="D108" s="1703"/>
      <c r="E108" s="225" t="s">
        <v>703</v>
      </c>
      <c r="F108" s="226"/>
      <c r="G108" s="1578"/>
    </row>
    <row r="109" spans="1:7" ht="30" hidden="1" customHeight="1" outlineLevel="1">
      <c r="A109" s="1358"/>
      <c r="B109" s="1359"/>
      <c r="C109" s="1672"/>
      <c r="D109" s="1359" t="s">
        <v>149</v>
      </c>
      <c r="E109" s="1359"/>
      <c r="F109" s="18"/>
      <c r="G109" s="1578"/>
    </row>
    <row r="110" spans="1:7" ht="15" hidden="1" customHeight="1" outlineLevel="1">
      <c r="A110" s="1358"/>
      <c r="B110" s="1359"/>
      <c r="C110" s="1672"/>
      <c r="D110" s="1672" t="s">
        <v>150</v>
      </c>
      <c r="E110" s="1672"/>
      <c r="F110" s="18"/>
      <c r="G110" s="1578"/>
    </row>
    <row r="111" spans="1:7" ht="30" hidden="1" customHeight="1" outlineLevel="1">
      <c r="A111" s="1358"/>
      <c r="B111" s="1359"/>
      <c r="C111" s="1672"/>
      <c r="D111" s="1359" t="s">
        <v>153</v>
      </c>
      <c r="E111" s="1359"/>
      <c r="F111" s="18"/>
      <c r="G111" s="1578"/>
    </row>
    <row r="112" spans="1:7" ht="30" hidden="1" customHeight="1" outlineLevel="1">
      <c r="A112" s="1358"/>
      <c r="B112" s="1359"/>
      <c r="C112" s="1672"/>
      <c r="D112" s="1359" t="s">
        <v>157</v>
      </c>
      <c r="E112" s="1359"/>
      <c r="F112" s="18"/>
      <c r="G112" s="1578"/>
    </row>
    <row r="113" spans="1:7" ht="15" hidden="1" customHeight="1" outlineLevel="1">
      <c r="A113" s="1358"/>
      <c r="B113" s="1359"/>
      <c r="C113" s="1672"/>
      <c r="D113" s="1359" t="s">
        <v>154</v>
      </c>
      <c r="E113" s="1359"/>
      <c r="F113" s="18"/>
      <c r="G113" s="1578"/>
    </row>
    <row r="114" spans="1:7" ht="30" hidden="1" customHeight="1" outlineLevel="1">
      <c r="A114" s="1358"/>
      <c r="B114" s="1359"/>
      <c r="C114" s="1672"/>
      <c r="D114" s="1359" t="s">
        <v>152</v>
      </c>
      <c r="E114" s="1359"/>
      <c r="F114" s="18"/>
      <c r="G114" s="1578"/>
    </row>
    <row r="115" spans="1:7" ht="30" hidden="1" customHeight="1" outlineLevel="1">
      <c r="A115" s="1358"/>
      <c r="B115" s="1359"/>
      <c r="C115" s="1672"/>
      <c r="D115" s="1359" t="s">
        <v>151</v>
      </c>
      <c r="E115" s="1359"/>
      <c r="F115" s="18"/>
      <c r="G115" s="1578"/>
    </row>
    <row r="116" spans="1:7" ht="30" hidden="1" customHeight="1" outlineLevel="1" thickBot="1">
      <c r="A116" s="1705"/>
      <c r="B116" s="1704"/>
      <c r="C116" s="1706"/>
      <c r="D116" s="1704" t="s">
        <v>155</v>
      </c>
      <c r="E116" s="1704"/>
      <c r="F116" s="156"/>
      <c r="G116" s="1579"/>
    </row>
    <row r="117" spans="1:7" ht="30" hidden="1" customHeight="1" outlineLevel="1">
      <c r="A117" s="1340" t="s">
        <v>145</v>
      </c>
      <c r="B117" s="1341"/>
      <c r="C117" s="1677" t="s">
        <v>146</v>
      </c>
      <c r="D117" s="1701" t="s">
        <v>702</v>
      </c>
      <c r="E117" s="223" t="s">
        <v>147</v>
      </c>
      <c r="F117" s="17"/>
      <c r="G117" s="1598" t="s">
        <v>806</v>
      </c>
    </row>
    <row r="118" spans="1:7" ht="30" hidden="1" customHeight="1" outlineLevel="1">
      <c r="A118" s="1358"/>
      <c r="B118" s="1359"/>
      <c r="C118" s="1672"/>
      <c r="D118" s="1702"/>
      <c r="E118" s="225" t="s">
        <v>148</v>
      </c>
      <c r="F118" s="18"/>
      <c r="G118" s="1578"/>
    </row>
    <row r="119" spans="1:7" ht="30" hidden="1" customHeight="1" outlineLevel="1">
      <c r="A119" s="1358"/>
      <c r="B119" s="1359"/>
      <c r="C119" s="1672"/>
      <c r="D119" s="1703"/>
      <c r="E119" s="225" t="s">
        <v>703</v>
      </c>
      <c r="F119" s="18"/>
      <c r="G119" s="1578"/>
    </row>
    <row r="120" spans="1:7" ht="30" hidden="1" customHeight="1" outlineLevel="1">
      <c r="A120" s="1358"/>
      <c r="B120" s="1359"/>
      <c r="C120" s="1672"/>
      <c r="D120" s="1359" t="s">
        <v>149</v>
      </c>
      <c r="E120" s="1359"/>
      <c r="F120" s="226"/>
      <c r="G120" s="1578"/>
    </row>
    <row r="121" spans="1:7" ht="15" hidden="1" customHeight="1" outlineLevel="1">
      <c r="A121" s="1358"/>
      <c r="B121" s="1359"/>
      <c r="C121" s="1672"/>
      <c r="D121" s="1672" t="s">
        <v>150</v>
      </c>
      <c r="E121" s="1672"/>
      <c r="F121" s="226"/>
      <c r="G121" s="1578"/>
    </row>
    <row r="122" spans="1:7" ht="30" hidden="1" customHeight="1" outlineLevel="1">
      <c r="A122" s="1358"/>
      <c r="B122" s="1359"/>
      <c r="C122" s="1672"/>
      <c r="D122" s="1359" t="s">
        <v>153</v>
      </c>
      <c r="E122" s="1359"/>
      <c r="F122" s="226"/>
      <c r="G122" s="1578"/>
    </row>
    <row r="123" spans="1:7" ht="30" hidden="1" customHeight="1" outlineLevel="1">
      <c r="A123" s="1358"/>
      <c r="B123" s="1359"/>
      <c r="C123" s="1672"/>
      <c r="D123" s="1359" t="s">
        <v>158</v>
      </c>
      <c r="E123" s="1359"/>
      <c r="F123" s="226"/>
      <c r="G123" s="1578"/>
    </row>
    <row r="124" spans="1:7" ht="15" hidden="1" customHeight="1" outlineLevel="1">
      <c r="A124" s="1358"/>
      <c r="B124" s="1359"/>
      <c r="C124" s="1672"/>
      <c r="D124" s="1359" t="s">
        <v>154</v>
      </c>
      <c r="E124" s="1359"/>
      <c r="F124" s="226"/>
      <c r="G124" s="1578"/>
    </row>
    <row r="125" spans="1:7" ht="30" hidden="1" customHeight="1" outlineLevel="1">
      <c r="A125" s="1358"/>
      <c r="B125" s="1359"/>
      <c r="C125" s="1672"/>
      <c r="D125" s="1359" t="s">
        <v>152</v>
      </c>
      <c r="E125" s="1359"/>
      <c r="F125" s="226"/>
      <c r="G125" s="1578"/>
    </row>
    <row r="126" spans="1:7" ht="30" hidden="1" customHeight="1" outlineLevel="1">
      <c r="A126" s="1358"/>
      <c r="B126" s="1359"/>
      <c r="C126" s="1672"/>
      <c r="D126" s="1359" t="s">
        <v>151</v>
      </c>
      <c r="E126" s="1359"/>
      <c r="F126" s="226"/>
      <c r="G126" s="1578"/>
    </row>
    <row r="127" spans="1:7" ht="30" hidden="1" customHeight="1" outlineLevel="1">
      <c r="A127" s="1358"/>
      <c r="B127" s="1359"/>
      <c r="C127" s="1672"/>
      <c r="D127" s="1359" t="s">
        <v>155</v>
      </c>
      <c r="E127" s="1359"/>
      <c r="F127" s="226"/>
      <c r="G127" s="1578"/>
    </row>
    <row r="128" spans="1:7" ht="30" hidden="1" customHeight="1" outlineLevel="1">
      <c r="A128" s="1358"/>
      <c r="B128" s="1359"/>
      <c r="C128" s="1672" t="s">
        <v>156</v>
      </c>
      <c r="D128" s="1704" t="s">
        <v>702</v>
      </c>
      <c r="E128" s="225" t="s">
        <v>147</v>
      </c>
      <c r="F128" s="226"/>
      <c r="G128" s="1578"/>
    </row>
    <row r="129" spans="1:7" ht="30" hidden="1" customHeight="1" outlineLevel="1">
      <c r="A129" s="1358"/>
      <c r="B129" s="1359"/>
      <c r="C129" s="1672"/>
      <c r="D129" s="1702"/>
      <c r="E129" s="225" t="s">
        <v>148</v>
      </c>
      <c r="F129" s="226"/>
      <c r="G129" s="1578"/>
    </row>
    <row r="130" spans="1:7" ht="30" hidden="1" customHeight="1" outlineLevel="1">
      <c r="A130" s="1358"/>
      <c r="B130" s="1359"/>
      <c r="C130" s="1672"/>
      <c r="D130" s="1703"/>
      <c r="E130" s="225" t="s">
        <v>703</v>
      </c>
      <c r="F130" s="226"/>
      <c r="G130" s="1578"/>
    </row>
    <row r="131" spans="1:7" ht="30" hidden="1" customHeight="1" outlineLevel="1">
      <c r="A131" s="1358"/>
      <c r="B131" s="1359"/>
      <c r="C131" s="1672"/>
      <c r="D131" s="1359" t="s">
        <v>149</v>
      </c>
      <c r="E131" s="1359"/>
      <c r="F131" s="18"/>
      <c r="G131" s="1578"/>
    </row>
    <row r="132" spans="1:7" ht="15" hidden="1" customHeight="1" outlineLevel="1">
      <c r="A132" s="1358"/>
      <c r="B132" s="1359"/>
      <c r="C132" s="1672"/>
      <c r="D132" s="1672" t="s">
        <v>150</v>
      </c>
      <c r="E132" s="1672"/>
      <c r="F132" s="18"/>
      <c r="G132" s="1578"/>
    </row>
    <row r="133" spans="1:7" ht="30" hidden="1" customHeight="1" outlineLevel="1">
      <c r="A133" s="1358"/>
      <c r="B133" s="1359"/>
      <c r="C133" s="1672"/>
      <c r="D133" s="1359" t="s">
        <v>153</v>
      </c>
      <c r="E133" s="1359"/>
      <c r="F133" s="18"/>
      <c r="G133" s="1578"/>
    </row>
    <row r="134" spans="1:7" ht="30" hidden="1" customHeight="1" outlineLevel="1">
      <c r="A134" s="1358"/>
      <c r="B134" s="1359"/>
      <c r="C134" s="1672"/>
      <c r="D134" s="1359" t="s">
        <v>157</v>
      </c>
      <c r="E134" s="1359"/>
      <c r="F134" s="18"/>
      <c r="G134" s="1578"/>
    </row>
    <row r="135" spans="1:7" ht="15" hidden="1" customHeight="1" outlineLevel="1">
      <c r="A135" s="1358"/>
      <c r="B135" s="1359"/>
      <c r="C135" s="1672"/>
      <c r="D135" s="1359" t="s">
        <v>154</v>
      </c>
      <c r="E135" s="1359"/>
      <c r="F135" s="18"/>
      <c r="G135" s="1578"/>
    </row>
    <row r="136" spans="1:7" ht="30" hidden="1" customHeight="1" outlineLevel="1">
      <c r="A136" s="1358"/>
      <c r="B136" s="1359"/>
      <c r="C136" s="1672"/>
      <c r="D136" s="1359" t="s">
        <v>152</v>
      </c>
      <c r="E136" s="1359"/>
      <c r="F136" s="18"/>
      <c r="G136" s="1578"/>
    </row>
    <row r="137" spans="1:7" ht="30" hidden="1" customHeight="1" outlineLevel="1">
      <c r="A137" s="1358"/>
      <c r="B137" s="1359"/>
      <c r="C137" s="1672"/>
      <c r="D137" s="1359" t="s">
        <v>151</v>
      </c>
      <c r="E137" s="1359"/>
      <c r="F137" s="18"/>
      <c r="G137" s="1578"/>
    </row>
    <row r="138" spans="1:7" ht="30" hidden="1" customHeight="1" outlineLevel="1" thickBot="1">
      <c r="A138" s="1705"/>
      <c r="B138" s="1704"/>
      <c r="C138" s="1706"/>
      <c r="D138" s="1704" t="s">
        <v>155</v>
      </c>
      <c r="E138" s="1704"/>
      <c r="F138" s="156"/>
      <c r="G138" s="1579"/>
    </row>
    <row r="139" spans="1:7" ht="30" hidden="1" customHeight="1" outlineLevel="1">
      <c r="A139" s="1340" t="s">
        <v>145</v>
      </c>
      <c r="B139" s="1341"/>
      <c r="C139" s="1677" t="s">
        <v>146</v>
      </c>
      <c r="D139" s="1701" t="s">
        <v>702</v>
      </c>
      <c r="E139" s="223" t="s">
        <v>147</v>
      </c>
      <c r="F139" s="17"/>
      <c r="G139" s="1598" t="s">
        <v>806</v>
      </c>
    </row>
    <row r="140" spans="1:7" ht="30" hidden="1" customHeight="1" outlineLevel="1">
      <c r="A140" s="1358"/>
      <c r="B140" s="1359"/>
      <c r="C140" s="1672"/>
      <c r="D140" s="1702"/>
      <c r="E140" s="225" t="s">
        <v>148</v>
      </c>
      <c r="F140" s="18"/>
      <c r="G140" s="1578"/>
    </row>
    <row r="141" spans="1:7" ht="30" hidden="1" customHeight="1" outlineLevel="1">
      <c r="A141" s="1358"/>
      <c r="B141" s="1359"/>
      <c r="C141" s="1672"/>
      <c r="D141" s="1703"/>
      <c r="E141" s="225" t="s">
        <v>703</v>
      </c>
      <c r="F141" s="18"/>
      <c r="G141" s="1578"/>
    </row>
    <row r="142" spans="1:7" ht="30" hidden="1" customHeight="1" outlineLevel="1">
      <c r="A142" s="1358"/>
      <c r="B142" s="1359"/>
      <c r="C142" s="1672"/>
      <c r="D142" s="1359" t="s">
        <v>149</v>
      </c>
      <c r="E142" s="1359"/>
      <c r="F142" s="226"/>
      <c r="G142" s="1578"/>
    </row>
    <row r="143" spans="1:7" ht="15" hidden="1" customHeight="1" outlineLevel="1">
      <c r="A143" s="1358"/>
      <c r="B143" s="1359"/>
      <c r="C143" s="1672"/>
      <c r="D143" s="1672" t="s">
        <v>150</v>
      </c>
      <c r="E143" s="1672"/>
      <c r="F143" s="226"/>
      <c r="G143" s="1578"/>
    </row>
    <row r="144" spans="1:7" ht="30" hidden="1" customHeight="1" outlineLevel="1">
      <c r="A144" s="1358"/>
      <c r="B144" s="1359"/>
      <c r="C144" s="1672"/>
      <c r="D144" s="1359" t="s">
        <v>153</v>
      </c>
      <c r="E144" s="1359"/>
      <c r="F144" s="226"/>
      <c r="G144" s="1578"/>
    </row>
    <row r="145" spans="1:7" ht="30" hidden="1" customHeight="1" outlineLevel="1">
      <c r="A145" s="1358"/>
      <c r="B145" s="1359"/>
      <c r="C145" s="1672"/>
      <c r="D145" s="1359" t="s">
        <v>158</v>
      </c>
      <c r="E145" s="1359"/>
      <c r="F145" s="226"/>
      <c r="G145" s="1578"/>
    </row>
    <row r="146" spans="1:7" ht="15" hidden="1" customHeight="1" outlineLevel="1">
      <c r="A146" s="1358"/>
      <c r="B146" s="1359"/>
      <c r="C146" s="1672"/>
      <c r="D146" s="1359" t="s">
        <v>154</v>
      </c>
      <c r="E146" s="1359"/>
      <c r="F146" s="226"/>
      <c r="G146" s="1578"/>
    </row>
    <row r="147" spans="1:7" ht="30" hidden="1" customHeight="1" outlineLevel="1">
      <c r="A147" s="1358"/>
      <c r="B147" s="1359"/>
      <c r="C147" s="1672"/>
      <c r="D147" s="1359" t="s">
        <v>152</v>
      </c>
      <c r="E147" s="1359"/>
      <c r="F147" s="226"/>
      <c r="G147" s="1578"/>
    </row>
    <row r="148" spans="1:7" ht="30" hidden="1" customHeight="1" outlineLevel="1">
      <c r="A148" s="1358"/>
      <c r="B148" s="1359"/>
      <c r="C148" s="1672"/>
      <c r="D148" s="1359" t="s">
        <v>151</v>
      </c>
      <c r="E148" s="1359"/>
      <c r="F148" s="226"/>
      <c r="G148" s="1578"/>
    </row>
    <row r="149" spans="1:7" ht="30" hidden="1" customHeight="1" outlineLevel="1">
      <c r="A149" s="1358"/>
      <c r="B149" s="1359"/>
      <c r="C149" s="1672"/>
      <c r="D149" s="1359" t="s">
        <v>155</v>
      </c>
      <c r="E149" s="1359"/>
      <c r="F149" s="226"/>
      <c r="G149" s="1578"/>
    </row>
    <row r="150" spans="1:7" ht="30" hidden="1" customHeight="1" outlineLevel="1">
      <c r="A150" s="1358"/>
      <c r="B150" s="1359"/>
      <c r="C150" s="1672" t="s">
        <v>156</v>
      </c>
      <c r="D150" s="1704" t="s">
        <v>702</v>
      </c>
      <c r="E150" s="225" t="s">
        <v>147</v>
      </c>
      <c r="F150" s="226"/>
      <c r="G150" s="1578"/>
    </row>
    <row r="151" spans="1:7" ht="30" hidden="1" customHeight="1" outlineLevel="1">
      <c r="A151" s="1358"/>
      <c r="B151" s="1359"/>
      <c r="C151" s="1672"/>
      <c r="D151" s="1702"/>
      <c r="E151" s="225" t="s">
        <v>148</v>
      </c>
      <c r="F151" s="226"/>
      <c r="G151" s="1578"/>
    </row>
    <row r="152" spans="1:7" ht="25.5" hidden="1" outlineLevel="1">
      <c r="A152" s="1358"/>
      <c r="B152" s="1359"/>
      <c r="C152" s="1672"/>
      <c r="D152" s="1703"/>
      <c r="E152" s="225" t="s">
        <v>703</v>
      </c>
      <c r="F152" s="226"/>
      <c r="G152" s="1578"/>
    </row>
    <row r="153" spans="1:7" ht="30" hidden="1" customHeight="1" outlineLevel="1">
      <c r="A153" s="1358"/>
      <c r="B153" s="1359"/>
      <c r="C153" s="1672"/>
      <c r="D153" s="1359" t="s">
        <v>149</v>
      </c>
      <c r="E153" s="1359"/>
      <c r="F153" s="18"/>
      <c r="G153" s="1578"/>
    </row>
    <row r="154" spans="1:7" ht="15" hidden="1" customHeight="1" outlineLevel="1">
      <c r="A154" s="1358"/>
      <c r="B154" s="1359"/>
      <c r="C154" s="1672"/>
      <c r="D154" s="1672" t="s">
        <v>150</v>
      </c>
      <c r="E154" s="1672"/>
      <c r="F154" s="18"/>
      <c r="G154" s="1578"/>
    </row>
    <row r="155" spans="1:7" ht="30" hidden="1" customHeight="1" outlineLevel="1">
      <c r="A155" s="1358"/>
      <c r="B155" s="1359"/>
      <c r="C155" s="1672"/>
      <c r="D155" s="1359" t="s">
        <v>153</v>
      </c>
      <c r="E155" s="1359"/>
      <c r="F155" s="18"/>
      <c r="G155" s="1578"/>
    </row>
    <row r="156" spans="1:7" ht="30" hidden="1" customHeight="1" outlineLevel="1">
      <c r="A156" s="1358"/>
      <c r="B156" s="1359"/>
      <c r="C156" s="1672"/>
      <c r="D156" s="1359" t="s">
        <v>157</v>
      </c>
      <c r="E156" s="1359"/>
      <c r="F156" s="18"/>
      <c r="G156" s="1578"/>
    </row>
    <row r="157" spans="1:7" ht="15" hidden="1" customHeight="1" outlineLevel="1">
      <c r="A157" s="1358"/>
      <c r="B157" s="1359"/>
      <c r="C157" s="1672"/>
      <c r="D157" s="1359" t="s">
        <v>154</v>
      </c>
      <c r="E157" s="1359"/>
      <c r="F157" s="18"/>
      <c r="G157" s="1578"/>
    </row>
    <row r="158" spans="1:7" ht="30" hidden="1" customHeight="1" outlineLevel="1">
      <c r="A158" s="1358"/>
      <c r="B158" s="1359"/>
      <c r="C158" s="1672"/>
      <c r="D158" s="1359" t="s">
        <v>152</v>
      </c>
      <c r="E158" s="1359"/>
      <c r="F158" s="18"/>
      <c r="G158" s="1578"/>
    </row>
    <row r="159" spans="1:7" ht="30" hidden="1" customHeight="1" outlineLevel="1">
      <c r="A159" s="1358"/>
      <c r="B159" s="1359"/>
      <c r="C159" s="1672"/>
      <c r="D159" s="1359" t="s">
        <v>151</v>
      </c>
      <c r="E159" s="1359"/>
      <c r="F159" s="18"/>
      <c r="G159" s="1578"/>
    </row>
    <row r="160" spans="1:7" ht="30" hidden="1" customHeight="1" outlineLevel="1" thickBot="1">
      <c r="A160" s="1705"/>
      <c r="B160" s="1704"/>
      <c r="C160" s="1706"/>
      <c r="D160" s="1704" t="s">
        <v>155</v>
      </c>
      <c r="E160" s="1704"/>
      <c r="F160" s="156"/>
      <c r="G160" s="1579"/>
    </row>
    <row r="161" spans="1:7" ht="30" hidden="1" customHeight="1" outlineLevel="1">
      <c r="A161" s="1340" t="s">
        <v>145</v>
      </c>
      <c r="B161" s="1341"/>
      <c r="C161" s="1677" t="s">
        <v>146</v>
      </c>
      <c r="D161" s="1701" t="s">
        <v>702</v>
      </c>
      <c r="E161" s="223" t="s">
        <v>147</v>
      </c>
      <c r="F161" s="17"/>
      <c r="G161" s="1598" t="s">
        <v>806</v>
      </c>
    </row>
    <row r="162" spans="1:7" ht="30" hidden="1" customHeight="1" outlineLevel="1">
      <c r="A162" s="1358"/>
      <c r="B162" s="1359"/>
      <c r="C162" s="1672"/>
      <c r="D162" s="1702"/>
      <c r="E162" s="225" t="s">
        <v>148</v>
      </c>
      <c r="F162" s="18"/>
      <c r="G162" s="1578"/>
    </row>
    <row r="163" spans="1:7" ht="30" hidden="1" customHeight="1" outlineLevel="1">
      <c r="A163" s="1358"/>
      <c r="B163" s="1359"/>
      <c r="C163" s="1672"/>
      <c r="D163" s="1703"/>
      <c r="E163" s="225" t="s">
        <v>703</v>
      </c>
      <c r="F163" s="18"/>
      <c r="G163" s="1578"/>
    </row>
    <row r="164" spans="1:7" ht="30" hidden="1" customHeight="1" outlineLevel="1">
      <c r="A164" s="1358"/>
      <c r="B164" s="1359"/>
      <c r="C164" s="1672"/>
      <c r="D164" s="1359" t="s">
        <v>149</v>
      </c>
      <c r="E164" s="1359"/>
      <c r="F164" s="226"/>
      <c r="G164" s="1578"/>
    </row>
    <row r="165" spans="1:7" ht="15" hidden="1" customHeight="1" outlineLevel="1">
      <c r="A165" s="1358"/>
      <c r="B165" s="1359"/>
      <c r="C165" s="1672"/>
      <c r="D165" s="1672" t="s">
        <v>150</v>
      </c>
      <c r="E165" s="1672"/>
      <c r="F165" s="226"/>
      <c r="G165" s="1578"/>
    </row>
    <row r="166" spans="1:7" ht="30" hidden="1" customHeight="1" outlineLevel="1">
      <c r="A166" s="1358"/>
      <c r="B166" s="1359"/>
      <c r="C166" s="1672"/>
      <c r="D166" s="1359" t="s">
        <v>153</v>
      </c>
      <c r="E166" s="1359"/>
      <c r="F166" s="226"/>
      <c r="G166" s="1578"/>
    </row>
    <row r="167" spans="1:7" ht="30" hidden="1" customHeight="1" outlineLevel="1">
      <c r="A167" s="1358"/>
      <c r="B167" s="1359"/>
      <c r="C167" s="1672"/>
      <c r="D167" s="1359" t="s">
        <v>158</v>
      </c>
      <c r="E167" s="1359"/>
      <c r="F167" s="226"/>
      <c r="G167" s="1578"/>
    </row>
    <row r="168" spans="1:7" ht="15" hidden="1" customHeight="1" outlineLevel="1">
      <c r="A168" s="1358"/>
      <c r="B168" s="1359"/>
      <c r="C168" s="1672"/>
      <c r="D168" s="1359" t="s">
        <v>154</v>
      </c>
      <c r="E168" s="1359"/>
      <c r="F168" s="226"/>
      <c r="G168" s="1578"/>
    </row>
    <row r="169" spans="1:7" ht="30" hidden="1" customHeight="1" outlineLevel="1">
      <c r="A169" s="1358"/>
      <c r="B169" s="1359"/>
      <c r="C169" s="1672"/>
      <c r="D169" s="1359" t="s">
        <v>152</v>
      </c>
      <c r="E169" s="1359"/>
      <c r="F169" s="226"/>
      <c r="G169" s="1578"/>
    </row>
    <row r="170" spans="1:7" ht="30" hidden="1" customHeight="1" outlineLevel="1">
      <c r="A170" s="1358"/>
      <c r="B170" s="1359"/>
      <c r="C170" s="1672"/>
      <c r="D170" s="1359" t="s">
        <v>151</v>
      </c>
      <c r="E170" s="1359"/>
      <c r="F170" s="226"/>
      <c r="G170" s="1578"/>
    </row>
    <row r="171" spans="1:7" ht="30" hidden="1" customHeight="1" outlineLevel="1">
      <c r="A171" s="1358"/>
      <c r="B171" s="1359"/>
      <c r="C171" s="1672"/>
      <c r="D171" s="1359" t="s">
        <v>155</v>
      </c>
      <c r="E171" s="1359"/>
      <c r="F171" s="226"/>
      <c r="G171" s="1578"/>
    </row>
    <row r="172" spans="1:7" hidden="1" outlineLevel="1">
      <c r="A172" s="1358"/>
      <c r="B172" s="1359"/>
      <c r="C172" s="1672" t="s">
        <v>156</v>
      </c>
      <c r="D172" s="1704" t="s">
        <v>702</v>
      </c>
      <c r="E172" s="225" t="s">
        <v>147</v>
      </c>
      <c r="F172" s="226"/>
      <c r="G172" s="1578"/>
    </row>
    <row r="173" spans="1:7" ht="30" hidden="1" customHeight="1" outlineLevel="1">
      <c r="A173" s="1358"/>
      <c r="B173" s="1359"/>
      <c r="C173" s="1672"/>
      <c r="D173" s="1702"/>
      <c r="E173" s="225" t="s">
        <v>148</v>
      </c>
      <c r="F173" s="226"/>
      <c r="G173" s="1578"/>
    </row>
    <row r="174" spans="1:7" ht="30" hidden="1" customHeight="1" outlineLevel="1">
      <c r="A174" s="1358"/>
      <c r="B174" s="1359"/>
      <c r="C174" s="1672"/>
      <c r="D174" s="1703"/>
      <c r="E174" s="225" t="s">
        <v>703</v>
      </c>
      <c r="F174" s="226"/>
      <c r="G174" s="1578"/>
    </row>
    <row r="175" spans="1:7" ht="30" hidden="1" customHeight="1" outlineLevel="1">
      <c r="A175" s="1358"/>
      <c r="B175" s="1359"/>
      <c r="C175" s="1672"/>
      <c r="D175" s="1359" t="s">
        <v>149</v>
      </c>
      <c r="E175" s="1359"/>
      <c r="F175" s="18"/>
      <c r="G175" s="1578"/>
    </row>
    <row r="176" spans="1:7" ht="15" hidden="1" customHeight="1" outlineLevel="1">
      <c r="A176" s="1358"/>
      <c r="B176" s="1359"/>
      <c r="C176" s="1672"/>
      <c r="D176" s="1672" t="s">
        <v>150</v>
      </c>
      <c r="E176" s="1672"/>
      <c r="F176" s="18"/>
      <c r="G176" s="1578"/>
    </row>
    <row r="177" spans="1:7" ht="30" hidden="1" customHeight="1" outlineLevel="1">
      <c r="A177" s="1358"/>
      <c r="B177" s="1359"/>
      <c r="C177" s="1672"/>
      <c r="D177" s="1359" t="s">
        <v>153</v>
      </c>
      <c r="E177" s="1359"/>
      <c r="F177" s="18"/>
      <c r="G177" s="1578"/>
    </row>
    <row r="178" spans="1:7" ht="30" hidden="1" customHeight="1" outlineLevel="1">
      <c r="A178" s="1358"/>
      <c r="B178" s="1359"/>
      <c r="C178" s="1672"/>
      <c r="D178" s="1359" t="s">
        <v>157</v>
      </c>
      <c r="E178" s="1359"/>
      <c r="F178" s="18"/>
      <c r="G178" s="1578"/>
    </row>
    <row r="179" spans="1:7" ht="15" hidden="1" customHeight="1" outlineLevel="1">
      <c r="A179" s="1358"/>
      <c r="B179" s="1359"/>
      <c r="C179" s="1672"/>
      <c r="D179" s="1359" t="s">
        <v>154</v>
      </c>
      <c r="E179" s="1359"/>
      <c r="F179" s="18"/>
      <c r="G179" s="1578"/>
    </row>
    <row r="180" spans="1:7" ht="30" hidden="1" customHeight="1" outlineLevel="1">
      <c r="A180" s="1358"/>
      <c r="B180" s="1359"/>
      <c r="C180" s="1672"/>
      <c r="D180" s="1359" t="s">
        <v>152</v>
      </c>
      <c r="E180" s="1359"/>
      <c r="F180" s="18"/>
      <c r="G180" s="1578"/>
    </row>
    <row r="181" spans="1:7" ht="30" hidden="1" customHeight="1" outlineLevel="1">
      <c r="A181" s="1358"/>
      <c r="B181" s="1359"/>
      <c r="C181" s="1672"/>
      <c r="D181" s="1359" t="s">
        <v>151</v>
      </c>
      <c r="E181" s="1359"/>
      <c r="F181" s="18"/>
      <c r="G181" s="1578"/>
    </row>
    <row r="182" spans="1:7" ht="30" hidden="1" customHeight="1" outlineLevel="1" thickBot="1">
      <c r="A182" s="1705"/>
      <c r="B182" s="1704"/>
      <c r="C182" s="1706"/>
      <c r="D182" s="1704" t="s">
        <v>155</v>
      </c>
      <c r="E182" s="1704"/>
      <c r="F182" s="156"/>
      <c r="G182" s="1579"/>
    </row>
    <row r="183" spans="1:7" ht="30" hidden="1" customHeight="1" outlineLevel="1">
      <c r="A183" s="1340" t="s">
        <v>145</v>
      </c>
      <c r="B183" s="1341"/>
      <c r="C183" s="1677" t="s">
        <v>146</v>
      </c>
      <c r="D183" s="1701" t="s">
        <v>702</v>
      </c>
      <c r="E183" s="223" t="s">
        <v>147</v>
      </c>
      <c r="F183" s="17"/>
      <c r="G183" s="1598" t="s">
        <v>806</v>
      </c>
    </row>
    <row r="184" spans="1:7" ht="30" hidden="1" customHeight="1" outlineLevel="1">
      <c r="A184" s="1358"/>
      <c r="B184" s="1359"/>
      <c r="C184" s="1672"/>
      <c r="D184" s="1702"/>
      <c r="E184" s="225" t="s">
        <v>148</v>
      </c>
      <c r="F184" s="18"/>
      <c r="G184" s="1578"/>
    </row>
    <row r="185" spans="1:7" ht="30" hidden="1" customHeight="1" outlineLevel="1">
      <c r="A185" s="1358"/>
      <c r="B185" s="1359"/>
      <c r="C185" s="1672"/>
      <c r="D185" s="1703"/>
      <c r="E185" s="225" t="s">
        <v>703</v>
      </c>
      <c r="F185" s="18"/>
      <c r="G185" s="1578"/>
    </row>
    <row r="186" spans="1:7" ht="30" hidden="1" customHeight="1" outlineLevel="1">
      <c r="A186" s="1358"/>
      <c r="B186" s="1359"/>
      <c r="C186" s="1672"/>
      <c r="D186" s="1359" t="s">
        <v>149</v>
      </c>
      <c r="E186" s="1359"/>
      <c r="F186" s="226"/>
      <c r="G186" s="1578"/>
    </row>
    <row r="187" spans="1:7" ht="15" hidden="1" customHeight="1" outlineLevel="1">
      <c r="A187" s="1358"/>
      <c r="B187" s="1359"/>
      <c r="C187" s="1672"/>
      <c r="D187" s="1672" t="s">
        <v>150</v>
      </c>
      <c r="E187" s="1672"/>
      <c r="F187" s="226"/>
      <c r="G187" s="1578"/>
    </row>
    <row r="188" spans="1:7" ht="30" hidden="1" customHeight="1" outlineLevel="1">
      <c r="A188" s="1358"/>
      <c r="B188" s="1359"/>
      <c r="C188" s="1672"/>
      <c r="D188" s="1359" t="s">
        <v>153</v>
      </c>
      <c r="E188" s="1359"/>
      <c r="F188" s="226"/>
      <c r="G188" s="1578"/>
    </row>
    <row r="189" spans="1:7" ht="30" hidden="1" customHeight="1" outlineLevel="1">
      <c r="A189" s="1358"/>
      <c r="B189" s="1359"/>
      <c r="C189" s="1672"/>
      <c r="D189" s="1359" t="s">
        <v>158</v>
      </c>
      <c r="E189" s="1359"/>
      <c r="F189" s="226"/>
      <c r="G189" s="1578"/>
    </row>
    <row r="190" spans="1:7" ht="15" hidden="1" customHeight="1" outlineLevel="1">
      <c r="A190" s="1358"/>
      <c r="B190" s="1359"/>
      <c r="C190" s="1672"/>
      <c r="D190" s="1359" t="s">
        <v>154</v>
      </c>
      <c r="E190" s="1359"/>
      <c r="F190" s="226"/>
      <c r="G190" s="1578"/>
    </row>
    <row r="191" spans="1:7" ht="30" hidden="1" customHeight="1" outlineLevel="1">
      <c r="A191" s="1358"/>
      <c r="B191" s="1359"/>
      <c r="C191" s="1672"/>
      <c r="D191" s="1359" t="s">
        <v>152</v>
      </c>
      <c r="E191" s="1359"/>
      <c r="F191" s="226"/>
      <c r="G191" s="1578"/>
    </row>
    <row r="192" spans="1:7" ht="30" hidden="1" customHeight="1" outlineLevel="1">
      <c r="A192" s="1358"/>
      <c r="B192" s="1359"/>
      <c r="C192" s="1672"/>
      <c r="D192" s="1359" t="s">
        <v>151</v>
      </c>
      <c r="E192" s="1359"/>
      <c r="F192" s="226"/>
      <c r="G192" s="1578"/>
    </row>
    <row r="193" spans="1:7" ht="30" hidden="1" customHeight="1" outlineLevel="1">
      <c r="A193" s="1358"/>
      <c r="B193" s="1359"/>
      <c r="C193" s="1672"/>
      <c r="D193" s="1359" t="s">
        <v>155</v>
      </c>
      <c r="E193" s="1359"/>
      <c r="F193" s="226"/>
      <c r="G193" s="1578"/>
    </row>
    <row r="194" spans="1:7" ht="30" hidden="1" customHeight="1" outlineLevel="1">
      <c r="A194" s="1358"/>
      <c r="B194" s="1359"/>
      <c r="C194" s="1672" t="s">
        <v>156</v>
      </c>
      <c r="D194" s="1704" t="s">
        <v>702</v>
      </c>
      <c r="E194" s="225" t="s">
        <v>147</v>
      </c>
      <c r="F194" s="226"/>
      <c r="G194" s="1578"/>
    </row>
    <row r="195" spans="1:7" ht="30" hidden="1" customHeight="1" outlineLevel="1">
      <c r="A195" s="1358"/>
      <c r="B195" s="1359"/>
      <c r="C195" s="1672"/>
      <c r="D195" s="1702"/>
      <c r="E195" s="225" t="s">
        <v>148</v>
      </c>
      <c r="F195" s="226"/>
      <c r="G195" s="1578"/>
    </row>
    <row r="196" spans="1:7" ht="30" hidden="1" customHeight="1" outlineLevel="1">
      <c r="A196" s="1358"/>
      <c r="B196" s="1359"/>
      <c r="C196" s="1672"/>
      <c r="D196" s="1703"/>
      <c r="E196" s="225" t="s">
        <v>703</v>
      </c>
      <c r="F196" s="226"/>
      <c r="G196" s="1578"/>
    </row>
    <row r="197" spans="1:7" ht="30" hidden="1" customHeight="1" outlineLevel="1">
      <c r="A197" s="1358"/>
      <c r="B197" s="1359"/>
      <c r="C197" s="1672"/>
      <c r="D197" s="1359" t="s">
        <v>149</v>
      </c>
      <c r="E197" s="1359"/>
      <c r="F197" s="18"/>
      <c r="G197" s="1578"/>
    </row>
    <row r="198" spans="1:7" ht="15" hidden="1" customHeight="1" outlineLevel="1">
      <c r="A198" s="1358"/>
      <c r="B198" s="1359"/>
      <c r="C198" s="1672"/>
      <c r="D198" s="1672" t="s">
        <v>150</v>
      </c>
      <c r="E198" s="1672"/>
      <c r="F198" s="18"/>
      <c r="G198" s="1578"/>
    </row>
    <row r="199" spans="1:7" ht="30" hidden="1" customHeight="1" outlineLevel="1">
      <c r="A199" s="1358"/>
      <c r="B199" s="1359"/>
      <c r="C199" s="1672"/>
      <c r="D199" s="1359" t="s">
        <v>153</v>
      </c>
      <c r="E199" s="1359"/>
      <c r="F199" s="18"/>
      <c r="G199" s="1578"/>
    </row>
    <row r="200" spans="1:7" ht="30" hidden="1" customHeight="1" outlineLevel="1">
      <c r="A200" s="1358"/>
      <c r="B200" s="1359"/>
      <c r="C200" s="1672"/>
      <c r="D200" s="1359" t="s">
        <v>157</v>
      </c>
      <c r="E200" s="1359"/>
      <c r="F200" s="18"/>
      <c r="G200" s="1578"/>
    </row>
    <row r="201" spans="1:7" ht="15" hidden="1" customHeight="1" outlineLevel="1">
      <c r="A201" s="1358"/>
      <c r="B201" s="1359"/>
      <c r="C201" s="1672"/>
      <c r="D201" s="1359" t="s">
        <v>154</v>
      </c>
      <c r="E201" s="1359"/>
      <c r="F201" s="18"/>
      <c r="G201" s="1578"/>
    </row>
    <row r="202" spans="1:7" ht="30" hidden="1" customHeight="1" outlineLevel="1">
      <c r="A202" s="1358"/>
      <c r="B202" s="1359"/>
      <c r="C202" s="1672"/>
      <c r="D202" s="1359" t="s">
        <v>152</v>
      </c>
      <c r="E202" s="1359"/>
      <c r="F202" s="18"/>
      <c r="G202" s="1578"/>
    </row>
    <row r="203" spans="1:7" ht="30" hidden="1" customHeight="1" outlineLevel="1">
      <c r="A203" s="1358"/>
      <c r="B203" s="1359"/>
      <c r="C203" s="1672"/>
      <c r="D203" s="1359" t="s">
        <v>151</v>
      </c>
      <c r="E203" s="1359"/>
      <c r="F203" s="18"/>
      <c r="G203" s="1578"/>
    </row>
    <row r="204" spans="1:7" ht="30" hidden="1" customHeight="1" outlineLevel="1" thickBot="1">
      <c r="A204" s="1705"/>
      <c r="B204" s="1704"/>
      <c r="C204" s="1706"/>
      <c r="D204" s="1704" t="s">
        <v>155</v>
      </c>
      <c r="E204" s="1704"/>
      <c r="F204" s="156"/>
      <c r="G204" s="1579"/>
    </row>
    <row r="205" spans="1:7" ht="30" hidden="1" customHeight="1" outlineLevel="1">
      <c r="A205" s="1340" t="s">
        <v>145</v>
      </c>
      <c r="B205" s="1341"/>
      <c r="C205" s="1677" t="s">
        <v>146</v>
      </c>
      <c r="D205" s="1701" t="s">
        <v>702</v>
      </c>
      <c r="E205" s="223" t="s">
        <v>147</v>
      </c>
      <c r="F205" s="17"/>
      <c r="G205" s="1598" t="s">
        <v>806</v>
      </c>
    </row>
    <row r="206" spans="1:7" ht="30" hidden="1" customHeight="1" outlineLevel="1">
      <c r="A206" s="1358"/>
      <c r="B206" s="1359"/>
      <c r="C206" s="1672"/>
      <c r="D206" s="1702"/>
      <c r="E206" s="225" t="s">
        <v>148</v>
      </c>
      <c r="F206" s="18"/>
      <c r="G206" s="1578"/>
    </row>
    <row r="207" spans="1:7" ht="30" hidden="1" customHeight="1" outlineLevel="1">
      <c r="A207" s="1358"/>
      <c r="B207" s="1359"/>
      <c r="C207" s="1672"/>
      <c r="D207" s="1703"/>
      <c r="E207" s="225" t="s">
        <v>703</v>
      </c>
      <c r="F207" s="18"/>
      <c r="G207" s="1578"/>
    </row>
    <row r="208" spans="1:7" ht="30" hidden="1" customHeight="1" outlineLevel="1">
      <c r="A208" s="1358"/>
      <c r="B208" s="1359"/>
      <c r="C208" s="1672"/>
      <c r="D208" s="1359" t="s">
        <v>149</v>
      </c>
      <c r="E208" s="1359"/>
      <c r="F208" s="226"/>
      <c r="G208" s="1578"/>
    </row>
    <row r="209" spans="1:7" ht="15" hidden="1" customHeight="1" outlineLevel="1">
      <c r="A209" s="1358"/>
      <c r="B209" s="1359"/>
      <c r="C209" s="1672"/>
      <c r="D209" s="1672" t="s">
        <v>150</v>
      </c>
      <c r="E209" s="1672"/>
      <c r="F209" s="226"/>
      <c r="G209" s="1578"/>
    </row>
    <row r="210" spans="1:7" ht="30" hidden="1" customHeight="1" outlineLevel="1">
      <c r="A210" s="1358"/>
      <c r="B210" s="1359"/>
      <c r="C210" s="1672"/>
      <c r="D210" s="1359" t="s">
        <v>153</v>
      </c>
      <c r="E210" s="1359"/>
      <c r="F210" s="226"/>
      <c r="G210" s="1578"/>
    </row>
    <row r="211" spans="1:7" ht="30" hidden="1" customHeight="1" outlineLevel="1">
      <c r="A211" s="1358"/>
      <c r="B211" s="1359"/>
      <c r="C211" s="1672"/>
      <c r="D211" s="1359" t="s">
        <v>158</v>
      </c>
      <c r="E211" s="1359"/>
      <c r="F211" s="226"/>
      <c r="G211" s="1578"/>
    </row>
    <row r="212" spans="1:7" hidden="1" outlineLevel="1">
      <c r="A212" s="1358"/>
      <c r="B212" s="1359"/>
      <c r="C212" s="1672"/>
      <c r="D212" s="1359" t="s">
        <v>154</v>
      </c>
      <c r="E212" s="1359"/>
      <c r="F212" s="226"/>
      <c r="G212" s="1578"/>
    </row>
    <row r="213" spans="1:7" ht="30" hidden="1" customHeight="1" outlineLevel="1">
      <c r="A213" s="1358"/>
      <c r="B213" s="1359"/>
      <c r="C213" s="1672"/>
      <c r="D213" s="1359" t="s">
        <v>152</v>
      </c>
      <c r="E213" s="1359"/>
      <c r="F213" s="226"/>
      <c r="G213" s="1578"/>
    </row>
    <row r="214" spans="1:7" ht="30" hidden="1" customHeight="1" outlineLevel="1">
      <c r="A214" s="1358"/>
      <c r="B214" s="1359"/>
      <c r="C214" s="1672"/>
      <c r="D214" s="1359" t="s">
        <v>151</v>
      </c>
      <c r="E214" s="1359"/>
      <c r="F214" s="226"/>
      <c r="G214" s="1578"/>
    </row>
    <row r="215" spans="1:7" ht="30" hidden="1" customHeight="1" outlineLevel="1">
      <c r="A215" s="1358"/>
      <c r="B215" s="1359"/>
      <c r="C215" s="1672"/>
      <c r="D215" s="1359" t="s">
        <v>155</v>
      </c>
      <c r="E215" s="1359"/>
      <c r="F215" s="226"/>
      <c r="G215" s="1578"/>
    </row>
    <row r="216" spans="1:7" ht="30" hidden="1" customHeight="1" outlineLevel="1">
      <c r="A216" s="1358"/>
      <c r="B216" s="1359"/>
      <c r="C216" s="1672" t="s">
        <v>156</v>
      </c>
      <c r="D216" s="1704" t="s">
        <v>702</v>
      </c>
      <c r="E216" s="225" t="s">
        <v>147</v>
      </c>
      <c r="F216" s="226"/>
      <c r="G216" s="1578"/>
    </row>
    <row r="217" spans="1:7" ht="30" hidden="1" customHeight="1" outlineLevel="1">
      <c r="A217" s="1358"/>
      <c r="B217" s="1359"/>
      <c r="C217" s="1672"/>
      <c r="D217" s="1702"/>
      <c r="E217" s="225" t="s">
        <v>148</v>
      </c>
      <c r="F217" s="226"/>
      <c r="G217" s="1578"/>
    </row>
    <row r="218" spans="1:7" ht="30" hidden="1" customHeight="1" outlineLevel="1">
      <c r="A218" s="1358"/>
      <c r="B218" s="1359"/>
      <c r="C218" s="1672"/>
      <c r="D218" s="1703"/>
      <c r="E218" s="225" t="s">
        <v>703</v>
      </c>
      <c r="F218" s="226"/>
      <c r="G218" s="1578"/>
    </row>
    <row r="219" spans="1:7" ht="30" hidden="1" customHeight="1" outlineLevel="1">
      <c r="A219" s="1358"/>
      <c r="B219" s="1359"/>
      <c r="C219" s="1672"/>
      <c r="D219" s="1359" t="s">
        <v>149</v>
      </c>
      <c r="E219" s="1359"/>
      <c r="F219" s="18"/>
      <c r="G219" s="1578"/>
    </row>
    <row r="220" spans="1:7" ht="15" hidden="1" customHeight="1" outlineLevel="1">
      <c r="A220" s="1358"/>
      <c r="B220" s="1359"/>
      <c r="C220" s="1672"/>
      <c r="D220" s="1672" t="s">
        <v>150</v>
      </c>
      <c r="E220" s="1672"/>
      <c r="F220" s="18"/>
      <c r="G220" s="1578"/>
    </row>
    <row r="221" spans="1:7" ht="30" hidden="1" customHeight="1" outlineLevel="1">
      <c r="A221" s="1358"/>
      <c r="B221" s="1359"/>
      <c r="C221" s="1672"/>
      <c r="D221" s="1359" t="s">
        <v>153</v>
      </c>
      <c r="E221" s="1359"/>
      <c r="F221" s="18"/>
      <c r="G221" s="1578"/>
    </row>
    <row r="222" spans="1:7" ht="30" hidden="1" customHeight="1" outlineLevel="1">
      <c r="A222" s="1358"/>
      <c r="B222" s="1359"/>
      <c r="C222" s="1672"/>
      <c r="D222" s="1359" t="s">
        <v>157</v>
      </c>
      <c r="E222" s="1359"/>
      <c r="F222" s="18"/>
      <c r="G222" s="1578"/>
    </row>
    <row r="223" spans="1:7" ht="15" hidden="1" customHeight="1" outlineLevel="1">
      <c r="A223" s="1358"/>
      <c r="B223" s="1359"/>
      <c r="C223" s="1672"/>
      <c r="D223" s="1359" t="s">
        <v>154</v>
      </c>
      <c r="E223" s="1359"/>
      <c r="F223" s="18"/>
      <c r="G223" s="1578"/>
    </row>
    <row r="224" spans="1:7" ht="30" hidden="1" customHeight="1" outlineLevel="1">
      <c r="A224" s="1358"/>
      <c r="B224" s="1359"/>
      <c r="C224" s="1672"/>
      <c r="D224" s="1359" t="s">
        <v>152</v>
      </c>
      <c r="E224" s="1359"/>
      <c r="F224" s="18"/>
      <c r="G224" s="1578"/>
    </row>
    <row r="225" spans="1:7" ht="30" hidden="1" customHeight="1" outlineLevel="1">
      <c r="A225" s="1358"/>
      <c r="B225" s="1359"/>
      <c r="C225" s="1672"/>
      <c r="D225" s="1359" t="s">
        <v>151</v>
      </c>
      <c r="E225" s="1359"/>
      <c r="F225" s="18"/>
      <c r="G225" s="1578"/>
    </row>
    <row r="226" spans="1:7" ht="30" hidden="1" customHeight="1" outlineLevel="1" thickBot="1">
      <c r="A226" s="1705"/>
      <c r="B226" s="1704"/>
      <c r="C226" s="1706"/>
      <c r="D226" s="1704" t="s">
        <v>155</v>
      </c>
      <c r="E226" s="1704"/>
      <c r="F226" s="156"/>
      <c r="G226" s="1579"/>
    </row>
    <row r="227" spans="1:7" ht="30" hidden="1" customHeight="1" outlineLevel="1">
      <c r="A227" s="1340" t="s">
        <v>145</v>
      </c>
      <c r="B227" s="1341"/>
      <c r="C227" s="1677" t="s">
        <v>146</v>
      </c>
      <c r="D227" s="1701" t="s">
        <v>702</v>
      </c>
      <c r="E227" s="223" t="s">
        <v>147</v>
      </c>
      <c r="F227" s="17"/>
      <c r="G227" s="1598" t="s">
        <v>806</v>
      </c>
    </row>
    <row r="228" spans="1:7" ht="30" hidden="1" customHeight="1" outlineLevel="1">
      <c r="A228" s="1358"/>
      <c r="B228" s="1359"/>
      <c r="C228" s="1672"/>
      <c r="D228" s="1702"/>
      <c r="E228" s="225" t="s">
        <v>148</v>
      </c>
      <c r="F228" s="18"/>
      <c r="G228" s="1578"/>
    </row>
    <row r="229" spans="1:7" ht="30" hidden="1" customHeight="1" outlineLevel="1">
      <c r="A229" s="1358"/>
      <c r="B229" s="1359"/>
      <c r="C229" s="1672"/>
      <c r="D229" s="1703"/>
      <c r="E229" s="225" t="s">
        <v>703</v>
      </c>
      <c r="F229" s="18"/>
      <c r="G229" s="1578"/>
    </row>
    <row r="230" spans="1:7" ht="30" hidden="1" customHeight="1" outlineLevel="1">
      <c r="A230" s="1358"/>
      <c r="B230" s="1359"/>
      <c r="C230" s="1672"/>
      <c r="D230" s="1359" t="s">
        <v>149</v>
      </c>
      <c r="E230" s="1359"/>
      <c r="F230" s="226"/>
      <c r="G230" s="1578"/>
    </row>
    <row r="231" spans="1:7" ht="15" hidden="1" customHeight="1" outlineLevel="1">
      <c r="A231" s="1358"/>
      <c r="B231" s="1359"/>
      <c r="C231" s="1672"/>
      <c r="D231" s="1672" t="s">
        <v>150</v>
      </c>
      <c r="E231" s="1672"/>
      <c r="F231" s="226"/>
      <c r="G231" s="1578"/>
    </row>
    <row r="232" spans="1:7" ht="30" hidden="1" customHeight="1" outlineLevel="1">
      <c r="A232" s="1358"/>
      <c r="B232" s="1359"/>
      <c r="C232" s="1672"/>
      <c r="D232" s="1359" t="s">
        <v>153</v>
      </c>
      <c r="E232" s="1359"/>
      <c r="F232" s="226"/>
      <c r="G232" s="1578"/>
    </row>
    <row r="233" spans="1:7" ht="30" hidden="1" customHeight="1" outlineLevel="1">
      <c r="A233" s="1358"/>
      <c r="B233" s="1359"/>
      <c r="C233" s="1672"/>
      <c r="D233" s="1359" t="s">
        <v>158</v>
      </c>
      <c r="E233" s="1359"/>
      <c r="F233" s="226"/>
      <c r="G233" s="1578"/>
    </row>
    <row r="234" spans="1:7" ht="15" hidden="1" customHeight="1" outlineLevel="1">
      <c r="A234" s="1358"/>
      <c r="B234" s="1359"/>
      <c r="C234" s="1672"/>
      <c r="D234" s="1359" t="s">
        <v>154</v>
      </c>
      <c r="E234" s="1359"/>
      <c r="F234" s="226"/>
      <c r="G234" s="1578"/>
    </row>
    <row r="235" spans="1:7" ht="30" hidden="1" customHeight="1" outlineLevel="1">
      <c r="A235" s="1358"/>
      <c r="B235" s="1359"/>
      <c r="C235" s="1672"/>
      <c r="D235" s="1359" t="s">
        <v>152</v>
      </c>
      <c r="E235" s="1359"/>
      <c r="F235" s="226"/>
      <c r="G235" s="1578"/>
    </row>
    <row r="236" spans="1:7" ht="30" hidden="1" customHeight="1" outlineLevel="1">
      <c r="A236" s="1358"/>
      <c r="B236" s="1359"/>
      <c r="C236" s="1672"/>
      <c r="D236" s="1359" t="s">
        <v>151</v>
      </c>
      <c r="E236" s="1359"/>
      <c r="F236" s="226"/>
      <c r="G236" s="1578"/>
    </row>
    <row r="237" spans="1:7" ht="30" hidden="1" customHeight="1" outlineLevel="1">
      <c r="A237" s="1358"/>
      <c r="B237" s="1359"/>
      <c r="C237" s="1672"/>
      <c r="D237" s="1359" t="s">
        <v>155</v>
      </c>
      <c r="E237" s="1359"/>
      <c r="F237" s="226"/>
      <c r="G237" s="1578"/>
    </row>
    <row r="238" spans="1:7" ht="30" hidden="1" customHeight="1" outlineLevel="1">
      <c r="A238" s="1358"/>
      <c r="B238" s="1359"/>
      <c r="C238" s="1672" t="s">
        <v>156</v>
      </c>
      <c r="D238" s="1704" t="s">
        <v>702</v>
      </c>
      <c r="E238" s="225" t="s">
        <v>147</v>
      </c>
      <c r="F238" s="226"/>
      <c r="G238" s="1578"/>
    </row>
    <row r="239" spans="1:7" ht="30" hidden="1" customHeight="1" outlineLevel="1">
      <c r="A239" s="1358"/>
      <c r="B239" s="1359"/>
      <c r="C239" s="1672"/>
      <c r="D239" s="1702"/>
      <c r="E239" s="225" t="s">
        <v>148</v>
      </c>
      <c r="F239" s="226"/>
      <c r="G239" s="1578"/>
    </row>
    <row r="240" spans="1:7" ht="30" hidden="1" customHeight="1" outlineLevel="1">
      <c r="A240" s="1358"/>
      <c r="B240" s="1359"/>
      <c r="C240" s="1672"/>
      <c r="D240" s="1703"/>
      <c r="E240" s="225" t="s">
        <v>703</v>
      </c>
      <c r="F240" s="226"/>
      <c r="G240" s="1578"/>
    </row>
    <row r="241" spans="1:7" ht="30" hidden="1" customHeight="1" outlineLevel="1">
      <c r="A241" s="1358"/>
      <c r="B241" s="1359"/>
      <c r="C241" s="1672"/>
      <c r="D241" s="1359" t="s">
        <v>149</v>
      </c>
      <c r="E241" s="1359"/>
      <c r="F241" s="18"/>
      <c r="G241" s="1578"/>
    </row>
    <row r="242" spans="1:7" hidden="1" outlineLevel="1">
      <c r="A242" s="1358"/>
      <c r="B242" s="1359"/>
      <c r="C242" s="1672"/>
      <c r="D242" s="1672" t="s">
        <v>150</v>
      </c>
      <c r="E242" s="1672"/>
      <c r="F242" s="18"/>
      <c r="G242" s="1578"/>
    </row>
    <row r="243" spans="1:7" ht="30" hidden="1" customHeight="1" outlineLevel="1">
      <c r="A243" s="1358"/>
      <c r="B243" s="1359"/>
      <c r="C243" s="1672"/>
      <c r="D243" s="1359" t="s">
        <v>153</v>
      </c>
      <c r="E243" s="1359"/>
      <c r="F243" s="18"/>
      <c r="G243" s="1578"/>
    </row>
    <row r="244" spans="1:7" ht="30" hidden="1" customHeight="1" outlineLevel="1">
      <c r="A244" s="1358"/>
      <c r="B244" s="1359"/>
      <c r="C244" s="1672"/>
      <c r="D244" s="1359" t="s">
        <v>157</v>
      </c>
      <c r="E244" s="1359"/>
      <c r="F244" s="18"/>
      <c r="G244" s="1578"/>
    </row>
    <row r="245" spans="1:7" ht="15" hidden="1" customHeight="1" outlineLevel="1">
      <c r="A245" s="1358"/>
      <c r="B245" s="1359"/>
      <c r="C245" s="1672"/>
      <c r="D245" s="1359" t="s">
        <v>154</v>
      </c>
      <c r="E245" s="1359"/>
      <c r="F245" s="18"/>
      <c r="G245" s="1578"/>
    </row>
    <row r="246" spans="1:7" ht="30" hidden="1" customHeight="1" outlineLevel="1">
      <c r="A246" s="1358"/>
      <c r="B246" s="1359"/>
      <c r="C246" s="1672"/>
      <c r="D246" s="1359" t="s">
        <v>152</v>
      </c>
      <c r="E246" s="1359"/>
      <c r="F246" s="18"/>
      <c r="G246" s="1578"/>
    </row>
    <row r="247" spans="1:7" ht="30" hidden="1" customHeight="1" outlineLevel="1">
      <c r="A247" s="1358"/>
      <c r="B247" s="1359"/>
      <c r="C247" s="1672"/>
      <c r="D247" s="1359" t="s">
        <v>151</v>
      </c>
      <c r="E247" s="1359"/>
      <c r="F247" s="18"/>
      <c r="G247" s="1578"/>
    </row>
    <row r="248" spans="1:7" ht="30" hidden="1" customHeight="1" outlineLevel="1" thickBot="1">
      <c r="A248" s="1705"/>
      <c r="B248" s="1704"/>
      <c r="C248" s="1706"/>
      <c r="D248" s="1704" t="s">
        <v>155</v>
      </c>
      <c r="E248" s="1704"/>
      <c r="F248" s="156"/>
      <c r="G248" s="1579"/>
    </row>
    <row r="249" spans="1:7" ht="30" hidden="1" customHeight="1" outlineLevel="1">
      <c r="A249" s="1340" t="s">
        <v>145</v>
      </c>
      <c r="B249" s="1341"/>
      <c r="C249" s="1677" t="s">
        <v>146</v>
      </c>
      <c r="D249" s="1701" t="s">
        <v>702</v>
      </c>
      <c r="E249" s="223" t="s">
        <v>147</v>
      </c>
      <c r="F249" s="17"/>
      <c r="G249" s="1598" t="s">
        <v>806</v>
      </c>
    </row>
    <row r="250" spans="1:7" ht="30" hidden="1" customHeight="1" outlineLevel="1">
      <c r="A250" s="1358"/>
      <c r="B250" s="1359"/>
      <c r="C250" s="1672"/>
      <c r="D250" s="1702"/>
      <c r="E250" s="225" t="s">
        <v>148</v>
      </c>
      <c r="F250" s="18"/>
      <c r="G250" s="1578"/>
    </row>
    <row r="251" spans="1:7" ht="30" hidden="1" customHeight="1" outlineLevel="1">
      <c r="A251" s="1358"/>
      <c r="B251" s="1359"/>
      <c r="C251" s="1672"/>
      <c r="D251" s="1703"/>
      <c r="E251" s="225" t="s">
        <v>703</v>
      </c>
      <c r="F251" s="18"/>
      <c r="G251" s="1578"/>
    </row>
    <row r="252" spans="1:7" ht="30" hidden="1" customHeight="1" outlineLevel="1">
      <c r="A252" s="1358"/>
      <c r="B252" s="1359"/>
      <c r="C252" s="1672"/>
      <c r="D252" s="1359" t="s">
        <v>149</v>
      </c>
      <c r="E252" s="1359"/>
      <c r="F252" s="226"/>
      <c r="G252" s="1578"/>
    </row>
    <row r="253" spans="1:7" ht="15" hidden="1" customHeight="1" outlineLevel="1">
      <c r="A253" s="1358"/>
      <c r="B253" s="1359"/>
      <c r="C253" s="1672"/>
      <c r="D253" s="1672" t="s">
        <v>150</v>
      </c>
      <c r="E253" s="1672"/>
      <c r="F253" s="226"/>
      <c r="G253" s="1578"/>
    </row>
    <row r="254" spans="1:7" ht="30" hidden="1" customHeight="1" outlineLevel="1">
      <c r="A254" s="1358"/>
      <c r="B254" s="1359"/>
      <c r="C254" s="1672"/>
      <c r="D254" s="1359" t="s">
        <v>153</v>
      </c>
      <c r="E254" s="1359"/>
      <c r="F254" s="226"/>
      <c r="G254" s="1578"/>
    </row>
    <row r="255" spans="1:7" ht="30" hidden="1" customHeight="1" outlineLevel="1">
      <c r="A255" s="1358"/>
      <c r="B255" s="1359"/>
      <c r="C255" s="1672"/>
      <c r="D255" s="1359" t="s">
        <v>158</v>
      </c>
      <c r="E255" s="1359"/>
      <c r="F255" s="226"/>
      <c r="G255" s="1578"/>
    </row>
    <row r="256" spans="1:7" ht="15" hidden="1" customHeight="1" outlineLevel="1">
      <c r="A256" s="1358"/>
      <c r="B256" s="1359"/>
      <c r="C256" s="1672"/>
      <c r="D256" s="1359" t="s">
        <v>154</v>
      </c>
      <c r="E256" s="1359"/>
      <c r="F256" s="226"/>
      <c r="G256" s="1578"/>
    </row>
    <row r="257" spans="1:7" ht="30" hidden="1" customHeight="1" outlineLevel="1">
      <c r="A257" s="1358"/>
      <c r="B257" s="1359"/>
      <c r="C257" s="1672"/>
      <c r="D257" s="1359" t="s">
        <v>152</v>
      </c>
      <c r="E257" s="1359"/>
      <c r="F257" s="226"/>
      <c r="G257" s="1578"/>
    </row>
    <row r="258" spans="1:7" ht="30" hidden="1" customHeight="1" outlineLevel="1">
      <c r="A258" s="1358"/>
      <c r="B258" s="1359"/>
      <c r="C258" s="1672"/>
      <c r="D258" s="1359" t="s">
        <v>151</v>
      </c>
      <c r="E258" s="1359"/>
      <c r="F258" s="226"/>
      <c r="G258" s="1578"/>
    </row>
    <row r="259" spans="1:7" ht="30" hidden="1" customHeight="1" outlineLevel="1">
      <c r="A259" s="1358"/>
      <c r="B259" s="1359"/>
      <c r="C259" s="1672"/>
      <c r="D259" s="1359" t="s">
        <v>155</v>
      </c>
      <c r="E259" s="1359"/>
      <c r="F259" s="226"/>
      <c r="G259" s="1578"/>
    </row>
    <row r="260" spans="1:7" ht="30" hidden="1" customHeight="1" outlineLevel="1">
      <c r="A260" s="1358"/>
      <c r="B260" s="1359"/>
      <c r="C260" s="1672" t="s">
        <v>156</v>
      </c>
      <c r="D260" s="1704" t="s">
        <v>702</v>
      </c>
      <c r="E260" s="225" t="s">
        <v>147</v>
      </c>
      <c r="F260" s="226"/>
      <c r="G260" s="1578"/>
    </row>
    <row r="261" spans="1:7" ht="30" hidden="1" customHeight="1" outlineLevel="1">
      <c r="A261" s="1358"/>
      <c r="B261" s="1359"/>
      <c r="C261" s="1672"/>
      <c r="D261" s="1702"/>
      <c r="E261" s="225" t="s">
        <v>148</v>
      </c>
      <c r="F261" s="226"/>
      <c r="G261" s="1578"/>
    </row>
    <row r="262" spans="1:7" ht="25.5" hidden="1" outlineLevel="1">
      <c r="A262" s="1358"/>
      <c r="B262" s="1359"/>
      <c r="C262" s="1672"/>
      <c r="D262" s="1703"/>
      <c r="E262" s="225" t="s">
        <v>703</v>
      </c>
      <c r="F262" s="226"/>
      <c r="G262" s="1578"/>
    </row>
    <row r="263" spans="1:7" ht="30" hidden="1" customHeight="1" outlineLevel="1">
      <c r="A263" s="1358"/>
      <c r="B263" s="1359"/>
      <c r="C263" s="1672"/>
      <c r="D263" s="1359" t="s">
        <v>149</v>
      </c>
      <c r="E263" s="1359"/>
      <c r="F263" s="18"/>
      <c r="G263" s="1578"/>
    </row>
    <row r="264" spans="1:7" ht="15" hidden="1" customHeight="1" outlineLevel="1">
      <c r="A264" s="1358"/>
      <c r="B264" s="1359"/>
      <c r="C264" s="1672"/>
      <c r="D264" s="1672" t="s">
        <v>150</v>
      </c>
      <c r="E264" s="1672"/>
      <c r="F264" s="18"/>
      <c r="G264" s="1578"/>
    </row>
    <row r="265" spans="1:7" ht="30" hidden="1" customHeight="1" outlineLevel="1">
      <c r="A265" s="1358"/>
      <c r="B265" s="1359"/>
      <c r="C265" s="1672"/>
      <c r="D265" s="1359" t="s">
        <v>153</v>
      </c>
      <c r="E265" s="1359"/>
      <c r="F265" s="18"/>
      <c r="G265" s="1578"/>
    </row>
    <row r="266" spans="1:7" ht="30" hidden="1" customHeight="1" outlineLevel="1">
      <c r="A266" s="1358"/>
      <c r="B266" s="1359"/>
      <c r="C266" s="1672"/>
      <c r="D266" s="1359" t="s">
        <v>157</v>
      </c>
      <c r="E266" s="1359"/>
      <c r="F266" s="18"/>
      <c r="G266" s="1578"/>
    </row>
    <row r="267" spans="1:7" ht="15" hidden="1" customHeight="1" outlineLevel="1">
      <c r="A267" s="1358"/>
      <c r="B267" s="1359"/>
      <c r="C267" s="1672"/>
      <c r="D267" s="1359" t="s">
        <v>154</v>
      </c>
      <c r="E267" s="1359"/>
      <c r="F267" s="18"/>
      <c r="G267" s="1578"/>
    </row>
    <row r="268" spans="1:7" ht="30" hidden="1" customHeight="1" outlineLevel="1">
      <c r="A268" s="1358"/>
      <c r="B268" s="1359"/>
      <c r="C268" s="1672"/>
      <c r="D268" s="1359" t="s">
        <v>152</v>
      </c>
      <c r="E268" s="1359"/>
      <c r="F268" s="18"/>
      <c r="G268" s="1578"/>
    </row>
    <row r="269" spans="1:7" ht="30" hidden="1" customHeight="1" outlineLevel="1">
      <c r="A269" s="1358"/>
      <c r="B269" s="1359"/>
      <c r="C269" s="1672"/>
      <c r="D269" s="1359" t="s">
        <v>151</v>
      </c>
      <c r="E269" s="1359"/>
      <c r="F269" s="18"/>
      <c r="G269" s="1578"/>
    </row>
    <row r="270" spans="1:7" ht="30" hidden="1" customHeight="1" outlineLevel="1" thickBot="1">
      <c r="A270" s="1705"/>
      <c r="B270" s="1704"/>
      <c r="C270" s="1706"/>
      <c r="D270" s="1704" t="s">
        <v>155</v>
      </c>
      <c r="E270" s="1704"/>
      <c r="F270" s="156"/>
      <c r="G270" s="1579"/>
    </row>
    <row r="271" spans="1:7" ht="30" hidden="1" customHeight="1" outlineLevel="1">
      <c r="A271" s="1340" t="s">
        <v>145</v>
      </c>
      <c r="B271" s="1341"/>
      <c r="C271" s="1677" t="s">
        <v>146</v>
      </c>
      <c r="D271" s="1701" t="s">
        <v>702</v>
      </c>
      <c r="E271" s="223" t="s">
        <v>147</v>
      </c>
      <c r="F271" s="17"/>
      <c r="G271" s="1598" t="s">
        <v>806</v>
      </c>
    </row>
    <row r="272" spans="1:7" ht="30" hidden="1" customHeight="1" outlineLevel="1">
      <c r="A272" s="1358"/>
      <c r="B272" s="1359"/>
      <c r="C272" s="1672"/>
      <c r="D272" s="1702"/>
      <c r="E272" s="225" t="s">
        <v>148</v>
      </c>
      <c r="F272" s="18"/>
      <c r="G272" s="1578"/>
    </row>
    <row r="273" spans="1:7" ht="30" hidden="1" customHeight="1" outlineLevel="1">
      <c r="A273" s="1358"/>
      <c r="B273" s="1359"/>
      <c r="C273" s="1672"/>
      <c r="D273" s="1703"/>
      <c r="E273" s="225" t="s">
        <v>703</v>
      </c>
      <c r="F273" s="18"/>
      <c r="G273" s="1578"/>
    </row>
    <row r="274" spans="1:7" ht="30" hidden="1" customHeight="1" outlineLevel="1">
      <c r="A274" s="1358"/>
      <c r="B274" s="1359"/>
      <c r="C274" s="1672"/>
      <c r="D274" s="1359" t="s">
        <v>149</v>
      </c>
      <c r="E274" s="1359"/>
      <c r="F274" s="226"/>
      <c r="G274" s="1578"/>
    </row>
    <row r="275" spans="1:7" ht="15" hidden="1" customHeight="1" outlineLevel="1">
      <c r="A275" s="1358"/>
      <c r="B275" s="1359"/>
      <c r="C275" s="1672"/>
      <c r="D275" s="1672" t="s">
        <v>150</v>
      </c>
      <c r="E275" s="1672"/>
      <c r="F275" s="226"/>
      <c r="G275" s="1578"/>
    </row>
    <row r="276" spans="1:7" ht="30" hidden="1" customHeight="1" outlineLevel="1">
      <c r="A276" s="1358"/>
      <c r="B276" s="1359"/>
      <c r="C276" s="1672"/>
      <c r="D276" s="1359" t="s">
        <v>153</v>
      </c>
      <c r="E276" s="1359"/>
      <c r="F276" s="226"/>
      <c r="G276" s="1578"/>
    </row>
    <row r="277" spans="1:7" ht="30" hidden="1" customHeight="1" outlineLevel="1">
      <c r="A277" s="1358"/>
      <c r="B277" s="1359"/>
      <c r="C277" s="1672"/>
      <c r="D277" s="1359" t="s">
        <v>158</v>
      </c>
      <c r="E277" s="1359"/>
      <c r="F277" s="226"/>
      <c r="G277" s="1578"/>
    </row>
    <row r="278" spans="1:7" ht="15" hidden="1" customHeight="1" outlineLevel="1">
      <c r="A278" s="1358"/>
      <c r="B278" s="1359"/>
      <c r="C278" s="1672"/>
      <c r="D278" s="1359" t="s">
        <v>154</v>
      </c>
      <c r="E278" s="1359"/>
      <c r="F278" s="226"/>
      <c r="G278" s="1578"/>
    </row>
    <row r="279" spans="1:7" ht="30" hidden="1" customHeight="1" outlineLevel="1">
      <c r="A279" s="1358"/>
      <c r="B279" s="1359"/>
      <c r="C279" s="1672"/>
      <c r="D279" s="1359" t="s">
        <v>152</v>
      </c>
      <c r="E279" s="1359"/>
      <c r="F279" s="226"/>
      <c r="G279" s="1578"/>
    </row>
    <row r="280" spans="1:7" ht="30" hidden="1" customHeight="1" outlineLevel="1">
      <c r="A280" s="1358"/>
      <c r="B280" s="1359"/>
      <c r="C280" s="1672"/>
      <c r="D280" s="1359" t="s">
        <v>151</v>
      </c>
      <c r="E280" s="1359"/>
      <c r="F280" s="226"/>
      <c r="G280" s="1578"/>
    </row>
    <row r="281" spans="1:7" ht="30" hidden="1" customHeight="1" outlineLevel="1">
      <c r="A281" s="1358"/>
      <c r="B281" s="1359"/>
      <c r="C281" s="1672"/>
      <c r="D281" s="1359" t="s">
        <v>155</v>
      </c>
      <c r="E281" s="1359"/>
      <c r="F281" s="226"/>
      <c r="G281" s="1578"/>
    </row>
    <row r="282" spans="1:7" ht="30" hidden="1" customHeight="1" outlineLevel="1">
      <c r="A282" s="1358"/>
      <c r="B282" s="1359"/>
      <c r="C282" s="1672" t="s">
        <v>156</v>
      </c>
      <c r="D282" s="1704" t="s">
        <v>702</v>
      </c>
      <c r="E282" s="225" t="s">
        <v>147</v>
      </c>
      <c r="F282" s="226"/>
      <c r="G282" s="1578"/>
    </row>
    <row r="283" spans="1:7" ht="30" hidden="1" customHeight="1" outlineLevel="1">
      <c r="A283" s="1358"/>
      <c r="B283" s="1359"/>
      <c r="C283" s="1672"/>
      <c r="D283" s="1702"/>
      <c r="E283" s="225" t="s">
        <v>148</v>
      </c>
      <c r="F283" s="226"/>
      <c r="G283" s="1578"/>
    </row>
    <row r="284" spans="1:7" ht="30" hidden="1" customHeight="1" outlineLevel="1">
      <c r="A284" s="1358"/>
      <c r="B284" s="1359"/>
      <c r="C284" s="1672"/>
      <c r="D284" s="1703"/>
      <c r="E284" s="225" t="s">
        <v>703</v>
      </c>
      <c r="F284" s="226"/>
      <c r="G284" s="1578"/>
    </row>
    <row r="285" spans="1:7" ht="30" hidden="1" customHeight="1" outlineLevel="1">
      <c r="A285" s="1358"/>
      <c r="B285" s="1359"/>
      <c r="C285" s="1672"/>
      <c r="D285" s="1359" t="s">
        <v>149</v>
      </c>
      <c r="E285" s="1359"/>
      <c r="F285" s="18"/>
      <c r="G285" s="1578"/>
    </row>
    <row r="286" spans="1:7" ht="15" hidden="1" customHeight="1" outlineLevel="1">
      <c r="A286" s="1358"/>
      <c r="B286" s="1359"/>
      <c r="C286" s="1672"/>
      <c r="D286" s="1672" t="s">
        <v>150</v>
      </c>
      <c r="E286" s="1672"/>
      <c r="F286" s="18"/>
      <c r="G286" s="1578"/>
    </row>
    <row r="287" spans="1:7" ht="30" hidden="1" customHeight="1" outlineLevel="1">
      <c r="A287" s="1358"/>
      <c r="B287" s="1359"/>
      <c r="C287" s="1672"/>
      <c r="D287" s="1359" t="s">
        <v>153</v>
      </c>
      <c r="E287" s="1359"/>
      <c r="F287" s="18"/>
      <c r="G287" s="1578"/>
    </row>
    <row r="288" spans="1:7" ht="30" hidden="1" customHeight="1" outlineLevel="1">
      <c r="A288" s="1358"/>
      <c r="B288" s="1359"/>
      <c r="C288" s="1672"/>
      <c r="D288" s="1359" t="s">
        <v>157</v>
      </c>
      <c r="E288" s="1359"/>
      <c r="F288" s="18"/>
      <c r="G288" s="1578"/>
    </row>
    <row r="289" spans="1:7" ht="15" hidden="1" customHeight="1" outlineLevel="1">
      <c r="A289" s="1358"/>
      <c r="B289" s="1359"/>
      <c r="C289" s="1672"/>
      <c r="D289" s="1359" t="s">
        <v>154</v>
      </c>
      <c r="E289" s="1359"/>
      <c r="F289" s="18"/>
      <c r="G289" s="1578"/>
    </row>
    <row r="290" spans="1:7" ht="30" hidden="1" customHeight="1" outlineLevel="1">
      <c r="A290" s="1358"/>
      <c r="B290" s="1359"/>
      <c r="C290" s="1672"/>
      <c r="D290" s="1359" t="s">
        <v>152</v>
      </c>
      <c r="E290" s="1359"/>
      <c r="F290" s="18"/>
      <c r="G290" s="1578"/>
    </row>
    <row r="291" spans="1:7" ht="30" hidden="1" customHeight="1" outlineLevel="1">
      <c r="A291" s="1358"/>
      <c r="B291" s="1359"/>
      <c r="C291" s="1672"/>
      <c r="D291" s="1359" t="s">
        <v>151</v>
      </c>
      <c r="E291" s="1359"/>
      <c r="F291" s="18"/>
      <c r="G291" s="1578"/>
    </row>
    <row r="292" spans="1:7" ht="30" hidden="1" customHeight="1" outlineLevel="1" thickBot="1">
      <c r="A292" s="1705"/>
      <c r="B292" s="1704"/>
      <c r="C292" s="1706"/>
      <c r="D292" s="1704" t="s">
        <v>155</v>
      </c>
      <c r="E292" s="1704"/>
      <c r="F292" s="156"/>
      <c r="G292" s="1579"/>
    </row>
    <row r="293" spans="1:7" ht="30" hidden="1" customHeight="1" outlineLevel="1">
      <c r="A293" s="1340" t="s">
        <v>145</v>
      </c>
      <c r="B293" s="1341"/>
      <c r="C293" s="1677" t="s">
        <v>146</v>
      </c>
      <c r="D293" s="1701" t="s">
        <v>702</v>
      </c>
      <c r="E293" s="223" t="s">
        <v>147</v>
      </c>
      <c r="F293" s="17"/>
      <c r="G293" s="1598" t="s">
        <v>806</v>
      </c>
    </row>
    <row r="294" spans="1:7" ht="30" hidden="1" customHeight="1" outlineLevel="1">
      <c r="A294" s="1358"/>
      <c r="B294" s="1359"/>
      <c r="C294" s="1672"/>
      <c r="D294" s="1702"/>
      <c r="E294" s="225" t="s">
        <v>148</v>
      </c>
      <c r="F294" s="18"/>
      <c r="G294" s="1578"/>
    </row>
    <row r="295" spans="1:7" ht="30" hidden="1" customHeight="1" outlineLevel="1">
      <c r="A295" s="1358"/>
      <c r="B295" s="1359"/>
      <c r="C295" s="1672"/>
      <c r="D295" s="1703"/>
      <c r="E295" s="225" t="s">
        <v>703</v>
      </c>
      <c r="F295" s="18"/>
      <c r="G295" s="1578"/>
    </row>
    <row r="296" spans="1:7" ht="30" hidden="1" customHeight="1" outlineLevel="1">
      <c r="A296" s="1358"/>
      <c r="B296" s="1359"/>
      <c r="C296" s="1672"/>
      <c r="D296" s="1359" t="s">
        <v>149</v>
      </c>
      <c r="E296" s="1359"/>
      <c r="F296" s="226"/>
      <c r="G296" s="1578"/>
    </row>
    <row r="297" spans="1:7" ht="15" hidden="1" customHeight="1" outlineLevel="1">
      <c r="A297" s="1358"/>
      <c r="B297" s="1359"/>
      <c r="C297" s="1672"/>
      <c r="D297" s="1672" t="s">
        <v>150</v>
      </c>
      <c r="E297" s="1672"/>
      <c r="F297" s="226"/>
      <c r="G297" s="1578"/>
    </row>
    <row r="298" spans="1:7" ht="30" hidden="1" customHeight="1" outlineLevel="1">
      <c r="A298" s="1358"/>
      <c r="B298" s="1359"/>
      <c r="C298" s="1672"/>
      <c r="D298" s="1359" t="s">
        <v>153</v>
      </c>
      <c r="E298" s="1359"/>
      <c r="F298" s="226"/>
      <c r="G298" s="1578"/>
    </row>
    <row r="299" spans="1:7" ht="30" hidden="1" customHeight="1" outlineLevel="1">
      <c r="A299" s="1358"/>
      <c r="B299" s="1359"/>
      <c r="C299" s="1672"/>
      <c r="D299" s="1359" t="s">
        <v>158</v>
      </c>
      <c r="E299" s="1359"/>
      <c r="F299" s="226"/>
      <c r="G299" s="1578"/>
    </row>
    <row r="300" spans="1:7" ht="15" hidden="1" customHeight="1" outlineLevel="1">
      <c r="A300" s="1358"/>
      <c r="B300" s="1359"/>
      <c r="C300" s="1672"/>
      <c r="D300" s="1359" t="s">
        <v>154</v>
      </c>
      <c r="E300" s="1359"/>
      <c r="F300" s="226"/>
      <c r="G300" s="1578"/>
    </row>
    <row r="301" spans="1:7" ht="30" hidden="1" customHeight="1" outlineLevel="1">
      <c r="A301" s="1358"/>
      <c r="B301" s="1359"/>
      <c r="C301" s="1672"/>
      <c r="D301" s="1359" t="s">
        <v>152</v>
      </c>
      <c r="E301" s="1359"/>
      <c r="F301" s="226"/>
      <c r="G301" s="1578"/>
    </row>
    <row r="302" spans="1:7" ht="30" hidden="1" customHeight="1" outlineLevel="1">
      <c r="A302" s="1358"/>
      <c r="B302" s="1359"/>
      <c r="C302" s="1672"/>
      <c r="D302" s="1359" t="s">
        <v>151</v>
      </c>
      <c r="E302" s="1359"/>
      <c r="F302" s="226"/>
      <c r="G302" s="1578"/>
    </row>
    <row r="303" spans="1:7" ht="30" hidden="1" customHeight="1" outlineLevel="1">
      <c r="A303" s="1358"/>
      <c r="B303" s="1359"/>
      <c r="C303" s="1672"/>
      <c r="D303" s="1359" t="s">
        <v>155</v>
      </c>
      <c r="E303" s="1359"/>
      <c r="F303" s="226"/>
      <c r="G303" s="1578"/>
    </row>
    <row r="304" spans="1:7" ht="30" hidden="1" customHeight="1" outlineLevel="1">
      <c r="A304" s="1358"/>
      <c r="B304" s="1359"/>
      <c r="C304" s="1672" t="s">
        <v>156</v>
      </c>
      <c r="D304" s="1704" t="s">
        <v>702</v>
      </c>
      <c r="E304" s="225" t="s">
        <v>147</v>
      </c>
      <c r="F304" s="226"/>
      <c r="G304" s="1578"/>
    </row>
    <row r="305" spans="1:7" ht="30" hidden="1" customHeight="1" outlineLevel="1">
      <c r="A305" s="1358"/>
      <c r="B305" s="1359"/>
      <c r="C305" s="1672"/>
      <c r="D305" s="1702"/>
      <c r="E305" s="225" t="s">
        <v>148</v>
      </c>
      <c r="F305" s="226"/>
      <c r="G305" s="1578"/>
    </row>
    <row r="306" spans="1:7" ht="30" hidden="1" customHeight="1" outlineLevel="1">
      <c r="A306" s="1358"/>
      <c r="B306" s="1359"/>
      <c r="C306" s="1672"/>
      <c r="D306" s="1703"/>
      <c r="E306" s="225" t="s">
        <v>703</v>
      </c>
      <c r="F306" s="226"/>
      <c r="G306" s="1578"/>
    </row>
    <row r="307" spans="1:7" ht="30" hidden="1" customHeight="1" outlineLevel="1">
      <c r="A307" s="1358"/>
      <c r="B307" s="1359"/>
      <c r="C307" s="1672"/>
      <c r="D307" s="1359" t="s">
        <v>149</v>
      </c>
      <c r="E307" s="1359"/>
      <c r="F307" s="18"/>
      <c r="G307" s="1578"/>
    </row>
    <row r="308" spans="1:7" ht="15" hidden="1" customHeight="1" outlineLevel="1">
      <c r="A308" s="1358"/>
      <c r="B308" s="1359"/>
      <c r="C308" s="1672"/>
      <c r="D308" s="1672" t="s">
        <v>150</v>
      </c>
      <c r="E308" s="1672"/>
      <c r="F308" s="18"/>
      <c r="G308" s="1578"/>
    </row>
    <row r="309" spans="1:7" ht="30" hidden="1" customHeight="1" outlineLevel="1">
      <c r="A309" s="1358"/>
      <c r="B309" s="1359"/>
      <c r="C309" s="1672"/>
      <c r="D309" s="1359" t="s">
        <v>153</v>
      </c>
      <c r="E309" s="1359"/>
      <c r="F309" s="18"/>
      <c r="G309" s="1578"/>
    </row>
    <row r="310" spans="1:7" ht="30" hidden="1" customHeight="1" outlineLevel="1">
      <c r="A310" s="1358"/>
      <c r="B310" s="1359"/>
      <c r="C310" s="1672"/>
      <c r="D310" s="1359" t="s">
        <v>157</v>
      </c>
      <c r="E310" s="1359"/>
      <c r="F310" s="18"/>
      <c r="G310" s="1578"/>
    </row>
    <row r="311" spans="1:7" ht="15" hidden="1" customHeight="1" outlineLevel="1">
      <c r="A311" s="1358"/>
      <c r="B311" s="1359"/>
      <c r="C311" s="1672"/>
      <c r="D311" s="1359" t="s">
        <v>154</v>
      </c>
      <c r="E311" s="1359"/>
      <c r="F311" s="18"/>
      <c r="G311" s="1578"/>
    </row>
    <row r="312" spans="1:7" ht="30" hidden="1" customHeight="1" outlineLevel="1">
      <c r="A312" s="1358"/>
      <c r="B312" s="1359"/>
      <c r="C312" s="1672"/>
      <c r="D312" s="1359" t="s">
        <v>152</v>
      </c>
      <c r="E312" s="1359"/>
      <c r="F312" s="18"/>
      <c r="G312" s="1578"/>
    </row>
    <row r="313" spans="1:7" ht="30" hidden="1" customHeight="1" outlineLevel="1">
      <c r="A313" s="1358"/>
      <c r="B313" s="1359"/>
      <c r="C313" s="1672"/>
      <c r="D313" s="1359" t="s">
        <v>151</v>
      </c>
      <c r="E313" s="1359"/>
      <c r="F313" s="18"/>
      <c r="G313" s="1578"/>
    </row>
    <row r="314" spans="1:7" ht="30" hidden="1" customHeight="1" outlineLevel="1" thickBot="1">
      <c r="A314" s="1705"/>
      <c r="B314" s="1704"/>
      <c r="C314" s="1706"/>
      <c r="D314" s="1704" t="s">
        <v>155</v>
      </c>
      <c r="E314" s="1704"/>
      <c r="F314" s="156"/>
      <c r="G314" s="1579"/>
    </row>
    <row r="315" spans="1:7" ht="30" hidden="1" customHeight="1" outlineLevel="1">
      <c r="A315" s="1340" t="s">
        <v>145</v>
      </c>
      <c r="B315" s="1341"/>
      <c r="C315" s="1677" t="s">
        <v>146</v>
      </c>
      <c r="D315" s="1701" t="s">
        <v>702</v>
      </c>
      <c r="E315" s="223" t="s">
        <v>147</v>
      </c>
      <c r="F315" s="17"/>
      <c r="G315" s="1598" t="s">
        <v>806</v>
      </c>
    </row>
    <row r="316" spans="1:7" ht="30" hidden="1" customHeight="1" outlineLevel="1">
      <c r="A316" s="1358"/>
      <c r="B316" s="1359"/>
      <c r="C316" s="1672"/>
      <c r="D316" s="1702"/>
      <c r="E316" s="225" t="s">
        <v>148</v>
      </c>
      <c r="F316" s="18"/>
      <c r="G316" s="1578"/>
    </row>
    <row r="317" spans="1:7" ht="25.5" hidden="1" outlineLevel="1">
      <c r="A317" s="1358"/>
      <c r="B317" s="1359"/>
      <c r="C317" s="1672"/>
      <c r="D317" s="1703"/>
      <c r="E317" s="225" t="s">
        <v>703</v>
      </c>
      <c r="F317" s="18"/>
      <c r="G317" s="1578"/>
    </row>
    <row r="318" spans="1:7" ht="30" hidden="1" customHeight="1" outlineLevel="1">
      <c r="A318" s="1358"/>
      <c r="B318" s="1359"/>
      <c r="C318" s="1672"/>
      <c r="D318" s="1359" t="s">
        <v>149</v>
      </c>
      <c r="E318" s="1359"/>
      <c r="F318" s="226"/>
      <c r="G318" s="1578"/>
    </row>
    <row r="319" spans="1:7" ht="15" hidden="1" customHeight="1" outlineLevel="1">
      <c r="A319" s="1358"/>
      <c r="B319" s="1359"/>
      <c r="C319" s="1672"/>
      <c r="D319" s="1672" t="s">
        <v>150</v>
      </c>
      <c r="E319" s="1672"/>
      <c r="F319" s="226"/>
      <c r="G319" s="1578"/>
    </row>
    <row r="320" spans="1:7" ht="30" hidden="1" customHeight="1" outlineLevel="1">
      <c r="A320" s="1358"/>
      <c r="B320" s="1359"/>
      <c r="C320" s="1672"/>
      <c r="D320" s="1359" t="s">
        <v>153</v>
      </c>
      <c r="E320" s="1359"/>
      <c r="F320" s="226"/>
      <c r="G320" s="1578"/>
    </row>
    <row r="321" spans="1:7" ht="30" hidden="1" customHeight="1" outlineLevel="1">
      <c r="A321" s="1358"/>
      <c r="B321" s="1359"/>
      <c r="C321" s="1672"/>
      <c r="D321" s="1359" t="s">
        <v>158</v>
      </c>
      <c r="E321" s="1359"/>
      <c r="F321" s="226"/>
      <c r="G321" s="1578"/>
    </row>
    <row r="322" spans="1:7" ht="15" hidden="1" customHeight="1" outlineLevel="1">
      <c r="A322" s="1358"/>
      <c r="B322" s="1359"/>
      <c r="C322" s="1672"/>
      <c r="D322" s="1359" t="s">
        <v>154</v>
      </c>
      <c r="E322" s="1359"/>
      <c r="F322" s="226"/>
      <c r="G322" s="1578"/>
    </row>
    <row r="323" spans="1:7" ht="30" hidden="1" customHeight="1" outlineLevel="1">
      <c r="A323" s="1358"/>
      <c r="B323" s="1359"/>
      <c r="C323" s="1672"/>
      <c r="D323" s="1359" t="s">
        <v>152</v>
      </c>
      <c r="E323" s="1359"/>
      <c r="F323" s="226"/>
      <c r="G323" s="1578"/>
    </row>
    <row r="324" spans="1:7" ht="30" hidden="1" customHeight="1" outlineLevel="1">
      <c r="A324" s="1358"/>
      <c r="B324" s="1359"/>
      <c r="C324" s="1672"/>
      <c r="D324" s="1359" t="s">
        <v>151</v>
      </c>
      <c r="E324" s="1359"/>
      <c r="F324" s="226"/>
      <c r="G324" s="1578"/>
    </row>
    <row r="325" spans="1:7" ht="30" hidden="1" customHeight="1" outlineLevel="1">
      <c r="A325" s="1358"/>
      <c r="B325" s="1359"/>
      <c r="C325" s="1672"/>
      <c r="D325" s="1359" t="s">
        <v>155</v>
      </c>
      <c r="E325" s="1359"/>
      <c r="F325" s="226"/>
      <c r="G325" s="1578"/>
    </row>
    <row r="326" spans="1:7" ht="30" hidden="1" customHeight="1" outlineLevel="1">
      <c r="A326" s="1358"/>
      <c r="B326" s="1359"/>
      <c r="C326" s="1672" t="s">
        <v>156</v>
      </c>
      <c r="D326" s="1704" t="s">
        <v>702</v>
      </c>
      <c r="E326" s="225" t="s">
        <v>147</v>
      </c>
      <c r="F326" s="226"/>
      <c r="G326" s="1578"/>
    </row>
    <row r="327" spans="1:7" ht="30" hidden="1" customHeight="1" outlineLevel="1">
      <c r="A327" s="1358"/>
      <c r="B327" s="1359"/>
      <c r="C327" s="1672"/>
      <c r="D327" s="1702"/>
      <c r="E327" s="225" t="s">
        <v>148</v>
      </c>
      <c r="F327" s="226"/>
      <c r="G327" s="1578"/>
    </row>
    <row r="328" spans="1:7" ht="25.5" hidden="1" outlineLevel="1">
      <c r="A328" s="1358"/>
      <c r="B328" s="1359"/>
      <c r="C328" s="1672"/>
      <c r="D328" s="1703"/>
      <c r="E328" s="225" t="s">
        <v>703</v>
      </c>
      <c r="F328" s="226"/>
      <c r="G328" s="1578"/>
    </row>
    <row r="329" spans="1:7" ht="30" hidden="1" customHeight="1" outlineLevel="1">
      <c r="A329" s="1358"/>
      <c r="B329" s="1359"/>
      <c r="C329" s="1672"/>
      <c r="D329" s="1359" t="s">
        <v>149</v>
      </c>
      <c r="E329" s="1359"/>
      <c r="F329" s="18"/>
      <c r="G329" s="1578"/>
    </row>
    <row r="330" spans="1:7" ht="15" hidden="1" customHeight="1" outlineLevel="1">
      <c r="A330" s="1358"/>
      <c r="B330" s="1359"/>
      <c r="C330" s="1672"/>
      <c r="D330" s="1672" t="s">
        <v>150</v>
      </c>
      <c r="E330" s="1672"/>
      <c r="F330" s="18"/>
      <c r="G330" s="1578"/>
    </row>
    <row r="331" spans="1:7" ht="30" hidden="1" customHeight="1" outlineLevel="1">
      <c r="A331" s="1358"/>
      <c r="B331" s="1359"/>
      <c r="C331" s="1672"/>
      <c r="D331" s="1359" t="s">
        <v>153</v>
      </c>
      <c r="E331" s="1359"/>
      <c r="F331" s="18"/>
      <c r="G331" s="1578"/>
    </row>
    <row r="332" spans="1:7" ht="30" hidden="1" customHeight="1" outlineLevel="1">
      <c r="A332" s="1358"/>
      <c r="B332" s="1359"/>
      <c r="C332" s="1672"/>
      <c r="D332" s="1359" t="s">
        <v>157</v>
      </c>
      <c r="E332" s="1359"/>
      <c r="F332" s="18"/>
      <c r="G332" s="1578"/>
    </row>
    <row r="333" spans="1:7" ht="15" hidden="1" customHeight="1" outlineLevel="1">
      <c r="A333" s="1358"/>
      <c r="B333" s="1359"/>
      <c r="C333" s="1672"/>
      <c r="D333" s="1359" t="s">
        <v>154</v>
      </c>
      <c r="E333" s="1359"/>
      <c r="F333" s="18"/>
      <c r="G333" s="1578"/>
    </row>
    <row r="334" spans="1:7" ht="30" hidden="1" customHeight="1" outlineLevel="1">
      <c r="A334" s="1358"/>
      <c r="B334" s="1359"/>
      <c r="C334" s="1672"/>
      <c r="D334" s="1359" t="s">
        <v>152</v>
      </c>
      <c r="E334" s="1359"/>
      <c r="F334" s="18"/>
      <c r="G334" s="1578"/>
    </row>
    <row r="335" spans="1:7" ht="30" hidden="1" customHeight="1" outlineLevel="1">
      <c r="A335" s="1358"/>
      <c r="B335" s="1359"/>
      <c r="C335" s="1672"/>
      <c r="D335" s="1359" t="s">
        <v>151</v>
      </c>
      <c r="E335" s="1359"/>
      <c r="F335" s="18"/>
      <c r="G335" s="1578"/>
    </row>
    <row r="336" spans="1:7" ht="30" hidden="1" customHeight="1" outlineLevel="1" thickBot="1">
      <c r="A336" s="1705"/>
      <c r="B336" s="1704"/>
      <c r="C336" s="1706"/>
      <c r="D336" s="1704" t="s">
        <v>155</v>
      </c>
      <c r="E336" s="1704"/>
      <c r="F336" s="156"/>
      <c r="G336" s="1579"/>
    </row>
    <row r="337" spans="1:7" ht="30" hidden="1" customHeight="1" outlineLevel="1">
      <c r="A337" s="1707" t="s">
        <v>145</v>
      </c>
      <c r="B337" s="1701"/>
      <c r="C337" s="1711" t="s">
        <v>146</v>
      </c>
      <c r="D337" s="1701" t="s">
        <v>702</v>
      </c>
      <c r="E337" s="223" t="s">
        <v>147</v>
      </c>
      <c r="F337" s="17"/>
      <c r="G337" s="1598" t="s">
        <v>806</v>
      </c>
    </row>
    <row r="338" spans="1:7" ht="30" hidden="1" customHeight="1" outlineLevel="1">
      <c r="A338" s="1708"/>
      <c r="B338" s="1702"/>
      <c r="C338" s="1712"/>
      <c r="D338" s="1702"/>
      <c r="E338" s="225" t="s">
        <v>148</v>
      </c>
      <c r="F338" s="18"/>
      <c r="G338" s="1578"/>
    </row>
    <row r="339" spans="1:7" ht="25.5" hidden="1" outlineLevel="1">
      <c r="A339" s="1708"/>
      <c r="B339" s="1702"/>
      <c r="C339" s="1712"/>
      <c r="D339" s="1703"/>
      <c r="E339" s="225" t="s">
        <v>703</v>
      </c>
      <c r="F339" s="18"/>
      <c r="G339" s="1578"/>
    </row>
    <row r="340" spans="1:7" ht="30" hidden="1" customHeight="1" outlineLevel="1">
      <c r="A340" s="1708"/>
      <c r="B340" s="1702"/>
      <c r="C340" s="1712"/>
      <c r="D340" s="1616" t="s">
        <v>149</v>
      </c>
      <c r="E340" s="1617"/>
      <c r="F340" s="226"/>
      <c r="G340" s="1578"/>
    </row>
    <row r="341" spans="1:7" ht="15" hidden="1" customHeight="1" outlineLevel="1">
      <c r="A341" s="1708"/>
      <c r="B341" s="1702"/>
      <c r="C341" s="1712"/>
      <c r="D341" s="1079" t="s">
        <v>150</v>
      </c>
      <c r="E341" s="1080"/>
      <c r="F341" s="226"/>
      <c r="G341" s="1578"/>
    </row>
    <row r="342" spans="1:7" ht="30" hidden="1" customHeight="1" outlineLevel="1">
      <c r="A342" s="1708"/>
      <c r="B342" s="1702"/>
      <c r="C342" s="1712"/>
      <c r="D342" s="1616" t="s">
        <v>153</v>
      </c>
      <c r="E342" s="1617"/>
      <c r="F342" s="226"/>
      <c r="G342" s="1578"/>
    </row>
    <row r="343" spans="1:7" ht="30" hidden="1" customHeight="1" outlineLevel="1">
      <c r="A343" s="1708"/>
      <c r="B343" s="1702"/>
      <c r="C343" s="1712"/>
      <c r="D343" s="1616" t="s">
        <v>158</v>
      </c>
      <c r="E343" s="1617"/>
      <c r="F343" s="226"/>
      <c r="G343" s="1578"/>
    </row>
    <row r="344" spans="1:7" ht="15" hidden="1" customHeight="1" outlineLevel="1">
      <c r="A344" s="1708"/>
      <c r="B344" s="1702"/>
      <c r="C344" s="1712"/>
      <c r="D344" s="1616" t="s">
        <v>154</v>
      </c>
      <c r="E344" s="1617"/>
      <c r="F344" s="226"/>
      <c r="G344" s="1578"/>
    </row>
    <row r="345" spans="1:7" ht="30" hidden="1" customHeight="1" outlineLevel="1">
      <c r="A345" s="1708"/>
      <c r="B345" s="1702"/>
      <c r="C345" s="1712"/>
      <c r="D345" s="1616" t="s">
        <v>152</v>
      </c>
      <c r="E345" s="1617"/>
      <c r="F345" s="226"/>
      <c r="G345" s="1578"/>
    </row>
    <row r="346" spans="1:7" ht="30" hidden="1" customHeight="1" outlineLevel="1">
      <c r="A346" s="1708"/>
      <c r="B346" s="1702"/>
      <c r="C346" s="1712"/>
      <c r="D346" s="1616" t="s">
        <v>151</v>
      </c>
      <c r="E346" s="1617"/>
      <c r="F346" s="226"/>
      <c r="G346" s="1578"/>
    </row>
    <row r="347" spans="1:7" ht="30" hidden="1" customHeight="1" outlineLevel="1">
      <c r="A347" s="1708"/>
      <c r="B347" s="1702"/>
      <c r="C347" s="1673"/>
      <c r="D347" s="1616" t="s">
        <v>155</v>
      </c>
      <c r="E347" s="1617"/>
      <c r="F347" s="226"/>
      <c r="G347" s="1578"/>
    </row>
    <row r="348" spans="1:7" ht="30" hidden="1" customHeight="1" outlineLevel="1">
      <c r="A348" s="1708"/>
      <c r="B348" s="1702"/>
      <c r="C348" s="1706" t="s">
        <v>156</v>
      </c>
      <c r="D348" s="1704" t="s">
        <v>702</v>
      </c>
      <c r="E348" s="225" t="s">
        <v>147</v>
      </c>
      <c r="F348" s="226"/>
      <c r="G348" s="1578"/>
    </row>
    <row r="349" spans="1:7" ht="30" hidden="1" customHeight="1" outlineLevel="1">
      <c r="A349" s="1708"/>
      <c r="B349" s="1702"/>
      <c r="C349" s="1712"/>
      <c r="D349" s="1702"/>
      <c r="E349" s="225" t="s">
        <v>148</v>
      </c>
      <c r="F349" s="226"/>
      <c r="G349" s="1578"/>
    </row>
    <row r="350" spans="1:7" ht="25.5" hidden="1" outlineLevel="1">
      <c r="A350" s="1708"/>
      <c r="B350" s="1702"/>
      <c r="C350" s="1712"/>
      <c r="D350" s="1703"/>
      <c r="E350" s="225" t="s">
        <v>703</v>
      </c>
      <c r="F350" s="226"/>
      <c r="G350" s="1578"/>
    </row>
    <row r="351" spans="1:7" ht="30" hidden="1" customHeight="1" outlineLevel="1">
      <c r="A351" s="1708"/>
      <c r="B351" s="1702"/>
      <c r="C351" s="1712"/>
      <c r="D351" s="1616" t="s">
        <v>149</v>
      </c>
      <c r="E351" s="1617"/>
      <c r="F351" s="18"/>
      <c r="G351" s="1578"/>
    </row>
    <row r="352" spans="1:7" ht="15" hidden="1" customHeight="1" outlineLevel="1">
      <c r="A352" s="1708"/>
      <c r="B352" s="1702"/>
      <c r="C352" s="1712"/>
      <c r="D352" s="1079" t="s">
        <v>150</v>
      </c>
      <c r="E352" s="1080"/>
      <c r="F352" s="18"/>
      <c r="G352" s="1578"/>
    </row>
    <row r="353" spans="1:7" ht="30" hidden="1" customHeight="1" outlineLevel="1">
      <c r="A353" s="1708"/>
      <c r="B353" s="1702"/>
      <c r="C353" s="1712"/>
      <c r="D353" s="1616" t="s">
        <v>153</v>
      </c>
      <c r="E353" s="1617"/>
      <c r="F353" s="18"/>
      <c r="G353" s="1578"/>
    </row>
    <row r="354" spans="1:7" ht="30" hidden="1" customHeight="1" outlineLevel="1">
      <c r="A354" s="1708"/>
      <c r="B354" s="1702"/>
      <c r="C354" s="1712"/>
      <c r="D354" s="1616" t="s">
        <v>157</v>
      </c>
      <c r="E354" s="1617"/>
      <c r="F354" s="18"/>
      <c r="G354" s="1578"/>
    </row>
    <row r="355" spans="1:7" ht="15" hidden="1" customHeight="1" outlineLevel="1">
      <c r="A355" s="1708"/>
      <c r="B355" s="1702"/>
      <c r="C355" s="1712"/>
      <c r="D355" s="1616" t="s">
        <v>154</v>
      </c>
      <c r="E355" s="1617"/>
      <c r="F355" s="18"/>
      <c r="G355" s="1578"/>
    </row>
    <row r="356" spans="1:7" ht="30" hidden="1" customHeight="1" outlineLevel="1">
      <c r="A356" s="1708"/>
      <c r="B356" s="1702"/>
      <c r="C356" s="1712"/>
      <c r="D356" s="1616" t="s">
        <v>152</v>
      </c>
      <c r="E356" s="1617"/>
      <c r="F356" s="18"/>
      <c r="G356" s="1578"/>
    </row>
    <row r="357" spans="1:7" ht="30" hidden="1" customHeight="1" outlineLevel="1">
      <c r="A357" s="1708"/>
      <c r="B357" s="1702"/>
      <c r="C357" s="1712"/>
      <c r="D357" s="1616" t="s">
        <v>151</v>
      </c>
      <c r="E357" s="1617"/>
      <c r="F357" s="18"/>
      <c r="G357" s="1578"/>
    </row>
    <row r="358" spans="1:7" ht="30" hidden="1" customHeight="1" outlineLevel="1" thickBot="1">
      <c r="A358" s="1709"/>
      <c r="B358" s="1710"/>
      <c r="C358" s="1713"/>
      <c r="D358" s="1614" t="s">
        <v>155</v>
      </c>
      <c r="E358" s="1615"/>
      <c r="F358" s="156"/>
      <c r="G358" s="1579"/>
    </row>
    <row r="359" spans="1:7" ht="30" hidden="1" customHeight="1" outlineLevel="1">
      <c r="A359" s="1340" t="s">
        <v>145</v>
      </c>
      <c r="B359" s="1341"/>
      <c r="C359" s="1677" t="s">
        <v>146</v>
      </c>
      <c r="D359" s="1701" t="s">
        <v>702</v>
      </c>
      <c r="E359" s="223" t="s">
        <v>147</v>
      </c>
      <c r="F359" s="17"/>
      <c r="G359" s="1598" t="s">
        <v>806</v>
      </c>
    </row>
    <row r="360" spans="1:7" ht="30" hidden="1" customHeight="1" outlineLevel="1">
      <c r="A360" s="1358"/>
      <c r="B360" s="1359"/>
      <c r="C360" s="1672"/>
      <c r="D360" s="1702"/>
      <c r="E360" s="225" t="s">
        <v>148</v>
      </c>
      <c r="F360" s="18"/>
      <c r="G360" s="1578"/>
    </row>
    <row r="361" spans="1:7" ht="25.5" hidden="1" outlineLevel="1">
      <c r="A361" s="1358"/>
      <c r="B361" s="1359"/>
      <c r="C361" s="1672"/>
      <c r="D361" s="1703"/>
      <c r="E361" s="225" t="s">
        <v>703</v>
      </c>
      <c r="F361" s="18"/>
      <c r="G361" s="1578"/>
    </row>
    <row r="362" spans="1:7" ht="30" hidden="1" customHeight="1" outlineLevel="1">
      <c r="A362" s="1358"/>
      <c r="B362" s="1359"/>
      <c r="C362" s="1672"/>
      <c r="D362" s="1359" t="s">
        <v>149</v>
      </c>
      <c r="E362" s="1359"/>
      <c r="F362" s="226"/>
      <c r="G362" s="1578"/>
    </row>
    <row r="363" spans="1:7" ht="15" hidden="1" customHeight="1" outlineLevel="1">
      <c r="A363" s="1358"/>
      <c r="B363" s="1359"/>
      <c r="C363" s="1672"/>
      <c r="D363" s="1672" t="s">
        <v>150</v>
      </c>
      <c r="E363" s="1672"/>
      <c r="F363" s="226"/>
      <c r="G363" s="1578"/>
    </row>
    <row r="364" spans="1:7" ht="30" hidden="1" customHeight="1" outlineLevel="1">
      <c r="A364" s="1358"/>
      <c r="B364" s="1359"/>
      <c r="C364" s="1672"/>
      <c r="D364" s="1359" t="s">
        <v>153</v>
      </c>
      <c r="E364" s="1359"/>
      <c r="F364" s="226"/>
      <c r="G364" s="1578"/>
    </row>
    <row r="365" spans="1:7" ht="30" hidden="1" customHeight="1" outlineLevel="1">
      <c r="A365" s="1358"/>
      <c r="B365" s="1359"/>
      <c r="C365" s="1672"/>
      <c r="D365" s="1359" t="s">
        <v>158</v>
      </c>
      <c r="E365" s="1359"/>
      <c r="F365" s="226"/>
      <c r="G365" s="1578"/>
    </row>
    <row r="366" spans="1:7" ht="15" hidden="1" customHeight="1" outlineLevel="1">
      <c r="A366" s="1358"/>
      <c r="B366" s="1359"/>
      <c r="C366" s="1672"/>
      <c r="D366" s="1359" t="s">
        <v>154</v>
      </c>
      <c r="E366" s="1359"/>
      <c r="F366" s="226"/>
      <c r="G366" s="1578"/>
    </row>
    <row r="367" spans="1:7" ht="30" hidden="1" customHeight="1" outlineLevel="1">
      <c r="A367" s="1358"/>
      <c r="B367" s="1359"/>
      <c r="C367" s="1672"/>
      <c r="D367" s="1359" t="s">
        <v>152</v>
      </c>
      <c r="E367" s="1359"/>
      <c r="F367" s="226"/>
      <c r="G367" s="1578"/>
    </row>
    <row r="368" spans="1:7" ht="30" hidden="1" customHeight="1" outlineLevel="1">
      <c r="A368" s="1358"/>
      <c r="B368" s="1359"/>
      <c r="C368" s="1672"/>
      <c r="D368" s="1359" t="s">
        <v>151</v>
      </c>
      <c r="E368" s="1359"/>
      <c r="F368" s="226"/>
      <c r="G368" s="1578"/>
    </row>
    <row r="369" spans="1:7" ht="30" hidden="1" customHeight="1" outlineLevel="1">
      <c r="A369" s="1358"/>
      <c r="B369" s="1359"/>
      <c r="C369" s="1672"/>
      <c r="D369" s="1359" t="s">
        <v>155</v>
      </c>
      <c r="E369" s="1359"/>
      <c r="F369" s="226"/>
      <c r="G369" s="1578"/>
    </row>
    <row r="370" spans="1:7" ht="30" hidden="1" customHeight="1" outlineLevel="1">
      <c r="A370" s="1358"/>
      <c r="B370" s="1359"/>
      <c r="C370" s="1672" t="s">
        <v>156</v>
      </c>
      <c r="D370" s="1704" t="s">
        <v>702</v>
      </c>
      <c r="E370" s="225" t="s">
        <v>147</v>
      </c>
      <c r="F370" s="226"/>
      <c r="G370" s="1578"/>
    </row>
    <row r="371" spans="1:7" ht="30" hidden="1" customHeight="1" outlineLevel="1">
      <c r="A371" s="1358"/>
      <c r="B371" s="1359"/>
      <c r="C371" s="1672"/>
      <c r="D371" s="1702"/>
      <c r="E371" s="225" t="s">
        <v>148</v>
      </c>
      <c r="F371" s="226"/>
      <c r="G371" s="1578"/>
    </row>
    <row r="372" spans="1:7" ht="25.5" hidden="1" outlineLevel="1">
      <c r="A372" s="1358"/>
      <c r="B372" s="1359"/>
      <c r="C372" s="1672"/>
      <c r="D372" s="1703"/>
      <c r="E372" s="225" t="s">
        <v>703</v>
      </c>
      <c r="F372" s="226"/>
      <c r="G372" s="1578"/>
    </row>
    <row r="373" spans="1:7" ht="30" hidden="1" customHeight="1" outlineLevel="1">
      <c r="A373" s="1358"/>
      <c r="B373" s="1359"/>
      <c r="C373" s="1672"/>
      <c r="D373" s="1359" t="s">
        <v>149</v>
      </c>
      <c r="E373" s="1359"/>
      <c r="F373" s="18"/>
      <c r="G373" s="1578"/>
    </row>
    <row r="374" spans="1:7" ht="15" hidden="1" customHeight="1" outlineLevel="1">
      <c r="A374" s="1358"/>
      <c r="B374" s="1359"/>
      <c r="C374" s="1672"/>
      <c r="D374" s="1672" t="s">
        <v>150</v>
      </c>
      <c r="E374" s="1672"/>
      <c r="F374" s="18"/>
      <c r="G374" s="1578"/>
    </row>
    <row r="375" spans="1:7" ht="30" hidden="1" customHeight="1" outlineLevel="1">
      <c r="A375" s="1358"/>
      <c r="B375" s="1359"/>
      <c r="C375" s="1672"/>
      <c r="D375" s="1359" t="s">
        <v>153</v>
      </c>
      <c r="E375" s="1359"/>
      <c r="F375" s="18"/>
      <c r="G375" s="1578"/>
    </row>
    <row r="376" spans="1:7" ht="30" hidden="1" customHeight="1" outlineLevel="1">
      <c r="A376" s="1358"/>
      <c r="B376" s="1359"/>
      <c r="C376" s="1672"/>
      <c r="D376" s="1359" t="s">
        <v>157</v>
      </c>
      <c r="E376" s="1359"/>
      <c r="F376" s="18"/>
      <c r="G376" s="1578"/>
    </row>
    <row r="377" spans="1:7" ht="15" hidden="1" customHeight="1" outlineLevel="1">
      <c r="A377" s="1358"/>
      <c r="B377" s="1359"/>
      <c r="C377" s="1672"/>
      <c r="D377" s="1359" t="s">
        <v>154</v>
      </c>
      <c r="E377" s="1359"/>
      <c r="F377" s="18"/>
      <c r="G377" s="1578"/>
    </row>
    <row r="378" spans="1:7" ht="30" hidden="1" customHeight="1" outlineLevel="1">
      <c r="A378" s="1358"/>
      <c r="B378" s="1359"/>
      <c r="C378" s="1672"/>
      <c r="D378" s="1359" t="s">
        <v>152</v>
      </c>
      <c r="E378" s="1359"/>
      <c r="F378" s="18"/>
      <c r="G378" s="1578"/>
    </row>
    <row r="379" spans="1:7" ht="30" hidden="1" customHeight="1" outlineLevel="1">
      <c r="A379" s="1358"/>
      <c r="B379" s="1359"/>
      <c r="C379" s="1672"/>
      <c r="D379" s="1359" t="s">
        <v>151</v>
      </c>
      <c r="E379" s="1359"/>
      <c r="F379" s="18"/>
      <c r="G379" s="1578"/>
    </row>
    <row r="380" spans="1:7" ht="30" hidden="1" customHeight="1" outlineLevel="1" thickBot="1">
      <c r="A380" s="1705"/>
      <c r="B380" s="1704"/>
      <c r="C380" s="1706"/>
      <c r="D380" s="1704" t="s">
        <v>155</v>
      </c>
      <c r="E380" s="1704"/>
      <c r="F380" s="156"/>
      <c r="G380" s="1579"/>
    </row>
    <row r="381" spans="1:7" ht="30" hidden="1" customHeight="1" outlineLevel="1">
      <c r="A381" s="1340" t="s">
        <v>145</v>
      </c>
      <c r="B381" s="1341"/>
      <c r="C381" s="1677" t="s">
        <v>146</v>
      </c>
      <c r="D381" s="1701" t="s">
        <v>702</v>
      </c>
      <c r="E381" s="223" t="s">
        <v>147</v>
      </c>
      <c r="F381" s="17"/>
      <c r="G381" s="1598" t="s">
        <v>806</v>
      </c>
    </row>
    <row r="382" spans="1:7" ht="30" hidden="1" customHeight="1" outlineLevel="1">
      <c r="A382" s="1358"/>
      <c r="B382" s="1359"/>
      <c r="C382" s="1672"/>
      <c r="D382" s="1702"/>
      <c r="E382" s="225" t="s">
        <v>148</v>
      </c>
      <c r="F382" s="18"/>
      <c r="G382" s="1578"/>
    </row>
    <row r="383" spans="1:7" ht="25.5" hidden="1" outlineLevel="1">
      <c r="A383" s="1358"/>
      <c r="B383" s="1359"/>
      <c r="C383" s="1672"/>
      <c r="D383" s="1703"/>
      <c r="E383" s="225" t="s">
        <v>703</v>
      </c>
      <c r="F383" s="18"/>
      <c r="G383" s="1578"/>
    </row>
    <row r="384" spans="1:7" ht="30" hidden="1" customHeight="1" outlineLevel="1">
      <c r="A384" s="1358"/>
      <c r="B384" s="1359"/>
      <c r="C384" s="1672"/>
      <c r="D384" s="1359" t="s">
        <v>149</v>
      </c>
      <c r="E384" s="1359"/>
      <c r="F384" s="226"/>
      <c r="G384" s="1578"/>
    </row>
    <row r="385" spans="1:7" ht="15" hidden="1" customHeight="1" outlineLevel="1">
      <c r="A385" s="1358"/>
      <c r="B385" s="1359"/>
      <c r="C385" s="1672"/>
      <c r="D385" s="1672" t="s">
        <v>150</v>
      </c>
      <c r="E385" s="1672"/>
      <c r="F385" s="226"/>
      <c r="G385" s="1578"/>
    </row>
    <row r="386" spans="1:7" ht="30" hidden="1" customHeight="1" outlineLevel="1">
      <c r="A386" s="1358"/>
      <c r="B386" s="1359"/>
      <c r="C386" s="1672"/>
      <c r="D386" s="1359" t="s">
        <v>153</v>
      </c>
      <c r="E386" s="1359"/>
      <c r="F386" s="226"/>
      <c r="G386" s="1578"/>
    </row>
    <row r="387" spans="1:7" ht="30" hidden="1" customHeight="1" outlineLevel="1">
      <c r="A387" s="1358"/>
      <c r="B387" s="1359"/>
      <c r="C387" s="1672"/>
      <c r="D387" s="1359" t="s">
        <v>158</v>
      </c>
      <c r="E387" s="1359"/>
      <c r="F387" s="226"/>
      <c r="G387" s="1578"/>
    </row>
    <row r="388" spans="1:7" ht="15" hidden="1" customHeight="1" outlineLevel="1">
      <c r="A388" s="1358"/>
      <c r="B388" s="1359"/>
      <c r="C388" s="1672"/>
      <c r="D388" s="1359" t="s">
        <v>154</v>
      </c>
      <c r="E388" s="1359"/>
      <c r="F388" s="226"/>
      <c r="G388" s="1578"/>
    </row>
    <row r="389" spans="1:7" ht="30" hidden="1" customHeight="1" outlineLevel="1">
      <c r="A389" s="1358"/>
      <c r="B389" s="1359"/>
      <c r="C389" s="1672"/>
      <c r="D389" s="1359" t="s">
        <v>152</v>
      </c>
      <c r="E389" s="1359"/>
      <c r="F389" s="226"/>
      <c r="G389" s="1578"/>
    </row>
    <row r="390" spans="1:7" ht="30" hidden="1" customHeight="1" outlineLevel="1">
      <c r="A390" s="1358"/>
      <c r="B390" s="1359"/>
      <c r="C390" s="1672"/>
      <c r="D390" s="1359" t="s">
        <v>151</v>
      </c>
      <c r="E390" s="1359"/>
      <c r="F390" s="226"/>
      <c r="G390" s="1578"/>
    </row>
    <row r="391" spans="1:7" ht="30" hidden="1" customHeight="1" outlineLevel="1">
      <c r="A391" s="1358"/>
      <c r="B391" s="1359"/>
      <c r="C391" s="1672"/>
      <c r="D391" s="1359" t="s">
        <v>155</v>
      </c>
      <c r="E391" s="1359"/>
      <c r="F391" s="226"/>
      <c r="G391" s="1578"/>
    </row>
    <row r="392" spans="1:7" ht="30" hidden="1" customHeight="1" outlineLevel="1">
      <c r="A392" s="1358"/>
      <c r="B392" s="1359"/>
      <c r="C392" s="1672" t="s">
        <v>156</v>
      </c>
      <c r="D392" s="1704" t="s">
        <v>702</v>
      </c>
      <c r="E392" s="225" t="s">
        <v>147</v>
      </c>
      <c r="F392" s="226"/>
      <c r="G392" s="1578"/>
    </row>
    <row r="393" spans="1:7" ht="30" hidden="1" customHeight="1" outlineLevel="1">
      <c r="A393" s="1358"/>
      <c r="B393" s="1359"/>
      <c r="C393" s="1672"/>
      <c r="D393" s="1702"/>
      <c r="E393" s="225" t="s">
        <v>148</v>
      </c>
      <c r="F393" s="226"/>
      <c r="G393" s="1578"/>
    </row>
    <row r="394" spans="1:7" ht="25.5" hidden="1" outlineLevel="1">
      <c r="A394" s="1358"/>
      <c r="B394" s="1359"/>
      <c r="C394" s="1672"/>
      <c r="D394" s="1703"/>
      <c r="E394" s="225" t="s">
        <v>703</v>
      </c>
      <c r="F394" s="226"/>
      <c r="G394" s="1578"/>
    </row>
    <row r="395" spans="1:7" ht="30" hidden="1" customHeight="1" outlineLevel="1">
      <c r="A395" s="1358"/>
      <c r="B395" s="1359"/>
      <c r="C395" s="1672"/>
      <c r="D395" s="1359" t="s">
        <v>149</v>
      </c>
      <c r="E395" s="1359"/>
      <c r="F395" s="18"/>
      <c r="G395" s="1578"/>
    </row>
    <row r="396" spans="1:7" ht="15" hidden="1" customHeight="1" outlineLevel="1">
      <c r="A396" s="1358"/>
      <c r="B396" s="1359"/>
      <c r="C396" s="1672"/>
      <c r="D396" s="1672" t="s">
        <v>150</v>
      </c>
      <c r="E396" s="1672"/>
      <c r="F396" s="18"/>
      <c r="G396" s="1578"/>
    </row>
    <row r="397" spans="1:7" ht="30" hidden="1" customHeight="1" outlineLevel="1">
      <c r="A397" s="1358"/>
      <c r="B397" s="1359"/>
      <c r="C397" s="1672"/>
      <c r="D397" s="1359" t="s">
        <v>153</v>
      </c>
      <c r="E397" s="1359"/>
      <c r="F397" s="18"/>
      <c r="G397" s="1578"/>
    </row>
    <row r="398" spans="1:7" ht="30" hidden="1" customHeight="1" outlineLevel="1">
      <c r="A398" s="1358"/>
      <c r="B398" s="1359"/>
      <c r="C398" s="1672"/>
      <c r="D398" s="1359" t="s">
        <v>157</v>
      </c>
      <c r="E398" s="1359"/>
      <c r="F398" s="18"/>
      <c r="G398" s="1578"/>
    </row>
    <row r="399" spans="1:7" ht="15" hidden="1" customHeight="1" outlineLevel="1">
      <c r="A399" s="1358"/>
      <c r="B399" s="1359"/>
      <c r="C399" s="1672"/>
      <c r="D399" s="1359" t="s">
        <v>154</v>
      </c>
      <c r="E399" s="1359"/>
      <c r="F399" s="18"/>
      <c r="G399" s="1578"/>
    </row>
    <row r="400" spans="1:7" ht="30" hidden="1" customHeight="1" outlineLevel="1">
      <c r="A400" s="1358"/>
      <c r="B400" s="1359"/>
      <c r="C400" s="1672"/>
      <c r="D400" s="1359" t="s">
        <v>152</v>
      </c>
      <c r="E400" s="1359"/>
      <c r="F400" s="18"/>
      <c r="G400" s="1578"/>
    </row>
    <row r="401" spans="1:7" ht="30" hidden="1" customHeight="1" outlineLevel="1">
      <c r="A401" s="1358"/>
      <c r="B401" s="1359"/>
      <c r="C401" s="1672"/>
      <c r="D401" s="1359" t="s">
        <v>151</v>
      </c>
      <c r="E401" s="1359"/>
      <c r="F401" s="18"/>
      <c r="G401" s="1578"/>
    </row>
    <row r="402" spans="1:7" ht="30" hidden="1" customHeight="1" outlineLevel="1" thickBot="1">
      <c r="A402" s="1705"/>
      <c r="B402" s="1704"/>
      <c r="C402" s="1706"/>
      <c r="D402" s="1704" t="s">
        <v>155</v>
      </c>
      <c r="E402" s="1704"/>
      <c r="F402" s="156"/>
      <c r="G402" s="1579"/>
    </row>
    <row r="403" spans="1:7" ht="30" hidden="1" customHeight="1" outlineLevel="1">
      <c r="A403" s="1340" t="s">
        <v>145</v>
      </c>
      <c r="B403" s="1341"/>
      <c r="C403" s="1677" t="s">
        <v>146</v>
      </c>
      <c r="D403" s="1701" t="s">
        <v>702</v>
      </c>
      <c r="E403" s="223" t="s">
        <v>147</v>
      </c>
      <c r="F403" s="17"/>
      <c r="G403" s="1598" t="s">
        <v>806</v>
      </c>
    </row>
    <row r="404" spans="1:7" ht="30" hidden="1" customHeight="1" outlineLevel="1">
      <c r="A404" s="1358"/>
      <c r="B404" s="1359"/>
      <c r="C404" s="1672"/>
      <c r="D404" s="1702"/>
      <c r="E404" s="225" t="s">
        <v>148</v>
      </c>
      <c r="F404" s="18"/>
      <c r="G404" s="1578"/>
    </row>
    <row r="405" spans="1:7" ht="25.5" hidden="1" outlineLevel="1">
      <c r="A405" s="1358"/>
      <c r="B405" s="1359"/>
      <c r="C405" s="1672"/>
      <c r="D405" s="1703"/>
      <c r="E405" s="225" t="s">
        <v>703</v>
      </c>
      <c r="F405" s="18"/>
      <c r="G405" s="1578"/>
    </row>
    <row r="406" spans="1:7" ht="30" hidden="1" customHeight="1" outlineLevel="1">
      <c r="A406" s="1358"/>
      <c r="B406" s="1359"/>
      <c r="C406" s="1672"/>
      <c r="D406" s="1359" t="s">
        <v>149</v>
      </c>
      <c r="E406" s="1359"/>
      <c r="F406" s="226"/>
      <c r="G406" s="1578"/>
    </row>
    <row r="407" spans="1:7" ht="15" hidden="1" customHeight="1" outlineLevel="1">
      <c r="A407" s="1358"/>
      <c r="B407" s="1359"/>
      <c r="C407" s="1672"/>
      <c r="D407" s="1672" t="s">
        <v>150</v>
      </c>
      <c r="E407" s="1672"/>
      <c r="F407" s="226"/>
      <c r="G407" s="1578"/>
    </row>
    <row r="408" spans="1:7" ht="30" hidden="1" customHeight="1" outlineLevel="1">
      <c r="A408" s="1358"/>
      <c r="B408" s="1359"/>
      <c r="C408" s="1672"/>
      <c r="D408" s="1359" t="s">
        <v>153</v>
      </c>
      <c r="E408" s="1359"/>
      <c r="F408" s="226"/>
      <c r="G408" s="1578"/>
    </row>
    <row r="409" spans="1:7" ht="30" hidden="1" customHeight="1" outlineLevel="1">
      <c r="A409" s="1358"/>
      <c r="B409" s="1359"/>
      <c r="C409" s="1672"/>
      <c r="D409" s="1359" t="s">
        <v>158</v>
      </c>
      <c r="E409" s="1359"/>
      <c r="F409" s="226"/>
      <c r="G409" s="1578"/>
    </row>
    <row r="410" spans="1:7" ht="15" hidden="1" customHeight="1" outlineLevel="1">
      <c r="A410" s="1358"/>
      <c r="B410" s="1359"/>
      <c r="C410" s="1672"/>
      <c r="D410" s="1359" t="s">
        <v>154</v>
      </c>
      <c r="E410" s="1359"/>
      <c r="F410" s="226"/>
      <c r="G410" s="1578"/>
    </row>
    <row r="411" spans="1:7" ht="30" hidden="1" customHeight="1" outlineLevel="1">
      <c r="A411" s="1358"/>
      <c r="B411" s="1359"/>
      <c r="C411" s="1672"/>
      <c r="D411" s="1359" t="s">
        <v>152</v>
      </c>
      <c r="E411" s="1359"/>
      <c r="F411" s="226"/>
      <c r="G411" s="1578"/>
    </row>
    <row r="412" spans="1:7" ht="30" hidden="1" customHeight="1" outlineLevel="1">
      <c r="A412" s="1358"/>
      <c r="B412" s="1359"/>
      <c r="C412" s="1672"/>
      <c r="D412" s="1359" t="s">
        <v>151</v>
      </c>
      <c r="E412" s="1359"/>
      <c r="F412" s="226"/>
      <c r="G412" s="1578"/>
    </row>
    <row r="413" spans="1:7" ht="30" hidden="1" customHeight="1" outlineLevel="1">
      <c r="A413" s="1358"/>
      <c r="B413" s="1359"/>
      <c r="C413" s="1672"/>
      <c r="D413" s="1359" t="s">
        <v>155</v>
      </c>
      <c r="E413" s="1359"/>
      <c r="F413" s="226"/>
      <c r="G413" s="1578"/>
    </row>
    <row r="414" spans="1:7" ht="30" hidden="1" customHeight="1" outlineLevel="1">
      <c r="A414" s="1358"/>
      <c r="B414" s="1359"/>
      <c r="C414" s="1672" t="s">
        <v>156</v>
      </c>
      <c r="D414" s="1704" t="s">
        <v>702</v>
      </c>
      <c r="E414" s="225" t="s">
        <v>147</v>
      </c>
      <c r="F414" s="226"/>
      <c r="G414" s="1578"/>
    </row>
    <row r="415" spans="1:7" ht="30" hidden="1" customHeight="1" outlineLevel="1">
      <c r="A415" s="1358"/>
      <c r="B415" s="1359"/>
      <c r="C415" s="1672"/>
      <c r="D415" s="1702"/>
      <c r="E415" s="225" t="s">
        <v>148</v>
      </c>
      <c r="F415" s="226"/>
      <c r="G415" s="1578"/>
    </row>
    <row r="416" spans="1:7" ht="25.5" hidden="1" outlineLevel="1">
      <c r="A416" s="1358"/>
      <c r="B416" s="1359"/>
      <c r="C416" s="1672"/>
      <c r="D416" s="1703"/>
      <c r="E416" s="225" t="s">
        <v>703</v>
      </c>
      <c r="F416" s="226"/>
      <c r="G416" s="1578"/>
    </row>
    <row r="417" spans="1:7" ht="30" hidden="1" customHeight="1" outlineLevel="1">
      <c r="A417" s="1358"/>
      <c r="B417" s="1359"/>
      <c r="C417" s="1672"/>
      <c r="D417" s="1359" t="s">
        <v>149</v>
      </c>
      <c r="E417" s="1359"/>
      <c r="F417" s="18"/>
      <c r="G417" s="1578"/>
    </row>
    <row r="418" spans="1:7" ht="15" hidden="1" customHeight="1" outlineLevel="1">
      <c r="A418" s="1358"/>
      <c r="B418" s="1359"/>
      <c r="C418" s="1672"/>
      <c r="D418" s="1672" t="s">
        <v>150</v>
      </c>
      <c r="E418" s="1672"/>
      <c r="F418" s="18"/>
      <c r="G418" s="1578"/>
    </row>
    <row r="419" spans="1:7" ht="30" hidden="1" customHeight="1" outlineLevel="1">
      <c r="A419" s="1358"/>
      <c r="B419" s="1359"/>
      <c r="C419" s="1672"/>
      <c r="D419" s="1359" t="s">
        <v>153</v>
      </c>
      <c r="E419" s="1359"/>
      <c r="F419" s="18"/>
      <c r="G419" s="1578"/>
    </row>
    <row r="420" spans="1:7" ht="30" hidden="1" customHeight="1" outlineLevel="1">
      <c r="A420" s="1358"/>
      <c r="B420" s="1359"/>
      <c r="C420" s="1672"/>
      <c r="D420" s="1359" t="s">
        <v>157</v>
      </c>
      <c r="E420" s="1359"/>
      <c r="F420" s="18"/>
      <c r="G420" s="1578"/>
    </row>
    <row r="421" spans="1:7" ht="15" hidden="1" customHeight="1" outlineLevel="1">
      <c r="A421" s="1358"/>
      <c r="B421" s="1359"/>
      <c r="C421" s="1672"/>
      <c r="D421" s="1359" t="s">
        <v>154</v>
      </c>
      <c r="E421" s="1359"/>
      <c r="F421" s="18"/>
      <c r="G421" s="1578"/>
    </row>
    <row r="422" spans="1:7" ht="30" hidden="1" customHeight="1" outlineLevel="1">
      <c r="A422" s="1358"/>
      <c r="B422" s="1359"/>
      <c r="C422" s="1672"/>
      <c r="D422" s="1359" t="s">
        <v>152</v>
      </c>
      <c r="E422" s="1359"/>
      <c r="F422" s="18"/>
      <c r="G422" s="1578"/>
    </row>
    <row r="423" spans="1:7" ht="30" hidden="1" customHeight="1" outlineLevel="1">
      <c r="A423" s="1358"/>
      <c r="B423" s="1359"/>
      <c r="C423" s="1672"/>
      <c r="D423" s="1359" t="s">
        <v>151</v>
      </c>
      <c r="E423" s="1359"/>
      <c r="F423" s="18"/>
      <c r="G423" s="1578"/>
    </row>
    <row r="424" spans="1:7" ht="30" hidden="1" customHeight="1" outlineLevel="1" thickBot="1">
      <c r="A424" s="1705"/>
      <c r="B424" s="1704"/>
      <c r="C424" s="1706"/>
      <c r="D424" s="1704" t="s">
        <v>155</v>
      </c>
      <c r="E424" s="1704"/>
      <c r="F424" s="156"/>
      <c r="G424" s="1579"/>
    </row>
    <row r="425" spans="1:7" ht="30" hidden="1" customHeight="1" outlineLevel="1">
      <c r="A425" s="1340" t="s">
        <v>145</v>
      </c>
      <c r="B425" s="1341"/>
      <c r="C425" s="1677" t="s">
        <v>146</v>
      </c>
      <c r="D425" s="1701" t="s">
        <v>702</v>
      </c>
      <c r="E425" s="223" t="s">
        <v>147</v>
      </c>
      <c r="F425" s="17"/>
      <c r="G425" s="1598" t="s">
        <v>806</v>
      </c>
    </row>
    <row r="426" spans="1:7" ht="30" hidden="1" customHeight="1" outlineLevel="1">
      <c r="A426" s="1358"/>
      <c r="B426" s="1359"/>
      <c r="C426" s="1672"/>
      <c r="D426" s="1702"/>
      <c r="E426" s="225" t="s">
        <v>148</v>
      </c>
      <c r="F426" s="18"/>
      <c r="G426" s="1578"/>
    </row>
    <row r="427" spans="1:7" ht="25.5" hidden="1" outlineLevel="1">
      <c r="A427" s="1358"/>
      <c r="B427" s="1359"/>
      <c r="C427" s="1672"/>
      <c r="D427" s="1703"/>
      <c r="E427" s="225" t="s">
        <v>703</v>
      </c>
      <c r="F427" s="18"/>
      <c r="G427" s="1578"/>
    </row>
    <row r="428" spans="1:7" ht="30" hidden="1" customHeight="1" outlineLevel="1">
      <c r="A428" s="1358"/>
      <c r="B428" s="1359"/>
      <c r="C428" s="1672"/>
      <c r="D428" s="1359" t="s">
        <v>149</v>
      </c>
      <c r="E428" s="1359"/>
      <c r="F428" s="226"/>
      <c r="G428" s="1578"/>
    </row>
    <row r="429" spans="1:7" ht="15" hidden="1" customHeight="1" outlineLevel="1">
      <c r="A429" s="1358"/>
      <c r="B429" s="1359"/>
      <c r="C429" s="1672"/>
      <c r="D429" s="1672" t="s">
        <v>150</v>
      </c>
      <c r="E429" s="1672"/>
      <c r="F429" s="226"/>
      <c r="G429" s="1578"/>
    </row>
    <row r="430" spans="1:7" ht="30" hidden="1" customHeight="1" outlineLevel="1">
      <c r="A430" s="1358"/>
      <c r="B430" s="1359"/>
      <c r="C430" s="1672"/>
      <c r="D430" s="1359" t="s">
        <v>153</v>
      </c>
      <c r="E430" s="1359"/>
      <c r="F430" s="226"/>
      <c r="G430" s="1578"/>
    </row>
    <row r="431" spans="1:7" ht="30" hidden="1" customHeight="1" outlineLevel="1">
      <c r="A431" s="1358"/>
      <c r="B431" s="1359"/>
      <c r="C431" s="1672"/>
      <c r="D431" s="1359" t="s">
        <v>158</v>
      </c>
      <c r="E431" s="1359"/>
      <c r="F431" s="226"/>
      <c r="G431" s="1578"/>
    </row>
    <row r="432" spans="1:7" ht="15" hidden="1" customHeight="1" outlineLevel="1">
      <c r="A432" s="1358"/>
      <c r="B432" s="1359"/>
      <c r="C432" s="1672"/>
      <c r="D432" s="1359" t="s">
        <v>154</v>
      </c>
      <c r="E432" s="1359"/>
      <c r="F432" s="226"/>
      <c r="G432" s="1578"/>
    </row>
    <row r="433" spans="1:7" ht="30" hidden="1" customHeight="1" outlineLevel="1">
      <c r="A433" s="1358"/>
      <c r="B433" s="1359"/>
      <c r="C433" s="1672"/>
      <c r="D433" s="1359" t="s">
        <v>152</v>
      </c>
      <c r="E433" s="1359"/>
      <c r="F433" s="226"/>
      <c r="G433" s="1578"/>
    </row>
    <row r="434" spans="1:7" ht="30" hidden="1" customHeight="1" outlineLevel="1">
      <c r="A434" s="1358"/>
      <c r="B434" s="1359"/>
      <c r="C434" s="1672"/>
      <c r="D434" s="1359" t="s">
        <v>151</v>
      </c>
      <c r="E434" s="1359"/>
      <c r="F434" s="226"/>
      <c r="G434" s="1578"/>
    </row>
    <row r="435" spans="1:7" ht="30" hidden="1" customHeight="1" outlineLevel="1">
      <c r="A435" s="1358"/>
      <c r="B435" s="1359"/>
      <c r="C435" s="1672"/>
      <c r="D435" s="1359" t="s">
        <v>155</v>
      </c>
      <c r="E435" s="1359"/>
      <c r="F435" s="226"/>
      <c r="G435" s="1578"/>
    </row>
    <row r="436" spans="1:7" ht="30" hidden="1" customHeight="1" outlineLevel="1">
      <c r="A436" s="1358"/>
      <c r="B436" s="1359"/>
      <c r="C436" s="1672" t="s">
        <v>156</v>
      </c>
      <c r="D436" s="1704" t="s">
        <v>702</v>
      </c>
      <c r="E436" s="225" t="s">
        <v>147</v>
      </c>
      <c r="F436" s="226"/>
      <c r="G436" s="1578"/>
    </row>
    <row r="437" spans="1:7" ht="30" hidden="1" customHeight="1" outlineLevel="1">
      <c r="A437" s="1358"/>
      <c r="B437" s="1359"/>
      <c r="C437" s="1672"/>
      <c r="D437" s="1702"/>
      <c r="E437" s="225" t="s">
        <v>148</v>
      </c>
      <c r="F437" s="226"/>
      <c r="G437" s="1578"/>
    </row>
    <row r="438" spans="1:7" ht="30" hidden="1" customHeight="1" outlineLevel="1">
      <c r="A438" s="1358"/>
      <c r="B438" s="1359"/>
      <c r="C438" s="1672"/>
      <c r="D438" s="1703"/>
      <c r="E438" s="225" t="s">
        <v>703</v>
      </c>
      <c r="F438" s="226"/>
      <c r="G438" s="1578"/>
    </row>
    <row r="439" spans="1:7" ht="30" hidden="1" customHeight="1" outlineLevel="1">
      <c r="A439" s="1358"/>
      <c r="B439" s="1359"/>
      <c r="C439" s="1672"/>
      <c r="D439" s="1359" t="s">
        <v>149</v>
      </c>
      <c r="E439" s="1359"/>
      <c r="F439" s="18"/>
      <c r="G439" s="1578"/>
    </row>
    <row r="440" spans="1:7" ht="15" hidden="1" customHeight="1" outlineLevel="1">
      <c r="A440" s="1358"/>
      <c r="B440" s="1359"/>
      <c r="C440" s="1672"/>
      <c r="D440" s="1672" t="s">
        <v>150</v>
      </c>
      <c r="E440" s="1672"/>
      <c r="F440" s="18"/>
      <c r="G440" s="1578"/>
    </row>
    <row r="441" spans="1:7" ht="30" hidden="1" customHeight="1" outlineLevel="1">
      <c r="A441" s="1358"/>
      <c r="B441" s="1359"/>
      <c r="C441" s="1672"/>
      <c r="D441" s="1359" t="s">
        <v>153</v>
      </c>
      <c r="E441" s="1359"/>
      <c r="F441" s="18"/>
      <c r="G441" s="1578"/>
    </row>
    <row r="442" spans="1:7" ht="30" hidden="1" customHeight="1" outlineLevel="1">
      <c r="A442" s="1358"/>
      <c r="B442" s="1359"/>
      <c r="C442" s="1672"/>
      <c r="D442" s="1359" t="s">
        <v>157</v>
      </c>
      <c r="E442" s="1359"/>
      <c r="F442" s="18"/>
      <c r="G442" s="1578"/>
    </row>
    <row r="443" spans="1:7" ht="15" hidden="1" customHeight="1" outlineLevel="1">
      <c r="A443" s="1358"/>
      <c r="B443" s="1359"/>
      <c r="C443" s="1672"/>
      <c r="D443" s="1359" t="s">
        <v>154</v>
      </c>
      <c r="E443" s="1359"/>
      <c r="F443" s="18"/>
      <c r="G443" s="1578"/>
    </row>
    <row r="444" spans="1:7" ht="30" hidden="1" customHeight="1" outlineLevel="1">
      <c r="A444" s="1358"/>
      <c r="B444" s="1359"/>
      <c r="C444" s="1672"/>
      <c r="D444" s="1359" t="s">
        <v>152</v>
      </c>
      <c r="E444" s="1359"/>
      <c r="F444" s="18"/>
      <c r="G444" s="1578"/>
    </row>
    <row r="445" spans="1:7" ht="30" hidden="1" customHeight="1" outlineLevel="1">
      <c r="A445" s="1358"/>
      <c r="B445" s="1359"/>
      <c r="C445" s="1672"/>
      <c r="D445" s="1359" t="s">
        <v>151</v>
      </c>
      <c r="E445" s="1359"/>
      <c r="F445" s="18"/>
      <c r="G445" s="1578"/>
    </row>
    <row r="446" spans="1:7" ht="30" hidden="1" customHeight="1" outlineLevel="1" thickBot="1">
      <c r="A446" s="1371"/>
      <c r="B446" s="1372"/>
      <c r="C446" s="1671"/>
      <c r="D446" s="1372" t="s">
        <v>155</v>
      </c>
      <c r="E446" s="1372"/>
      <c r="F446" s="19"/>
      <c r="G446" s="1579"/>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theme="0"/>
  </sheetPr>
  <dimension ref="A1:J107"/>
  <sheetViews>
    <sheetView zoomScale="75" zoomScaleNormal="75" workbookViewId="0">
      <selection activeCell="E10" sqref="E10"/>
    </sheetView>
  </sheetViews>
  <sheetFormatPr defaultRowHeight="15" outlineLevelRow="1"/>
  <cols>
    <col min="1" max="1" width="23" customWidth="1"/>
    <col min="2" max="2" width="20.85546875" customWidth="1"/>
    <col min="3" max="3" width="19.140625" customWidth="1"/>
    <col min="4" max="4" width="21.28515625" customWidth="1"/>
    <col min="5" max="5" width="20" customWidth="1"/>
    <col min="6" max="6" width="22.140625" customWidth="1"/>
    <col min="7" max="7" width="19" customWidth="1"/>
    <col min="8" max="8" width="13.5703125" customWidth="1"/>
    <col min="9" max="9" width="17" customWidth="1"/>
  </cols>
  <sheetData>
    <row r="1" spans="1:10">
      <c r="A1" s="1035" t="s">
        <v>738</v>
      </c>
      <c r="B1" s="1035"/>
      <c r="C1" s="1035"/>
      <c r="D1" s="1035"/>
      <c r="E1" s="1035"/>
      <c r="F1" s="314"/>
      <c r="G1" s="313"/>
      <c r="H1" s="313"/>
      <c r="I1" s="313"/>
      <c r="J1" s="227"/>
    </row>
    <row r="2" spans="1:10">
      <c r="A2" s="1035" t="s">
        <v>252</v>
      </c>
      <c r="B2" s="1035"/>
      <c r="C2" s="1035"/>
      <c r="D2" s="1035"/>
      <c r="E2" s="1035"/>
      <c r="F2" s="314"/>
      <c r="G2" s="313"/>
      <c r="H2" s="313"/>
      <c r="I2" s="313"/>
      <c r="J2" s="227"/>
    </row>
    <row r="3" spans="1:10" ht="15.75" thickBot="1">
      <c r="A3" s="1036"/>
      <c r="B3" s="1036"/>
      <c r="C3" s="1036"/>
      <c r="D3" s="1036"/>
      <c r="E3" s="1036"/>
      <c r="F3" s="1036"/>
      <c r="G3" s="1036"/>
      <c r="H3" s="1036"/>
      <c r="I3" s="1036"/>
    </row>
    <row r="4" spans="1:10" ht="15" customHeight="1">
      <c r="A4" s="1037" t="s">
        <v>103</v>
      </c>
      <c r="B4" s="1038"/>
      <c r="C4" s="1038"/>
      <c r="D4" s="1038"/>
      <c r="E4" s="1038"/>
      <c r="F4" s="1038"/>
      <c r="G4" s="1038"/>
      <c r="H4" s="1038"/>
      <c r="I4" s="1043" t="s">
        <v>1052</v>
      </c>
    </row>
    <row r="5" spans="1:10" ht="15.75" thickBot="1">
      <c r="A5" s="1040"/>
      <c r="B5" s="1041"/>
      <c r="C5" s="1041"/>
      <c r="D5" s="1041"/>
      <c r="E5" s="1041"/>
      <c r="F5" s="1041"/>
      <c r="G5" s="1041"/>
      <c r="H5" s="1041"/>
      <c r="I5" s="1044"/>
    </row>
    <row r="6" spans="1:10" ht="15.75" thickBot="1">
      <c r="A6" s="1475" t="str">
        <f>Obsah!A3</f>
        <v>Informace platné k datu</v>
      </c>
      <c r="B6" s="1476"/>
      <c r="C6" s="1476"/>
      <c r="D6" s="1731"/>
      <c r="E6" s="335" t="str">
        <f>Obsah!C3</f>
        <v>(30/09/2015)</v>
      </c>
      <c r="F6" s="644"/>
      <c r="G6" s="643"/>
      <c r="H6" s="643"/>
      <c r="I6" s="336" t="s">
        <v>1213</v>
      </c>
    </row>
    <row r="7" spans="1:10">
      <c r="A7" s="1340" t="s">
        <v>159</v>
      </c>
      <c r="B7" s="1341"/>
      <c r="C7" s="1341"/>
      <c r="D7" s="1341"/>
      <c r="E7" s="1341"/>
      <c r="F7" s="1341"/>
      <c r="G7" s="1341"/>
      <c r="H7" s="1342"/>
      <c r="I7" s="1061" t="s">
        <v>807</v>
      </c>
    </row>
    <row r="8" spans="1:10" ht="22.5" customHeight="1">
      <c r="A8" s="1358" t="s">
        <v>164</v>
      </c>
      <c r="B8" s="1359"/>
      <c r="C8" s="1359"/>
      <c r="D8" s="1359"/>
      <c r="E8" s="1359"/>
      <c r="F8" s="1359"/>
      <c r="G8" s="1359"/>
      <c r="H8" s="1616"/>
      <c r="I8" s="1062"/>
    </row>
    <row r="9" spans="1:10" ht="15.75" customHeight="1">
      <c r="A9" s="1358" t="s">
        <v>162</v>
      </c>
      <c r="B9" s="1359"/>
      <c r="C9" s="1359"/>
      <c r="D9" s="1359"/>
      <c r="E9" s="1359" t="s">
        <v>163</v>
      </c>
      <c r="F9" s="1359"/>
      <c r="G9" s="1359"/>
      <c r="H9" s="1616"/>
      <c r="I9" s="1062"/>
    </row>
    <row r="10" spans="1:10" ht="51" customHeight="1">
      <c r="A10" s="118" t="s">
        <v>161</v>
      </c>
      <c r="B10" s="42" t="s">
        <v>169</v>
      </c>
      <c r="C10" s="94" t="s">
        <v>160</v>
      </c>
      <c r="D10" s="42" t="s">
        <v>169</v>
      </c>
      <c r="E10" s="94" t="s">
        <v>161</v>
      </c>
      <c r="F10" s="42" t="s">
        <v>169</v>
      </c>
      <c r="G10" s="94" t="s">
        <v>160</v>
      </c>
      <c r="H10" s="94" t="s">
        <v>171</v>
      </c>
      <c r="I10" s="1062"/>
    </row>
    <row r="11" spans="1:10">
      <c r="A11" s="114"/>
      <c r="B11" s="60"/>
      <c r="C11" s="60"/>
      <c r="D11" s="60"/>
      <c r="E11" s="14"/>
      <c r="F11" s="60"/>
      <c r="G11" s="60"/>
      <c r="H11" s="68"/>
      <c r="I11" s="1062"/>
    </row>
    <row r="12" spans="1:10">
      <c r="A12" s="114"/>
      <c r="B12" s="60"/>
      <c r="C12" s="60"/>
      <c r="D12" s="60"/>
      <c r="E12" s="14"/>
      <c r="F12" s="60"/>
      <c r="G12" s="60"/>
      <c r="H12" s="68"/>
      <c r="I12" s="1062"/>
    </row>
    <row r="13" spans="1:10">
      <c r="A13" s="114"/>
      <c r="B13" s="60"/>
      <c r="C13" s="60"/>
      <c r="D13" s="60"/>
      <c r="E13" s="14"/>
      <c r="F13" s="60"/>
      <c r="G13" s="60"/>
      <c r="H13" s="68"/>
      <c r="I13" s="1062"/>
    </row>
    <row r="14" spans="1:10">
      <c r="A14" s="114"/>
      <c r="B14" s="60"/>
      <c r="C14" s="60"/>
      <c r="D14" s="60"/>
      <c r="E14" s="14"/>
      <c r="F14" s="60"/>
      <c r="G14" s="60"/>
      <c r="H14" s="68"/>
      <c r="I14" s="1062"/>
    </row>
    <row r="15" spans="1:10" ht="15.75" thickBot="1">
      <c r="A15" s="115"/>
      <c r="B15" s="75"/>
      <c r="C15" s="75"/>
      <c r="D15" s="75"/>
      <c r="E15" s="16"/>
      <c r="F15" s="75"/>
      <c r="G15" s="75"/>
      <c r="H15" s="76"/>
      <c r="I15" s="1063"/>
    </row>
    <row r="16" spans="1:10" hidden="1" outlineLevel="1">
      <c r="A16" s="116"/>
      <c r="B16" s="117"/>
      <c r="C16" s="117"/>
      <c r="D16" s="117"/>
      <c r="E16" s="15"/>
      <c r="F16" s="117"/>
      <c r="G16" s="117"/>
      <c r="H16" s="119"/>
      <c r="I16" s="1061" t="s">
        <v>807</v>
      </c>
    </row>
    <row r="17" spans="1:9" hidden="1" outlineLevel="1">
      <c r="A17" s="114"/>
      <c r="B17" s="60"/>
      <c r="C17" s="60"/>
      <c r="D17" s="60"/>
      <c r="E17" s="14"/>
      <c r="F17" s="60"/>
      <c r="G17" s="60"/>
      <c r="H17" s="68"/>
      <c r="I17" s="1062"/>
    </row>
    <row r="18" spans="1:9" hidden="1" outlineLevel="1">
      <c r="A18" s="114"/>
      <c r="B18" s="60"/>
      <c r="C18" s="60"/>
      <c r="D18" s="60"/>
      <c r="E18" s="14"/>
      <c r="F18" s="60"/>
      <c r="G18" s="60"/>
      <c r="H18" s="68"/>
      <c r="I18" s="1062"/>
    </row>
    <row r="19" spans="1:9" hidden="1" outlineLevel="1">
      <c r="A19" s="114"/>
      <c r="B19" s="60"/>
      <c r="C19" s="60"/>
      <c r="D19" s="60"/>
      <c r="E19" s="14"/>
      <c r="F19" s="60"/>
      <c r="G19" s="60"/>
      <c r="H19" s="68"/>
      <c r="I19" s="1062"/>
    </row>
    <row r="20" spans="1:9" hidden="1" outlineLevel="1">
      <c r="A20" s="114"/>
      <c r="B20" s="60"/>
      <c r="C20" s="60"/>
      <c r="D20" s="60"/>
      <c r="E20" s="14"/>
      <c r="F20" s="60"/>
      <c r="G20" s="60"/>
      <c r="H20" s="68"/>
      <c r="I20" s="1062"/>
    </row>
    <row r="21" spans="1:9" hidden="1" outlineLevel="1">
      <c r="A21" s="114"/>
      <c r="B21" s="60"/>
      <c r="C21" s="60"/>
      <c r="D21" s="60"/>
      <c r="E21" s="14"/>
      <c r="F21" s="60"/>
      <c r="G21" s="60"/>
      <c r="H21" s="68"/>
      <c r="I21" s="1062"/>
    </row>
    <row r="22" spans="1:9" hidden="1" outlineLevel="1">
      <c r="A22" s="114"/>
      <c r="B22" s="60"/>
      <c r="C22" s="60"/>
      <c r="D22" s="60"/>
      <c r="E22" s="14"/>
      <c r="F22" s="60"/>
      <c r="G22" s="60"/>
      <c r="H22" s="68"/>
      <c r="I22" s="1062"/>
    </row>
    <row r="23" spans="1:9" hidden="1" outlineLevel="1">
      <c r="A23" s="51"/>
      <c r="B23" s="14"/>
      <c r="C23" s="14"/>
      <c r="D23" s="14"/>
      <c r="E23" s="14"/>
      <c r="F23" s="60"/>
      <c r="G23" s="60"/>
      <c r="H23" s="68"/>
      <c r="I23" s="1062"/>
    </row>
    <row r="24" spans="1:9" hidden="1" outlineLevel="1">
      <c r="A24" s="51"/>
      <c r="B24" s="14"/>
      <c r="C24" s="14"/>
      <c r="D24" s="14"/>
      <c r="E24" s="14"/>
      <c r="F24" s="60"/>
      <c r="G24" s="60"/>
      <c r="H24" s="68"/>
      <c r="I24" s="1062"/>
    </row>
    <row r="25" spans="1:9" ht="15.75" hidden="1" outlineLevel="1" thickBot="1">
      <c r="A25" s="52"/>
      <c r="B25" s="16"/>
      <c r="C25" s="16"/>
      <c r="D25" s="16"/>
      <c r="E25" s="16"/>
      <c r="F25" s="75"/>
      <c r="G25" s="75"/>
      <c r="H25" s="76"/>
      <c r="I25" s="1063"/>
    </row>
    <row r="26" spans="1:9" collapsed="1">
      <c r="A26" s="1340" t="s">
        <v>173</v>
      </c>
      <c r="B26" s="1341"/>
      <c r="C26" s="1341"/>
      <c r="D26" s="1341"/>
      <c r="E26" s="1341"/>
      <c r="F26" s="1341"/>
      <c r="G26" s="1341"/>
      <c r="H26" s="1342"/>
      <c r="I26" s="1061" t="s">
        <v>807</v>
      </c>
    </row>
    <row r="27" spans="1:9">
      <c r="A27" s="1358" t="s">
        <v>164</v>
      </c>
      <c r="B27" s="1359"/>
      <c r="C27" s="1359"/>
      <c r="D27" s="1359"/>
      <c r="E27" s="1359"/>
      <c r="F27" s="1359"/>
      <c r="G27" s="1359"/>
      <c r="H27" s="1616"/>
      <c r="I27" s="1062"/>
    </row>
    <row r="28" spans="1:9">
      <c r="A28" s="1358" t="s">
        <v>162</v>
      </c>
      <c r="B28" s="1359"/>
      <c r="C28" s="1359"/>
      <c r="D28" s="1359"/>
      <c r="E28" s="1359" t="s">
        <v>163</v>
      </c>
      <c r="F28" s="1359"/>
      <c r="G28" s="1359"/>
      <c r="H28" s="1616"/>
      <c r="I28" s="1062"/>
    </row>
    <row r="29" spans="1:9" ht="54.75" customHeight="1">
      <c r="A29" s="118" t="s">
        <v>161</v>
      </c>
      <c r="B29" s="42" t="s">
        <v>169</v>
      </c>
      <c r="C29" s="94" t="s">
        <v>160</v>
      </c>
      <c r="D29" s="42" t="s">
        <v>169</v>
      </c>
      <c r="E29" s="94" t="s">
        <v>161</v>
      </c>
      <c r="F29" s="42" t="s">
        <v>169</v>
      </c>
      <c r="G29" s="94" t="s">
        <v>160</v>
      </c>
      <c r="H29" s="94" t="s">
        <v>171</v>
      </c>
      <c r="I29" s="1062"/>
    </row>
    <row r="30" spans="1:9">
      <c r="A30" s="114"/>
      <c r="B30" s="60"/>
      <c r="C30" s="60"/>
      <c r="D30" s="60"/>
      <c r="E30" s="60"/>
      <c r="F30" s="60"/>
      <c r="G30" s="60"/>
      <c r="H30" s="68"/>
      <c r="I30" s="1062"/>
    </row>
    <row r="31" spans="1:9">
      <c r="A31" s="114"/>
      <c r="B31" s="60"/>
      <c r="C31" s="60"/>
      <c r="D31" s="60"/>
      <c r="E31" s="60"/>
      <c r="F31" s="60"/>
      <c r="G31" s="60"/>
      <c r="H31" s="68"/>
      <c r="I31" s="1062"/>
    </row>
    <row r="32" spans="1:9">
      <c r="A32" s="114"/>
      <c r="B32" s="60"/>
      <c r="C32" s="60"/>
      <c r="D32" s="60"/>
      <c r="E32" s="60"/>
      <c r="F32" s="60"/>
      <c r="G32" s="60"/>
      <c r="H32" s="68"/>
      <c r="I32" s="1062"/>
    </row>
    <row r="33" spans="1:9">
      <c r="A33" s="114"/>
      <c r="B33" s="60"/>
      <c r="C33" s="60"/>
      <c r="D33" s="60"/>
      <c r="E33" s="60"/>
      <c r="F33" s="60"/>
      <c r="G33" s="60"/>
      <c r="H33" s="68"/>
      <c r="I33" s="1062"/>
    </row>
    <row r="34" spans="1:9" ht="15.75" thickBot="1">
      <c r="A34" s="112"/>
      <c r="B34" s="113"/>
      <c r="C34" s="113"/>
      <c r="D34" s="113"/>
      <c r="E34" s="113"/>
      <c r="F34" s="113"/>
      <c r="G34" s="113"/>
      <c r="H34" s="120"/>
      <c r="I34" s="1063"/>
    </row>
    <row r="35" spans="1:9" hidden="1" outlineLevel="1">
      <c r="A35" s="109"/>
      <c r="B35" s="110"/>
      <c r="C35" s="110"/>
      <c r="D35" s="110"/>
      <c r="E35" s="110"/>
      <c r="F35" s="110"/>
      <c r="G35" s="110"/>
      <c r="H35" s="121"/>
      <c r="I35" s="1061" t="s">
        <v>807</v>
      </c>
    </row>
    <row r="36" spans="1:9" hidden="1" outlineLevel="1">
      <c r="A36" s="111"/>
      <c r="B36" s="105"/>
      <c r="C36" s="105"/>
      <c r="D36" s="105"/>
      <c r="E36" s="105"/>
      <c r="F36" s="105"/>
      <c r="G36" s="105"/>
      <c r="H36" s="122"/>
      <c r="I36" s="1062"/>
    </row>
    <row r="37" spans="1:9" hidden="1" outlineLevel="1">
      <c r="A37" s="111"/>
      <c r="B37" s="105"/>
      <c r="C37" s="105"/>
      <c r="D37" s="105"/>
      <c r="E37" s="105"/>
      <c r="F37" s="105"/>
      <c r="G37" s="105"/>
      <c r="H37" s="122"/>
      <c r="I37" s="1062"/>
    </row>
    <row r="38" spans="1:9" hidden="1" outlineLevel="1">
      <c r="A38" s="111"/>
      <c r="B38" s="105"/>
      <c r="C38" s="105"/>
      <c r="D38" s="105"/>
      <c r="E38" s="105"/>
      <c r="F38" s="105"/>
      <c r="G38" s="105"/>
      <c r="H38" s="122"/>
      <c r="I38" s="1062"/>
    </row>
    <row r="39" spans="1:9" hidden="1" outlineLevel="1">
      <c r="A39" s="111"/>
      <c r="B39" s="105"/>
      <c r="C39" s="105"/>
      <c r="D39" s="105"/>
      <c r="E39" s="105"/>
      <c r="F39" s="105"/>
      <c r="G39" s="105"/>
      <c r="H39" s="122"/>
      <c r="I39" s="1062"/>
    </row>
    <row r="40" spans="1:9" hidden="1" outlineLevel="1">
      <c r="A40" s="111"/>
      <c r="B40" s="105"/>
      <c r="C40" s="105"/>
      <c r="D40" s="105"/>
      <c r="E40" s="105"/>
      <c r="F40" s="105"/>
      <c r="G40" s="105"/>
      <c r="H40" s="122"/>
      <c r="I40" s="1062"/>
    </row>
    <row r="41" spans="1:9" hidden="1" outlineLevel="1">
      <c r="A41" s="111"/>
      <c r="B41" s="105"/>
      <c r="C41" s="105"/>
      <c r="D41" s="105"/>
      <c r="E41" s="105"/>
      <c r="F41" s="105"/>
      <c r="G41" s="105"/>
      <c r="H41" s="122"/>
      <c r="I41" s="1062"/>
    </row>
    <row r="42" spans="1:9" hidden="1" outlineLevel="1">
      <c r="A42" s="111"/>
      <c r="B42" s="105"/>
      <c r="C42" s="105"/>
      <c r="D42" s="105"/>
      <c r="E42" s="105"/>
      <c r="F42" s="105"/>
      <c r="G42" s="105"/>
      <c r="H42" s="122"/>
      <c r="I42" s="1062"/>
    </row>
    <row r="43" spans="1:9" hidden="1" outlineLevel="1">
      <c r="A43" s="111"/>
      <c r="B43" s="105"/>
      <c r="C43" s="105"/>
      <c r="D43" s="105"/>
      <c r="E43" s="105"/>
      <c r="F43" s="105"/>
      <c r="G43" s="105"/>
      <c r="H43" s="122"/>
      <c r="I43" s="1062"/>
    </row>
    <row r="44" spans="1:9" ht="15.75" hidden="1" outlineLevel="1" thickBot="1">
      <c r="A44" s="112"/>
      <c r="B44" s="113"/>
      <c r="C44" s="113"/>
      <c r="D44" s="113"/>
      <c r="E44" s="113"/>
      <c r="F44" s="113"/>
      <c r="G44" s="113"/>
      <c r="H44" s="120"/>
      <c r="I44" s="1063"/>
    </row>
    <row r="45" spans="1:9" ht="37.5" customHeight="1" collapsed="1">
      <c r="A45" s="1340" t="s">
        <v>166</v>
      </c>
      <c r="B45" s="1341"/>
      <c r="C45" s="1341"/>
      <c r="D45" s="1341"/>
      <c r="E45" s="1341" t="s">
        <v>167</v>
      </c>
      <c r="F45" s="1341"/>
      <c r="G45" s="1341"/>
      <c r="H45" s="1342"/>
      <c r="I45" s="1061" t="s">
        <v>808</v>
      </c>
    </row>
    <row r="46" spans="1:9" ht="48" customHeight="1">
      <c r="A46" s="1358" t="s">
        <v>172</v>
      </c>
      <c r="B46" s="1359" t="s">
        <v>165</v>
      </c>
      <c r="C46" s="1729" t="s">
        <v>168</v>
      </c>
      <c r="D46" s="1729"/>
      <c r="E46" s="1359" t="s">
        <v>172</v>
      </c>
      <c r="F46" s="1359" t="s">
        <v>165</v>
      </c>
      <c r="G46" s="1729" t="s">
        <v>168</v>
      </c>
      <c r="H46" s="1730"/>
      <c r="I46" s="1062"/>
    </row>
    <row r="47" spans="1:9" ht="54.75" customHeight="1">
      <c r="A47" s="1358"/>
      <c r="B47" s="1359"/>
      <c r="C47" s="42" t="s">
        <v>170</v>
      </c>
      <c r="D47" s="42" t="s">
        <v>169</v>
      </c>
      <c r="E47" s="1359"/>
      <c r="F47" s="1359"/>
      <c r="G47" s="42" t="s">
        <v>170</v>
      </c>
      <c r="H47" s="94" t="s">
        <v>169</v>
      </c>
      <c r="I47" s="1062"/>
    </row>
    <row r="48" spans="1:9">
      <c r="A48" s="31"/>
      <c r="B48" s="32"/>
      <c r="C48" s="32"/>
      <c r="D48" s="32"/>
      <c r="E48" s="32"/>
      <c r="F48" s="32"/>
      <c r="G48" s="32"/>
      <c r="H48" s="123"/>
      <c r="I48" s="1062"/>
    </row>
    <row r="49" spans="1:9">
      <c r="A49" s="10"/>
      <c r="B49" s="9"/>
      <c r="C49" s="9"/>
      <c r="D49" s="9"/>
      <c r="E49" s="9"/>
      <c r="F49" s="9"/>
      <c r="G49" s="9"/>
      <c r="H49" s="97"/>
      <c r="I49" s="1062"/>
    </row>
    <row r="50" spans="1:9">
      <c r="A50" s="10"/>
      <c r="B50" s="9"/>
      <c r="C50" s="9"/>
      <c r="D50" s="9"/>
      <c r="E50" s="9"/>
      <c r="F50" s="9"/>
      <c r="G50" s="9"/>
      <c r="H50" s="97"/>
      <c r="I50" s="1062"/>
    </row>
    <row r="51" spans="1:9">
      <c r="A51" s="10"/>
      <c r="B51" s="9"/>
      <c r="C51" s="9"/>
      <c r="D51" s="9"/>
      <c r="E51" s="9"/>
      <c r="F51" s="9"/>
      <c r="G51" s="9"/>
      <c r="H51" s="97"/>
      <c r="I51" s="1062"/>
    </row>
    <row r="52" spans="1:9" ht="15.75" thickBot="1">
      <c r="A52" s="107"/>
      <c r="B52" s="108"/>
      <c r="C52" s="108"/>
      <c r="D52" s="108"/>
      <c r="E52" s="108"/>
      <c r="F52" s="108"/>
      <c r="G52" s="108"/>
      <c r="H52" s="124"/>
      <c r="I52" s="1063"/>
    </row>
    <row r="53" spans="1:9" hidden="1" outlineLevel="1">
      <c r="A53" s="31"/>
      <c r="B53" s="32"/>
      <c r="C53" s="32"/>
      <c r="D53" s="32"/>
      <c r="E53" s="32"/>
      <c r="F53" s="32"/>
      <c r="G53" s="32"/>
      <c r="H53" s="123"/>
      <c r="I53" s="1061" t="s">
        <v>808</v>
      </c>
    </row>
    <row r="54" spans="1:9" hidden="1" outlineLevel="1">
      <c r="A54" s="10"/>
      <c r="B54" s="9"/>
      <c r="C54" s="9"/>
      <c r="D54" s="9"/>
      <c r="E54" s="9"/>
      <c r="F54" s="9"/>
      <c r="G54" s="9"/>
      <c r="H54" s="97"/>
      <c r="I54" s="1062"/>
    </row>
    <row r="55" spans="1:9" hidden="1" outlineLevel="1">
      <c r="A55" s="10"/>
      <c r="B55" s="9"/>
      <c r="C55" s="9"/>
      <c r="D55" s="9"/>
      <c r="E55" s="9"/>
      <c r="F55" s="9"/>
      <c r="G55" s="9"/>
      <c r="H55" s="97"/>
      <c r="I55" s="1062"/>
    </row>
    <row r="56" spans="1:9" hidden="1" outlineLevel="1">
      <c r="A56" s="10"/>
      <c r="B56" s="9"/>
      <c r="C56" s="9"/>
      <c r="D56" s="9"/>
      <c r="E56" s="9"/>
      <c r="F56" s="9"/>
      <c r="G56" s="9"/>
      <c r="H56" s="97"/>
      <c r="I56" s="1062"/>
    </row>
    <row r="57" spans="1:9" hidden="1" outlineLevel="1">
      <c r="A57" s="10"/>
      <c r="B57" s="9"/>
      <c r="C57" s="9"/>
      <c r="D57" s="9"/>
      <c r="E57" s="9"/>
      <c r="F57" s="9"/>
      <c r="G57" s="9"/>
      <c r="H57" s="97"/>
      <c r="I57" s="1062"/>
    </row>
    <row r="58" spans="1:9" hidden="1" outlineLevel="1">
      <c r="A58" s="10"/>
      <c r="B58" s="9"/>
      <c r="C58" s="9"/>
      <c r="D58" s="9"/>
      <c r="E58" s="9"/>
      <c r="F58" s="9"/>
      <c r="G58" s="9"/>
      <c r="H58" s="97"/>
      <c r="I58" s="1062"/>
    </row>
    <row r="59" spans="1:9" hidden="1" outlineLevel="1">
      <c r="A59" s="10"/>
      <c r="B59" s="9"/>
      <c r="C59" s="9"/>
      <c r="D59" s="9"/>
      <c r="E59" s="9"/>
      <c r="F59" s="9"/>
      <c r="G59" s="9"/>
      <c r="H59" s="97"/>
      <c r="I59" s="1062"/>
    </row>
    <row r="60" spans="1:9" hidden="1" outlineLevel="1">
      <c r="A60" s="10"/>
      <c r="B60" s="9"/>
      <c r="C60" s="9"/>
      <c r="D60" s="9"/>
      <c r="E60" s="9"/>
      <c r="F60" s="9"/>
      <c r="G60" s="9"/>
      <c r="H60" s="97"/>
      <c r="I60" s="1062"/>
    </row>
    <row r="61" spans="1:9" hidden="1" outlineLevel="1">
      <c r="A61" s="10"/>
      <c r="B61" s="9"/>
      <c r="C61" s="9"/>
      <c r="D61" s="9"/>
      <c r="E61" s="9"/>
      <c r="F61" s="9"/>
      <c r="G61" s="9"/>
      <c r="H61" s="97"/>
      <c r="I61" s="1062"/>
    </row>
    <row r="62" spans="1:9" hidden="1" outlineLevel="1">
      <c r="A62" s="10"/>
      <c r="B62" s="9"/>
      <c r="C62" s="9"/>
      <c r="D62" s="9"/>
      <c r="E62" s="9"/>
      <c r="F62" s="9"/>
      <c r="G62" s="9"/>
      <c r="H62" s="97"/>
      <c r="I62" s="1062"/>
    </row>
    <row r="63" spans="1:9" hidden="1" outlineLevel="1">
      <c r="A63" s="10"/>
      <c r="B63" s="9"/>
      <c r="C63" s="9"/>
      <c r="D63" s="9"/>
      <c r="E63" s="9"/>
      <c r="F63" s="9"/>
      <c r="G63" s="9"/>
      <c r="H63" s="97"/>
      <c r="I63" s="1062"/>
    </row>
    <row r="64" spans="1:9" hidden="1" outlineLevel="1">
      <c r="A64" s="10"/>
      <c r="B64" s="9"/>
      <c r="C64" s="9"/>
      <c r="D64" s="9"/>
      <c r="E64" s="9"/>
      <c r="F64" s="9"/>
      <c r="G64" s="9"/>
      <c r="H64" s="97"/>
      <c r="I64" s="1062"/>
    </row>
    <row r="65" spans="1:9" hidden="1" outlineLevel="1">
      <c r="A65" s="10"/>
      <c r="B65" s="9"/>
      <c r="C65" s="9"/>
      <c r="D65" s="9"/>
      <c r="E65" s="9"/>
      <c r="F65" s="9"/>
      <c r="G65" s="9"/>
      <c r="H65" s="97"/>
      <c r="I65" s="1062"/>
    </row>
    <row r="66" spans="1:9" hidden="1" outlineLevel="1">
      <c r="A66" s="10"/>
      <c r="B66" s="9"/>
      <c r="C66" s="9"/>
      <c r="D66" s="9"/>
      <c r="E66" s="9"/>
      <c r="F66" s="9"/>
      <c r="G66" s="9"/>
      <c r="H66" s="97"/>
      <c r="I66" s="1062"/>
    </row>
    <row r="67" spans="1:9" ht="15.75" hidden="1" outlineLevel="1" thickBot="1">
      <c r="A67" s="11"/>
      <c r="B67" s="12"/>
      <c r="C67" s="12"/>
      <c r="D67" s="12"/>
      <c r="E67" s="12"/>
      <c r="F67" s="12"/>
      <c r="G67" s="12"/>
      <c r="H67" s="125"/>
      <c r="I67" s="1063"/>
    </row>
    <row r="68" spans="1:9" ht="38.25" customHeight="1" collapsed="1">
      <c r="A68" s="1340" t="s">
        <v>173</v>
      </c>
      <c r="B68" s="1341"/>
      <c r="C68" s="1341"/>
      <c r="D68" s="1341"/>
      <c r="E68" s="1341" t="s">
        <v>159</v>
      </c>
      <c r="F68" s="1341"/>
      <c r="G68" s="1341"/>
      <c r="H68" s="1342"/>
      <c r="I68" s="1286" t="s">
        <v>809</v>
      </c>
    </row>
    <row r="69" spans="1:9" ht="30" customHeight="1">
      <c r="A69" s="1705" t="s">
        <v>174</v>
      </c>
      <c r="B69" s="1704" t="s">
        <v>176</v>
      </c>
      <c r="C69" s="1704" t="s">
        <v>175</v>
      </c>
      <c r="D69" s="1704" t="s">
        <v>177</v>
      </c>
      <c r="E69" s="1359" t="s">
        <v>178</v>
      </c>
      <c r="F69" s="1359"/>
      <c r="G69" s="1359"/>
      <c r="H69" s="1616"/>
      <c r="I69" s="1287"/>
    </row>
    <row r="70" spans="1:9" ht="30.75" customHeight="1">
      <c r="A70" s="1728"/>
      <c r="B70" s="1703"/>
      <c r="C70" s="1703"/>
      <c r="D70" s="1703"/>
      <c r="E70" s="1359" t="s">
        <v>179</v>
      </c>
      <c r="F70" s="1359"/>
      <c r="G70" s="1359" t="s">
        <v>177</v>
      </c>
      <c r="H70" s="1616"/>
      <c r="I70" s="1287"/>
    </row>
    <row r="71" spans="1:9">
      <c r="A71" s="10"/>
      <c r="B71" s="9"/>
      <c r="C71" s="9"/>
      <c r="D71" s="9"/>
      <c r="E71" s="1096"/>
      <c r="F71" s="1726"/>
      <c r="G71" s="1721"/>
      <c r="H71" s="1722"/>
      <c r="I71" s="1287"/>
    </row>
    <row r="72" spans="1:9" ht="15" customHeight="1">
      <c r="A72" s="10"/>
      <c r="B72" s="9"/>
      <c r="C72" s="9"/>
      <c r="D72" s="9"/>
      <c r="E72" s="1721"/>
      <c r="F72" s="1727"/>
      <c r="G72" s="1721"/>
      <c r="H72" s="1722"/>
      <c r="I72" s="1287"/>
    </row>
    <row r="73" spans="1:9">
      <c r="A73" s="10"/>
      <c r="B73" s="9"/>
      <c r="C73" s="9"/>
      <c r="D73" s="9"/>
      <c r="E73" s="1721"/>
      <c r="F73" s="1727"/>
      <c r="G73" s="1721"/>
      <c r="H73" s="1722"/>
      <c r="I73" s="1287"/>
    </row>
    <row r="74" spans="1:9">
      <c r="A74" s="10"/>
      <c r="B74" s="9"/>
      <c r="C74" s="9"/>
      <c r="D74" s="9"/>
      <c r="E74" s="1721"/>
      <c r="F74" s="1727"/>
      <c r="G74" s="1721"/>
      <c r="H74" s="1722"/>
      <c r="I74" s="1287"/>
    </row>
    <row r="75" spans="1:9" ht="15.75" thickBot="1">
      <c r="A75" s="107"/>
      <c r="B75" s="108"/>
      <c r="C75" s="108"/>
      <c r="D75" s="108"/>
      <c r="E75" s="1723"/>
      <c r="F75" s="1725"/>
      <c r="G75" s="1723"/>
      <c r="H75" s="1724"/>
      <c r="I75" s="1339"/>
    </row>
    <row r="76" spans="1:9" hidden="1" outlineLevel="1">
      <c r="A76" s="126"/>
      <c r="B76" s="127"/>
      <c r="C76" s="127"/>
      <c r="D76" s="127"/>
      <c r="E76" s="1032"/>
      <c r="F76" s="1033"/>
      <c r="G76" s="1032"/>
      <c r="H76" s="1720"/>
      <c r="I76" s="1061" t="s">
        <v>809</v>
      </c>
    </row>
    <row r="77" spans="1:9" hidden="1" outlineLevel="1">
      <c r="A77" s="128"/>
      <c r="B77" s="129"/>
      <c r="C77" s="129"/>
      <c r="D77" s="129"/>
      <c r="E77" s="1028"/>
      <c r="F77" s="1029"/>
      <c r="G77" s="1028"/>
      <c r="H77" s="1715"/>
      <c r="I77" s="1062"/>
    </row>
    <row r="78" spans="1:9" hidden="1" outlineLevel="1">
      <c r="A78" s="128"/>
      <c r="B78" s="129"/>
      <c r="C78" s="129"/>
      <c r="D78" s="129"/>
      <c r="E78" s="1028"/>
      <c r="F78" s="1029"/>
      <c r="G78" s="1028"/>
      <c r="H78" s="1715"/>
      <c r="I78" s="1062"/>
    </row>
    <row r="79" spans="1:9" hidden="1" outlineLevel="1">
      <c r="A79" s="128"/>
      <c r="B79" s="129"/>
      <c r="C79" s="129"/>
      <c r="D79" s="129"/>
      <c r="E79" s="1028"/>
      <c r="F79" s="1029"/>
      <c r="G79" s="1028"/>
      <c r="H79" s="1715"/>
      <c r="I79" s="1062"/>
    </row>
    <row r="80" spans="1:9" hidden="1" outlineLevel="1">
      <c r="A80" s="128"/>
      <c r="B80" s="129"/>
      <c r="C80" s="129"/>
      <c r="D80" s="129"/>
      <c r="E80" s="1028"/>
      <c r="F80" s="1029"/>
      <c r="G80" s="1028"/>
      <c r="H80" s="1715"/>
      <c r="I80" s="1062"/>
    </row>
    <row r="81" spans="1:9" hidden="1" outlineLevel="1">
      <c r="A81" s="128"/>
      <c r="B81" s="129"/>
      <c r="C81" s="129"/>
      <c r="D81" s="129"/>
      <c r="E81" s="1028"/>
      <c r="F81" s="1029"/>
      <c r="G81" s="1028"/>
      <c r="H81" s="1715"/>
      <c r="I81" s="1062"/>
    </row>
    <row r="82" spans="1:9" hidden="1" outlineLevel="1">
      <c r="A82" s="128"/>
      <c r="B82" s="129"/>
      <c r="C82" s="129"/>
      <c r="D82" s="129"/>
      <c r="E82" s="1028"/>
      <c r="F82" s="1029"/>
      <c r="G82" s="1028"/>
      <c r="H82" s="1715"/>
      <c r="I82" s="1062"/>
    </row>
    <row r="83" spans="1:9" hidden="1" outlineLevel="1">
      <c r="A83" s="128"/>
      <c r="B83" s="129"/>
      <c r="C83" s="129"/>
      <c r="D83" s="129"/>
      <c r="E83" s="1028"/>
      <c r="F83" s="1029"/>
      <c r="G83" s="1028"/>
      <c r="H83" s="1715"/>
      <c r="I83" s="1062"/>
    </row>
    <row r="84" spans="1:9" hidden="1" outlineLevel="1">
      <c r="A84" s="128"/>
      <c r="B84" s="129"/>
      <c r="C84" s="129"/>
      <c r="D84" s="129"/>
      <c r="E84" s="1028"/>
      <c r="F84" s="1029"/>
      <c r="G84" s="1028"/>
      <c r="H84" s="1715"/>
      <c r="I84" s="1062"/>
    </row>
    <row r="85" spans="1:9" hidden="1" outlineLevel="1">
      <c r="A85" s="128"/>
      <c r="B85" s="129"/>
      <c r="C85" s="129"/>
      <c r="D85" s="129"/>
      <c r="E85" s="1028"/>
      <c r="F85" s="1029"/>
      <c r="G85" s="1028"/>
      <c r="H85" s="1715"/>
      <c r="I85" s="1062"/>
    </row>
    <row r="86" spans="1:9" hidden="1" outlineLevel="1">
      <c r="A86" s="128"/>
      <c r="B86" s="129"/>
      <c r="C86" s="129"/>
      <c r="D86" s="129"/>
      <c r="E86" s="1028"/>
      <c r="F86" s="1029"/>
      <c r="G86" s="1028"/>
      <c r="H86" s="1715"/>
      <c r="I86" s="1062"/>
    </row>
    <row r="87" spans="1:9" hidden="1" outlineLevel="1">
      <c r="A87" s="128"/>
      <c r="B87" s="129"/>
      <c r="C87" s="129"/>
      <c r="D87" s="129"/>
      <c r="E87" s="1028"/>
      <c r="F87" s="1029"/>
      <c r="G87" s="1028"/>
      <c r="H87" s="1715"/>
      <c r="I87" s="1062"/>
    </row>
    <row r="88" spans="1:9" hidden="1" outlineLevel="1">
      <c r="A88" s="128"/>
      <c r="B88" s="129"/>
      <c r="C88" s="129"/>
      <c r="D88" s="129"/>
      <c r="E88" s="1028"/>
      <c r="F88" s="1029"/>
      <c r="G88" s="1028"/>
      <c r="H88" s="1715"/>
      <c r="I88" s="1062"/>
    </row>
    <row r="89" spans="1:9" hidden="1" outlineLevel="1">
      <c r="A89" s="128"/>
      <c r="B89" s="129"/>
      <c r="C89" s="129"/>
      <c r="D89" s="129"/>
      <c r="E89" s="1028"/>
      <c r="F89" s="1029"/>
      <c r="G89" s="1028"/>
      <c r="H89" s="1715"/>
      <c r="I89" s="1062"/>
    </row>
    <row r="90" spans="1:9" ht="15.75" hidden="1" outlineLevel="1" thickBot="1">
      <c r="A90" s="130"/>
      <c r="B90" s="131"/>
      <c r="C90" s="131"/>
      <c r="D90" s="131"/>
      <c r="E90" s="1030"/>
      <c r="F90" s="1031"/>
      <c r="G90" s="1716"/>
      <c r="H90" s="1030"/>
      <c r="I90" s="1063"/>
    </row>
    <row r="91" spans="1:9" collapsed="1">
      <c r="A91" s="1717" t="s">
        <v>180</v>
      </c>
      <c r="B91" s="1718"/>
      <c r="C91" s="1718"/>
      <c r="D91" s="1718"/>
      <c r="E91" s="1718"/>
      <c r="F91" s="1718"/>
      <c r="G91" s="1718"/>
      <c r="H91" s="1719"/>
      <c r="I91" s="1061" t="s">
        <v>810</v>
      </c>
    </row>
    <row r="92" spans="1:9">
      <c r="A92" s="461"/>
      <c r="B92" s="462"/>
      <c r="C92" s="462"/>
      <c r="D92" s="462"/>
      <c r="E92" s="462"/>
      <c r="F92" s="462"/>
      <c r="G92" s="462"/>
      <c r="H92" s="463"/>
      <c r="I92" s="1062"/>
    </row>
    <row r="93" spans="1:9">
      <c r="A93" s="464"/>
      <c r="B93" s="465"/>
      <c r="C93" s="465"/>
      <c r="D93" s="465"/>
      <c r="E93" s="465"/>
      <c r="F93" s="465"/>
      <c r="G93" s="465"/>
      <c r="H93" s="466"/>
      <c r="I93" s="1062"/>
    </row>
    <row r="94" spans="1:9">
      <c r="A94" s="464"/>
      <c r="B94" s="465"/>
      <c r="C94" s="465"/>
      <c r="D94" s="465"/>
      <c r="E94" s="465"/>
      <c r="F94" s="465"/>
      <c r="G94" s="465"/>
      <c r="H94" s="466"/>
      <c r="I94" s="1062"/>
    </row>
    <row r="95" spans="1:9">
      <c r="A95" s="464"/>
      <c r="B95" s="465"/>
      <c r="C95" s="465"/>
      <c r="D95" s="465"/>
      <c r="E95" s="465"/>
      <c r="F95" s="465"/>
      <c r="G95" s="465"/>
      <c r="H95" s="466"/>
      <c r="I95" s="1062"/>
    </row>
    <row r="96" spans="1:9" ht="15.75" thickBot="1">
      <c r="A96" s="467"/>
      <c r="B96" s="468"/>
      <c r="C96" s="468"/>
      <c r="D96" s="468"/>
      <c r="E96" s="468"/>
      <c r="F96" s="468"/>
      <c r="G96" s="468"/>
      <c r="H96" s="469"/>
      <c r="I96" s="1063"/>
    </row>
    <row r="97" spans="1:9" hidden="1" outlineLevel="1">
      <c r="A97" s="470"/>
      <c r="B97" s="471"/>
      <c r="C97" s="471"/>
      <c r="D97" s="471"/>
      <c r="E97" s="471"/>
      <c r="F97" s="471"/>
      <c r="G97" s="471"/>
      <c r="H97" s="472"/>
      <c r="I97" s="1598" t="s">
        <v>810</v>
      </c>
    </row>
    <row r="98" spans="1:9" hidden="1" outlineLevel="1">
      <c r="A98" s="464"/>
      <c r="B98" s="465"/>
      <c r="C98" s="465"/>
      <c r="D98" s="465"/>
      <c r="E98" s="465"/>
      <c r="F98" s="465"/>
      <c r="G98" s="465"/>
      <c r="H98" s="466"/>
      <c r="I98" s="1578"/>
    </row>
    <row r="99" spans="1:9" hidden="1" outlineLevel="1">
      <c r="A99" s="464"/>
      <c r="B99" s="465"/>
      <c r="C99" s="465"/>
      <c r="D99" s="465"/>
      <c r="E99" s="465"/>
      <c r="F99" s="465"/>
      <c r="G99" s="465"/>
      <c r="H99" s="466"/>
      <c r="I99" s="1578"/>
    </row>
    <row r="100" spans="1:9" hidden="1" outlineLevel="1">
      <c r="A100" s="464"/>
      <c r="B100" s="465"/>
      <c r="C100" s="465"/>
      <c r="D100" s="465"/>
      <c r="E100" s="465"/>
      <c r="F100" s="465"/>
      <c r="G100" s="465"/>
      <c r="H100" s="466"/>
      <c r="I100" s="1578"/>
    </row>
    <row r="101" spans="1:9" hidden="1" outlineLevel="1">
      <c r="A101" s="464"/>
      <c r="B101" s="465"/>
      <c r="C101" s="465"/>
      <c r="D101" s="465"/>
      <c r="E101" s="465"/>
      <c r="F101" s="465"/>
      <c r="G101" s="465"/>
      <c r="H101" s="466"/>
      <c r="I101" s="1578"/>
    </row>
    <row r="102" spans="1:9" hidden="1" outlineLevel="1">
      <c r="A102" s="464"/>
      <c r="B102" s="465"/>
      <c r="C102" s="465"/>
      <c r="D102" s="465"/>
      <c r="E102" s="465"/>
      <c r="F102" s="465"/>
      <c r="G102" s="465"/>
      <c r="H102" s="466"/>
      <c r="I102" s="1578"/>
    </row>
    <row r="103" spans="1:9" hidden="1" outlineLevel="1">
      <c r="A103" s="464"/>
      <c r="B103" s="465"/>
      <c r="C103" s="465"/>
      <c r="D103" s="465"/>
      <c r="E103" s="465"/>
      <c r="F103" s="465"/>
      <c r="G103" s="465"/>
      <c r="H103" s="466"/>
      <c r="I103" s="1578"/>
    </row>
    <row r="104" spans="1:9" hidden="1" outlineLevel="1">
      <c r="A104" s="464"/>
      <c r="B104" s="465"/>
      <c r="C104" s="465"/>
      <c r="D104" s="465"/>
      <c r="E104" s="465"/>
      <c r="F104" s="465"/>
      <c r="G104" s="465"/>
      <c r="H104" s="466"/>
      <c r="I104" s="1578"/>
    </row>
    <row r="105" spans="1:9" hidden="1" outlineLevel="1">
      <c r="A105" s="464"/>
      <c r="B105" s="465"/>
      <c r="C105" s="465"/>
      <c r="D105" s="465"/>
      <c r="E105" s="465"/>
      <c r="F105" s="465"/>
      <c r="G105" s="465"/>
      <c r="H105" s="466"/>
      <c r="I105" s="1578"/>
    </row>
    <row r="106" spans="1:9" ht="15.75" hidden="1" outlineLevel="1" thickBot="1">
      <c r="A106" s="467"/>
      <c r="B106" s="468"/>
      <c r="C106" s="468"/>
      <c r="D106" s="468"/>
      <c r="E106" s="468"/>
      <c r="F106" s="468"/>
      <c r="G106" s="468"/>
      <c r="H106" s="469"/>
      <c r="I106" s="1579"/>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tabColor theme="9" tint="-0.499984740745262"/>
  </sheetPr>
  <dimension ref="A1:AC380"/>
  <sheetViews>
    <sheetView zoomScale="75" zoomScaleNormal="75" workbookViewId="0">
      <selection activeCell="C6" sqref="C6"/>
    </sheetView>
  </sheetViews>
  <sheetFormatPr defaultRowHeight="15" outlineLevelRow="1"/>
  <cols>
    <col min="1" max="1" width="21.7109375" customWidth="1"/>
    <col min="2" max="3" width="22.140625" customWidth="1"/>
    <col min="4" max="4" width="22.5703125" customWidth="1"/>
    <col min="5" max="5" width="20.7109375" customWidth="1"/>
    <col min="6" max="6" width="15.42578125" customWidth="1"/>
    <col min="7" max="10" width="20.7109375" customWidth="1"/>
  </cols>
  <sheetData>
    <row r="1" spans="1:7">
      <c r="A1" s="1035" t="s">
        <v>739</v>
      </c>
      <c r="B1" s="1035"/>
      <c r="C1" s="1035"/>
      <c r="D1" s="1035"/>
      <c r="E1" s="313"/>
      <c r="F1" s="313"/>
      <c r="G1" s="227"/>
    </row>
    <row r="2" spans="1:7">
      <c r="A2" s="1035" t="s">
        <v>692</v>
      </c>
      <c r="B2" s="1035"/>
      <c r="C2" s="1035"/>
      <c r="D2" s="1035"/>
      <c r="E2" s="313"/>
      <c r="F2" s="313"/>
      <c r="G2" s="227"/>
    </row>
    <row r="3" spans="1:7" ht="23.25" customHeight="1" thickBot="1">
      <c r="A3" s="1537" t="s">
        <v>1054</v>
      </c>
      <c r="B3" s="1537"/>
      <c r="C3" s="1537"/>
      <c r="D3" s="1537"/>
      <c r="E3" s="1537"/>
      <c r="F3" s="1537"/>
    </row>
    <row r="4" spans="1:7" ht="23.25" customHeight="1">
      <c r="A4" s="1768" t="s">
        <v>31</v>
      </c>
      <c r="B4" s="1769"/>
      <c r="C4" s="1769"/>
      <c r="D4" s="1769"/>
      <c r="E4" s="1770"/>
      <c r="F4" s="1043" t="s">
        <v>1052</v>
      </c>
    </row>
    <row r="5" spans="1:7" ht="15.75" thickBot="1">
      <c r="A5" s="1771"/>
      <c r="B5" s="1772"/>
      <c r="C5" s="1772"/>
      <c r="D5" s="1772"/>
      <c r="E5" s="1773"/>
      <c r="F5" s="1044"/>
    </row>
    <row r="6" spans="1:7" ht="24" customHeight="1" thickBot="1">
      <c r="A6" s="1774" t="str">
        <f>Obsah!A3</f>
        <v>Informace platné k datu</v>
      </c>
      <c r="B6" s="1775"/>
      <c r="C6" s="337" t="s">
        <v>1084</v>
      </c>
      <c r="D6" s="338"/>
      <c r="E6" s="339"/>
      <c r="F6" s="340"/>
    </row>
    <row r="7" spans="1:7" ht="23.25" customHeight="1">
      <c r="A7" s="1765" t="s">
        <v>694</v>
      </c>
      <c r="B7" s="1766"/>
      <c r="C7" s="1766"/>
      <c r="D7" s="1766"/>
      <c r="E7" s="1767"/>
      <c r="F7" s="1598" t="s">
        <v>811</v>
      </c>
    </row>
    <row r="8" spans="1:7" ht="33.75" customHeight="1">
      <c r="A8" s="1733" t="s">
        <v>1361</v>
      </c>
      <c r="B8" s="1734"/>
      <c r="C8" s="1734"/>
      <c r="D8" s="1734"/>
      <c r="E8" s="1735"/>
      <c r="F8" s="1578"/>
    </row>
    <row r="9" spans="1:7" ht="27" customHeight="1">
      <c r="A9" s="1733" t="s">
        <v>1362</v>
      </c>
      <c r="B9" s="1734"/>
      <c r="C9" s="1734"/>
      <c r="D9" s="1734"/>
      <c r="E9" s="1735"/>
      <c r="F9" s="1578"/>
    </row>
    <row r="10" spans="1:7" ht="15.75" thickBot="1">
      <c r="A10" s="497"/>
      <c r="B10" s="498"/>
      <c r="C10" s="498"/>
      <c r="D10" s="498"/>
      <c r="E10" s="499"/>
      <c r="F10" s="1368"/>
    </row>
    <row r="11" spans="1:7" hidden="1" outlineLevel="1">
      <c r="A11" s="475"/>
      <c r="B11" s="6"/>
      <c r="C11" s="6"/>
      <c r="D11" s="6"/>
      <c r="E11" s="476"/>
      <c r="F11" s="1578" t="s">
        <v>811</v>
      </c>
    </row>
    <row r="12" spans="1:7" hidden="1" outlineLevel="1">
      <c r="A12" s="475"/>
      <c r="B12" s="6"/>
      <c r="C12" s="6"/>
      <c r="D12" s="6"/>
      <c r="E12" s="476"/>
      <c r="F12" s="1578"/>
    </row>
    <row r="13" spans="1:7" hidden="1" outlineLevel="1">
      <c r="A13" s="475"/>
      <c r="B13" s="6"/>
      <c r="C13" s="6"/>
      <c r="D13" s="6"/>
      <c r="E13" s="476"/>
      <c r="F13" s="1578"/>
    </row>
    <row r="14" spans="1:7" hidden="1" outlineLevel="1">
      <c r="A14" s="475"/>
      <c r="B14" s="6"/>
      <c r="C14" s="6"/>
      <c r="D14" s="6"/>
      <c r="E14" s="476"/>
      <c r="F14" s="1578"/>
    </row>
    <row r="15" spans="1:7" hidden="1" outlineLevel="1">
      <c r="A15" s="475"/>
      <c r="B15" s="6"/>
      <c r="C15" s="6"/>
      <c r="D15" s="6"/>
      <c r="E15" s="476"/>
      <c r="F15" s="1578"/>
    </row>
    <row r="16" spans="1:7" hidden="1" outlineLevel="1">
      <c r="A16" s="475"/>
      <c r="B16" s="6"/>
      <c r="C16" s="6"/>
      <c r="D16" s="6"/>
      <c r="E16" s="476"/>
      <c r="F16" s="1578"/>
    </row>
    <row r="17" spans="1:23" hidden="1" outlineLevel="1">
      <c r="A17" s="475"/>
      <c r="B17" s="6"/>
      <c r="C17" s="6"/>
      <c r="D17" s="6"/>
      <c r="E17" s="476"/>
      <c r="F17" s="1578"/>
    </row>
    <row r="18" spans="1:23" ht="15" hidden="1" customHeight="1" outlineLevel="1">
      <c r="A18" s="475"/>
      <c r="B18" s="6"/>
      <c r="C18" s="6"/>
      <c r="D18" s="6"/>
      <c r="E18" s="476"/>
      <c r="F18" s="1578"/>
    </row>
    <row r="19" spans="1:23" hidden="1" outlineLevel="1">
      <c r="A19" s="475"/>
      <c r="B19" s="6"/>
      <c r="C19" s="6"/>
      <c r="D19" s="6"/>
      <c r="E19" s="476"/>
      <c r="F19" s="1578"/>
    </row>
    <row r="20" spans="1:23" s="3" customFormat="1" ht="15" hidden="1" customHeight="1" outlineLevel="1">
      <c r="A20" s="475"/>
      <c r="B20" s="6"/>
      <c r="C20" s="6"/>
      <c r="D20" s="6"/>
      <c r="E20" s="476"/>
      <c r="F20" s="1578"/>
      <c r="G20" s="4"/>
    </row>
    <row r="21" spans="1:23" hidden="1" outlineLevel="1">
      <c r="A21" s="475"/>
      <c r="B21" s="6"/>
      <c r="C21" s="6"/>
      <c r="D21" s="6"/>
      <c r="E21" s="476"/>
      <c r="F21" s="1578"/>
    </row>
    <row r="22" spans="1:23" hidden="1" outlineLevel="1">
      <c r="A22" s="475"/>
      <c r="B22" s="6"/>
      <c r="C22" s="6"/>
      <c r="D22" s="6"/>
      <c r="E22" s="476"/>
      <c r="F22" s="1578"/>
    </row>
    <row r="23" spans="1:23" ht="15" hidden="1" customHeight="1" outlineLevel="1">
      <c r="A23" s="475"/>
      <c r="B23" s="6"/>
      <c r="C23" s="6"/>
      <c r="D23" s="6"/>
      <c r="E23" s="476"/>
      <c r="F23" s="1578"/>
    </row>
    <row r="24" spans="1:23" ht="15" hidden="1" customHeight="1" outlineLevel="1">
      <c r="A24" s="475"/>
      <c r="B24" s="6"/>
      <c r="C24" s="6"/>
      <c r="D24" s="6"/>
      <c r="E24" s="476"/>
      <c r="F24" s="1578"/>
    </row>
    <row r="25" spans="1:23" ht="15.75" hidden="1" outlineLevel="1" thickBot="1">
      <c r="A25" s="475"/>
      <c r="B25" s="6"/>
      <c r="C25" s="6"/>
      <c r="D25" s="6"/>
      <c r="E25" s="476"/>
      <c r="F25" s="1579"/>
    </row>
    <row r="26" spans="1:23" ht="27.75" customHeight="1" collapsed="1" thickBot="1">
      <c r="A26" s="1763" t="s">
        <v>688</v>
      </c>
      <c r="B26" s="1764"/>
      <c r="C26" s="1764"/>
      <c r="D26" s="1764"/>
      <c r="E26" s="892" t="s">
        <v>1351</v>
      </c>
      <c r="F26" s="239" t="s">
        <v>811</v>
      </c>
    </row>
    <row r="27" spans="1:23" ht="30.75" customHeight="1">
      <c r="A27" s="1744" t="s">
        <v>1360</v>
      </c>
      <c r="B27" s="1745"/>
      <c r="C27" s="1745"/>
      <c r="D27" s="1745"/>
      <c r="E27" s="1745"/>
      <c r="F27" s="1743" t="s">
        <v>811</v>
      </c>
    </row>
    <row r="28" spans="1:23" ht="64.5" customHeight="1">
      <c r="A28" s="1746" t="s">
        <v>1380</v>
      </c>
      <c r="B28" s="1747"/>
      <c r="C28" s="1747"/>
      <c r="D28" s="1747"/>
      <c r="E28" s="1748"/>
      <c r="F28" s="1369"/>
    </row>
    <row r="29" spans="1:23" ht="117.75" customHeight="1">
      <c r="A29" s="1733" t="s">
        <v>1375</v>
      </c>
      <c r="B29" s="1734"/>
      <c r="C29" s="1734"/>
      <c r="D29" s="1734"/>
      <c r="E29" s="1735"/>
      <c r="F29" s="1369"/>
    </row>
    <row r="30" spans="1:23" ht="15.75" thickBot="1">
      <c r="A30" s="497"/>
      <c r="B30" s="498"/>
      <c r="C30" s="498"/>
      <c r="D30" s="498"/>
      <c r="E30" s="499"/>
      <c r="F30" s="1369"/>
      <c r="G30" s="5"/>
      <c r="H30" s="5"/>
      <c r="I30" s="5"/>
      <c r="J30" s="5"/>
      <c r="K30" s="5"/>
      <c r="L30" s="5"/>
      <c r="M30" s="5"/>
      <c r="N30" s="5"/>
      <c r="O30" s="5"/>
      <c r="P30" s="5"/>
      <c r="Q30" s="5"/>
      <c r="R30" s="5"/>
      <c r="S30" s="5"/>
      <c r="T30" s="5"/>
      <c r="U30" s="5"/>
      <c r="V30" s="5"/>
      <c r="W30" s="5"/>
    </row>
    <row r="31" spans="1:23" hidden="1" outlineLevel="1">
      <c r="A31" s="475"/>
      <c r="B31" s="6"/>
      <c r="C31" s="6"/>
      <c r="D31" s="6"/>
      <c r="E31" s="476"/>
      <c r="F31" s="1370" t="s">
        <v>811</v>
      </c>
      <c r="G31" s="5"/>
      <c r="H31" s="5"/>
      <c r="I31" s="5"/>
      <c r="J31" s="5"/>
      <c r="K31" s="5"/>
      <c r="L31" s="5"/>
      <c r="M31" s="5"/>
      <c r="N31" s="5"/>
      <c r="O31" s="5"/>
      <c r="P31" s="5"/>
      <c r="Q31" s="5"/>
      <c r="R31" s="5"/>
      <c r="S31" s="5"/>
      <c r="T31" s="5"/>
      <c r="U31" s="5"/>
      <c r="V31" s="5"/>
      <c r="W31" s="5"/>
    </row>
    <row r="32" spans="1:23" ht="15" hidden="1" customHeight="1" outlineLevel="1">
      <c r="A32" s="475"/>
      <c r="B32" s="6"/>
      <c r="C32" s="6"/>
      <c r="D32" s="6"/>
      <c r="E32" s="476"/>
      <c r="F32" s="1578"/>
      <c r="G32" s="6"/>
      <c r="H32" s="5"/>
      <c r="I32" s="5"/>
      <c r="J32" s="5"/>
      <c r="K32" s="5"/>
      <c r="L32" s="5"/>
      <c r="M32" s="5"/>
      <c r="N32" s="5"/>
      <c r="O32" s="5"/>
      <c r="P32" s="5"/>
      <c r="Q32" s="5"/>
      <c r="R32" s="5"/>
      <c r="S32" s="5"/>
      <c r="T32" s="5"/>
      <c r="U32" s="5"/>
      <c r="V32" s="5"/>
      <c r="W32" s="5"/>
    </row>
    <row r="33" spans="1:29" ht="15" hidden="1" customHeight="1" outlineLevel="1">
      <c r="A33" s="475"/>
      <c r="B33" s="6"/>
      <c r="C33" s="6"/>
      <c r="D33" s="6"/>
      <c r="E33" s="476"/>
      <c r="F33" s="1578"/>
      <c r="G33" s="6"/>
      <c r="H33" s="5"/>
      <c r="I33" s="5"/>
      <c r="J33" s="5"/>
      <c r="K33" s="5"/>
      <c r="L33" s="5"/>
      <c r="M33" s="5"/>
      <c r="N33" s="5"/>
      <c r="O33" s="5"/>
      <c r="P33" s="5"/>
      <c r="Q33" s="5"/>
      <c r="R33" s="5"/>
      <c r="S33" s="5"/>
      <c r="T33" s="5"/>
      <c r="U33" s="5"/>
      <c r="V33" s="5"/>
      <c r="W33" s="5"/>
    </row>
    <row r="34" spans="1:29" ht="15" hidden="1" customHeight="1" outlineLevel="1">
      <c r="A34" s="475"/>
      <c r="B34" s="6"/>
      <c r="C34" s="6"/>
      <c r="D34" s="6"/>
      <c r="E34" s="476"/>
      <c r="F34" s="1578"/>
      <c r="G34" s="6"/>
      <c r="H34" s="5"/>
      <c r="I34" s="5"/>
      <c r="J34" s="5"/>
      <c r="K34" s="5"/>
      <c r="L34" s="5"/>
      <c r="M34" s="5"/>
      <c r="N34" s="5"/>
      <c r="O34" s="5"/>
      <c r="P34" s="5"/>
      <c r="Q34" s="5"/>
      <c r="R34" s="5"/>
      <c r="S34" s="5"/>
      <c r="T34" s="5"/>
      <c r="U34" s="5"/>
      <c r="V34" s="5"/>
      <c r="W34" s="5"/>
    </row>
    <row r="35" spans="1:29" ht="15" hidden="1" customHeight="1" outlineLevel="1">
      <c r="A35" s="497"/>
      <c r="B35" s="498"/>
      <c r="C35" s="498"/>
      <c r="D35" s="498"/>
      <c r="E35" s="499"/>
      <c r="F35" s="1578"/>
      <c r="G35" s="6"/>
      <c r="H35" s="5"/>
      <c r="I35" s="5"/>
      <c r="J35" s="5"/>
      <c r="K35" s="5"/>
      <c r="L35" s="5"/>
      <c r="M35" s="5"/>
      <c r="N35" s="5"/>
      <c r="O35" s="5"/>
      <c r="P35" s="5"/>
      <c r="Q35" s="5"/>
      <c r="R35" s="5"/>
      <c r="S35" s="5"/>
      <c r="T35" s="5"/>
      <c r="U35" s="5"/>
      <c r="V35" s="5"/>
      <c r="W35" s="5"/>
    </row>
    <row r="36" spans="1:29" ht="15" hidden="1" customHeight="1" outlineLevel="1">
      <c r="A36" s="475"/>
      <c r="B36" s="6"/>
      <c r="C36" s="6"/>
      <c r="D36" s="6"/>
      <c r="E36" s="476"/>
      <c r="F36" s="1578"/>
      <c r="G36" s="6"/>
      <c r="H36" s="5"/>
      <c r="I36" s="5"/>
      <c r="J36" s="5"/>
      <c r="K36" s="5"/>
      <c r="L36" s="5"/>
      <c r="M36" s="5"/>
      <c r="N36" s="5"/>
      <c r="O36" s="5"/>
      <c r="P36" s="5"/>
      <c r="Q36" s="5"/>
      <c r="R36" s="5"/>
      <c r="S36" s="5"/>
      <c r="T36" s="5"/>
      <c r="U36" s="5"/>
      <c r="V36" s="5"/>
      <c r="W36" s="5"/>
    </row>
    <row r="37" spans="1:29" ht="15" hidden="1" customHeight="1" outlineLevel="1">
      <c r="A37" s="475"/>
      <c r="B37" s="6"/>
      <c r="C37" s="6"/>
      <c r="D37" s="6"/>
      <c r="E37" s="476"/>
      <c r="F37" s="1578"/>
      <c r="G37" s="6"/>
      <c r="H37" s="7"/>
      <c r="I37" s="7"/>
      <c r="J37" s="7"/>
      <c r="K37" s="7"/>
      <c r="L37" s="7"/>
      <c r="M37" s="7"/>
      <c r="N37" s="7"/>
      <c r="O37" s="7"/>
      <c r="P37" s="7"/>
      <c r="Q37" s="7"/>
      <c r="R37" s="7"/>
      <c r="S37" s="7"/>
      <c r="T37" s="7"/>
      <c r="U37" s="7"/>
      <c r="V37" s="7"/>
      <c r="W37" s="7"/>
      <c r="X37" s="8"/>
      <c r="Y37" s="8"/>
      <c r="Z37" s="8"/>
      <c r="AA37" s="8"/>
      <c r="AB37" s="8"/>
      <c r="AC37" s="8"/>
    </row>
    <row r="38" spans="1:29" ht="15" hidden="1" customHeight="1" outlineLevel="1">
      <c r="A38" s="475"/>
      <c r="B38" s="6"/>
      <c r="C38" s="6"/>
      <c r="D38" s="6"/>
      <c r="E38" s="476"/>
      <c r="F38" s="1578"/>
      <c r="G38" s="6"/>
      <c r="H38" s="7"/>
      <c r="I38" s="7"/>
      <c r="J38" s="7"/>
      <c r="K38" s="7"/>
      <c r="L38" s="7"/>
      <c r="M38" s="7"/>
      <c r="N38" s="7"/>
      <c r="O38" s="7"/>
      <c r="P38" s="7"/>
      <c r="Q38" s="7"/>
      <c r="R38" s="7"/>
      <c r="S38" s="7"/>
      <c r="T38" s="7"/>
      <c r="U38" s="7"/>
      <c r="V38" s="7"/>
      <c r="W38" s="7"/>
      <c r="X38" s="8"/>
      <c r="Y38" s="8"/>
      <c r="Z38" s="8"/>
      <c r="AA38" s="8"/>
      <c r="AB38" s="8"/>
      <c r="AC38" s="8"/>
    </row>
    <row r="39" spans="1:29" ht="15" hidden="1" customHeight="1" outlineLevel="1">
      <c r="A39" s="475"/>
      <c r="B39" s="6"/>
      <c r="C39" s="6"/>
      <c r="D39" s="6"/>
      <c r="E39" s="476"/>
      <c r="F39" s="1578"/>
      <c r="G39" s="6"/>
      <c r="H39" s="6"/>
      <c r="I39" s="6"/>
      <c r="J39" s="6"/>
      <c r="K39" s="6"/>
      <c r="L39" s="6"/>
      <c r="M39" s="6"/>
      <c r="N39" s="6"/>
      <c r="O39" s="6"/>
      <c r="P39" s="6"/>
      <c r="Q39" s="6"/>
      <c r="R39" s="6"/>
      <c r="S39" s="6"/>
      <c r="T39" s="6"/>
      <c r="U39" s="6"/>
      <c r="V39" s="6"/>
      <c r="W39" s="6"/>
      <c r="X39" s="8"/>
      <c r="Y39" s="8"/>
      <c r="Z39" s="8"/>
      <c r="AA39" s="8"/>
      <c r="AB39" s="8"/>
      <c r="AC39" s="8"/>
    </row>
    <row r="40" spans="1:29" ht="15" hidden="1" customHeight="1" outlineLevel="1">
      <c r="A40" s="497"/>
      <c r="B40" s="498"/>
      <c r="C40" s="498"/>
      <c r="D40" s="498"/>
      <c r="E40" s="499"/>
      <c r="F40" s="1578"/>
      <c r="G40" s="6"/>
      <c r="H40" s="6"/>
      <c r="I40" s="6"/>
      <c r="J40" s="6"/>
      <c r="K40" s="6"/>
      <c r="L40" s="6"/>
      <c r="M40" s="6"/>
      <c r="N40" s="6"/>
      <c r="O40" s="6"/>
      <c r="P40" s="6"/>
      <c r="Q40" s="6"/>
      <c r="R40" s="6"/>
      <c r="S40" s="6"/>
      <c r="T40" s="6"/>
      <c r="U40" s="6"/>
      <c r="V40" s="6"/>
      <c r="W40" s="6"/>
      <c r="X40" s="8"/>
      <c r="Y40" s="8"/>
      <c r="Z40" s="8"/>
      <c r="AA40" s="8"/>
      <c r="AB40" s="8"/>
      <c r="AC40" s="8"/>
    </row>
    <row r="41" spans="1:29" ht="15" hidden="1" customHeight="1" outlineLevel="1">
      <c r="A41" s="475"/>
      <c r="B41" s="6"/>
      <c r="C41" s="6"/>
      <c r="D41" s="6"/>
      <c r="E41" s="476"/>
      <c r="F41" s="1578"/>
      <c r="G41" s="6"/>
      <c r="H41" s="6"/>
      <c r="I41" s="6"/>
      <c r="J41" s="6"/>
      <c r="K41" s="6"/>
      <c r="L41" s="6"/>
      <c r="M41" s="6"/>
      <c r="N41" s="6"/>
      <c r="O41" s="6"/>
      <c r="P41" s="6"/>
      <c r="Q41" s="6"/>
      <c r="R41" s="6"/>
      <c r="S41" s="6"/>
      <c r="T41" s="6"/>
      <c r="U41" s="6"/>
      <c r="V41" s="6"/>
      <c r="W41" s="6"/>
      <c r="X41" s="8"/>
      <c r="Y41" s="8"/>
      <c r="Z41" s="8"/>
      <c r="AA41" s="8"/>
      <c r="AB41" s="8"/>
      <c r="AC41" s="8"/>
    </row>
    <row r="42" spans="1:29" ht="15" hidden="1" customHeight="1" outlineLevel="1">
      <c r="A42" s="475"/>
      <c r="B42" s="6"/>
      <c r="C42" s="6"/>
      <c r="D42" s="6"/>
      <c r="E42" s="476"/>
      <c r="F42" s="1578"/>
      <c r="G42" s="6"/>
      <c r="H42" s="6"/>
      <c r="I42" s="6"/>
      <c r="J42" s="6"/>
      <c r="K42" s="6"/>
      <c r="L42" s="6"/>
      <c r="M42" s="6"/>
      <c r="N42" s="6"/>
      <c r="O42" s="6"/>
      <c r="P42" s="6"/>
      <c r="Q42" s="6"/>
      <c r="R42" s="6"/>
      <c r="S42" s="6"/>
      <c r="T42" s="6"/>
      <c r="U42" s="6"/>
      <c r="V42" s="6"/>
      <c r="W42" s="6"/>
      <c r="X42" s="8"/>
      <c r="Y42" s="8"/>
      <c r="Z42" s="8"/>
      <c r="AA42" s="8"/>
      <c r="AB42" s="8"/>
      <c r="AC42" s="8"/>
    </row>
    <row r="43" spans="1:29" ht="15" hidden="1" customHeight="1" outlineLevel="1">
      <c r="A43" s="475"/>
      <c r="B43" s="6"/>
      <c r="C43" s="6"/>
      <c r="D43" s="6"/>
      <c r="E43" s="476"/>
      <c r="F43" s="1578"/>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475"/>
      <c r="B44" s="6"/>
      <c r="C44" s="6"/>
      <c r="D44" s="6"/>
      <c r="E44" s="476"/>
      <c r="F44" s="1578"/>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thickBot="1">
      <c r="A45" s="477"/>
      <c r="B45" s="478"/>
      <c r="C45" s="478"/>
      <c r="D45" s="478"/>
      <c r="E45" s="479"/>
      <c r="F45" s="1578"/>
      <c r="G45" s="6"/>
      <c r="H45" s="6"/>
      <c r="I45" s="6"/>
      <c r="J45" s="6"/>
      <c r="K45" s="6"/>
      <c r="L45" s="6"/>
      <c r="M45" s="6"/>
      <c r="N45" s="6"/>
      <c r="O45" s="6"/>
      <c r="P45" s="6"/>
      <c r="Q45" s="6"/>
      <c r="R45" s="6"/>
      <c r="S45" s="6"/>
      <c r="T45" s="6"/>
      <c r="U45" s="6"/>
      <c r="V45" s="6"/>
      <c r="W45" s="6"/>
      <c r="X45" s="8"/>
      <c r="Y45" s="8"/>
      <c r="Z45" s="8"/>
      <c r="AA45" s="8"/>
      <c r="AB45" s="8"/>
      <c r="AC45" s="8"/>
    </row>
    <row r="46" spans="1:29" ht="23.25" customHeight="1" collapsed="1">
      <c r="A46" s="1739" t="s">
        <v>689</v>
      </c>
      <c r="B46" s="1740"/>
      <c r="C46" s="1740"/>
      <c r="D46" s="1740"/>
      <c r="E46" s="1740"/>
      <c r="F46" s="1749" t="s">
        <v>811</v>
      </c>
      <c r="G46" s="6"/>
      <c r="H46" s="6"/>
      <c r="I46" s="6"/>
      <c r="J46" s="6"/>
      <c r="K46" s="6"/>
      <c r="L46" s="6"/>
      <c r="M46" s="6"/>
      <c r="N46" s="6"/>
      <c r="O46" s="6"/>
      <c r="P46" s="6"/>
      <c r="Q46" s="6"/>
      <c r="R46" s="6"/>
      <c r="S46" s="6"/>
      <c r="T46" s="6"/>
      <c r="U46" s="6"/>
      <c r="V46" s="6"/>
      <c r="W46" s="6"/>
      <c r="X46" s="8"/>
      <c r="Y46" s="8"/>
      <c r="Z46" s="8"/>
      <c r="AA46" s="8"/>
      <c r="AB46" s="8"/>
      <c r="AC46" s="8"/>
    </row>
    <row r="47" spans="1:29" ht="15" customHeight="1">
      <c r="A47" s="893" t="s">
        <v>1352</v>
      </c>
      <c r="B47" s="473"/>
      <c r="C47" s="473"/>
      <c r="D47" s="473"/>
      <c r="E47" s="474"/>
      <c r="F47" s="1750"/>
      <c r="G47" s="6"/>
      <c r="H47" s="6"/>
      <c r="I47" s="6"/>
      <c r="J47" s="6"/>
      <c r="K47" s="6"/>
      <c r="L47" s="6"/>
      <c r="M47" s="6"/>
      <c r="N47" s="6"/>
      <c r="O47" s="6"/>
      <c r="P47" s="6"/>
      <c r="Q47" s="6"/>
      <c r="R47" s="6"/>
      <c r="S47" s="6"/>
      <c r="T47" s="6"/>
      <c r="U47" s="6"/>
      <c r="V47" s="6"/>
      <c r="W47" s="6"/>
      <c r="X47" s="8"/>
      <c r="Y47" s="8"/>
      <c r="Z47" s="8"/>
      <c r="AA47" s="8"/>
      <c r="AB47" s="8"/>
      <c r="AC47" s="8"/>
    </row>
    <row r="48" spans="1:29" ht="15" customHeight="1" thickBot="1">
      <c r="A48" s="497"/>
      <c r="B48" s="498"/>
      <c r="C48" s="498"/>
      <c r="D48" s="498"/>
      <c r="E48" s="499"/>
      <c r="F48" s="1750"/>
      <c r="G48" s="6"/>
      <c r="H48" s="6"/>
      <c r="I48" s="6"/>
      <c r="J48" s="6"/>
      <c r="K48" s="6"/>
      <c r="L48" s="6"/>
      <c r="M48" s="6"/>
      <c r="N48" s="6"/>
      <c r="O48" s="6"/>
      <c r="P48" s="6"/>
      <c r="Q48" s="6"/>
      <c r="R48" s="6"/>
      <c r="S48" s="6"/>
      <c r="T48" s="6"/>
      <c r="U48" s="6"/>
      <c r="V48" s="6"/>
      <c r="W48" s="6"/>
      <c r="X48" s="8"/>
      <c r="Y48" s="8"/>
      <c r="Z48" s="8"/>
      <c r="AA48" s="8"/>
      <c r="AB48" s="8"/>
      <c r="AC48" s="8"/>
    </row>
    <row r="49" spans="1:29" hidden="1" outlineLevel="1">
      <c r="A49" s="475"/>
      <c r="B49" s="6"/>
      <c r="C49" s="6"/>
      <c r="D49" s="6"/>
      <c r="E49" s="476"/>
      <c r="F49" s="1750" t="s">
        <v>811</v>
      </c>
      <c r="G49" s="6"/>
      <c r="H49" s="6"/>
      <c r="I49" s="6"/>
      <c r="J49" s="6"/>
      <c r="K49" s="6"/>
      <c r="L49" s="6"/>
      <c r="M49" s="6"/>
      <c r="N49" s="6"/>
      <c r="O49" s="6"/>
      <c r="P49" s="6"/>
      <c r="Q49" s="6"/>
      <c r="R49" s="6"/>
      <c r="S49" s="6"/>
      <c r="T49" s="6"/>
      <c r="U49" s="6"/>
      <c r="V49" s="6"/>
      <c r="W49" s="6"/>
      <c r="X49" s="8"/>
      <c r="Y49" s="8"/>
      <c r="Z49" s="8"/>
      <c r="AA49" s="8"/>
      <c r="AB49" s="8"/>
      <c r="AC49" s="8"/>
    </row>
    <row r="50" spans="1:29" hidden="1" outlineLevel="1">
      <c r="A50" s="475"/>
      <c r="B50" s="6"/>
      <c r="C50" s="6"/>
      <c r="D50" s="6"/>
      <c r="E50" s="476"/>
      <c r="F50" s="1750"/>
      <c r="G50" s="6"/>
      <c r="H50" s="6"/>
      <c r="I50" s="6"/>
      <c r="J50" s="6"/>
      <c r="K50" s="6"/>
      <c r="L50" s="6"/>
      <c r="M50" s="6"/>
      <c r="N50" s="6"/>
      <c r="O50" s="6"/>
      <c r="P50" s="6"/>
      <c r="Q50" s="6"/>
      <c r="R50" s="6"/>
      <c r="S50" s="6"/>
      <c r="T50" s="6"/>
      <c r="U50" s="6"/>
      <c r="V50" s="6"/>
      <c r="W50" s="6"/>
      <c r="X50" s="8"/>
      <c r="Y50" s="8"/>
      <c r="Z50" s="8"/>
      <c r="AA50" s="8"/>
      <c r="AB50" s="8"/>
      <c r="AC50" s="8"/>
    </row>
    <row r="51" spans="1:29" hidden="1" outlineLevel="1">
      <c r="A51" s="475"/>
      <c r="B51" s="6"/>
      <c r="C51" s="6"/>
      <c r="D51" s="6"/>
      <c r="E51" s="476"/>
      <c r="F51" s="1750"/>
      <c r="G51" s="6"/>
      <c r="H51" s="6"/>
      <c r="I51" s="6"/>
      <c r="J51" s="6"/>
      <c r="K51" s="6"/>
      <c r="L51" s="6"/>
      <c r="M51" s="6"/>
      <c r="N51" s="6"/>
      <c r="O51" s="6"/>
      <c r="P51" s="6"/>
      <c r="Q51" s="6"/>
      <c r="R51" s="6"/>
      <c r="S51" s="6"/>
      <c r="T51" s="6"/>
      <c r="U51" s="6"/>
      <c r="V51" s="6"/>
      <c r="W51" s="6"/>
      <c r="X51" s="8"/>
      <c r="Y51" s="8"/>
      <c r="Z51" s="8"/>
      <c r="AA51" s="8"/>
      <c r="AB51" s="8"/>
      <c r="AC51" s="8"/>
    </row>
    <row r="52" spans="1:29" hidden="1" outlineLevel="1">
      <c r="A52" s="475"/>
      <c r="B52" s="6"/>
      <c r="C52" s="6"/>
      <c r="D52" s="6"/>
      <c r="E52" s="476"/>
      <c r="F52" s="1750"/>
      <c r="G52" s="6"/>
      <c r="H52" s="6"/>
      <c r="I52" s="6"/>
      <c r="J52" s="6"/>
      <c r="K52" s="6"/>
      <c r="L52" s="6"/>
      <c r="M52" s="6"/>
      <c r="N52" s="6"/>
      <c r="O52" s="6"/>
      <c r="P52" s="6"/>
      <c r="Q52" s="6"/>
      <c r="R52" s="6"/>
      <c r="S52" s="6"/>
      <c r="T52" s="6"/>
      <c r="U52" s="6"/>
      <c r="V52" s="6"/>
      <c r="W52" s="6"/>
      <c r="X52" s="8"/>
      <c r="Y52" s="8"/>
      <c r="Z52" s="8"/>
      <c r="AA52" s="8"/>
      <c r="AB52" s="8"/>
      <c r="AC52" s="8"/>
    </row>
    <row r="53" spans="1:29" hidden="1" outlineLevel="1">
      <c r="A53" s="475"/>
      <c r="B53" s="6"/>
      <c r="C53" s="6"/>
      <c r="D53" s="6"/>
      <c r="E53" s="476"/>
      <c r="F53" s="1750"/>
      <c r="G53" s="6"/>
      <c r="H53" s="6"/>
      <c r="I53" s="6"/>
      <c r="J53" s="6"/>
      <c r="K53" s="6"/>
      <c r="L53" s="6"/>
      <c r="M53" s="6"/>
      <c r="N53" s="6"/>
      <c r="O53" s="6"/>
      <c r="P53" s="6"/>
      <c r="Q53" s="6"/>
      <c r="R53" s="6"/>
      <c r="S53" s="6"/>
      <c r="T53" s="6"/>
      <c r="U53" s="6"/>
      <c r="V53" s="6"/>
      <c r="W53" s="6"/>
      <c r="X53" s="8"/>
      <c r="Y53" s="8"/>
      <c r="Z53" s="8"/>
      <c r="AA53" s="8"/>
      <c r="AB53" s="8"/>
      <c r="AC53" s="8"/>
    </row>
    <row r="54" spans="1:29" hidden="1" outlineLevel="1">
      <c r="A54" s="475"/>
      <c r="B54" s="6"/>
      <c r="C54" s="6"/>
      <c r="D54" s="6"/>
      <c r="E54" s="476"/>
      <c r="F54" s="1750"/>
      <c r="G54" s="6"/>
      <c r="H54" s="6"/>
      <c r="I54" s="6"/>
      <c r="J54" s="6"/>
      <c r="K54" s="6"/>
      <c r="L54" s="6"/>
      <c r="M54" s="6"/>
      <c r="N54" s="6"/>
      <c r="O54" s="6"/>
      <c r="P54" s="6"/>
      <c r="Q54" s="6"/>
      <c r="R54" s="6"/>
      <c r="S54" s="6"/>
      <c r="T54" s="6"/>
      <c r="U54" s="6"/>
      <c r="V54" s="6"/>
      <c r="W54" s="6"/>
      <c r="X54" s="8"/>
      <c r="Y54" s="8"/>
      <c r="Z54" s="8"/>
      <c r="AA54" s="8"/>
      <c r="AB54" s="8"/>
      <c r="AC54" s="8"/>
    </row>
    <row r="55" spans="1:29" hidden="1" outlineLevel="1">
      <c r="A55" s="475"/>
      <c r="B55" s="6"/>
      <c r="C55" s="6"/>
      <c r="D55" s="6"/>
      <c r="E55" s="476"/>
      <c r="F55" s="1750"/>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475"/>
      <c r="B56" s="6"/>
      <c r="C56" s="6"/>
      <c r="D56" s="6"/>
      <c r="E56" s="476"/>
      <c r="F56" s="1750"/>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475"/>
      <c r="B57" s="6"/>
      <c r="C57" s="6"/>
      <c r="D57" s="6"/>
      <c r="E57" s="476"/>
      <c r="F57" s="1750"/>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475"/>
      <c r="B58" s="6"/>
      <c r="C58" s="6"/>
      <c r="D58" s="6"/>
      <c r="E58" s="476"/>
      <c r="F58" s="1750"/>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475"/>
      <c r="B59" s="6"/>
      <c r="C59" s="6"/>
      <c r="D59" s="6"/>
      <c r="E59" s="476"/>
      <c r="F59" s="1750"/>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475"/>
      <c r="B60" s="6"/>
      <c r="C60" s="6"/>
      <c r="D60" s="6"/>
      <c r="E60" s="476"/>
      <c r="F60" s="1750"/>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475"/>
      <c r="B61" s="6"/>
      <c r="C61" s="6"/>
      <c r="D61" s="6"/>
      <c r="E61" s="476"/>
      <c r="F61" s="1750"/>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475"/>
      <c r="B62" s="6"/>
      <c r="C62" s="6"/>
      <c r="D62" s="6"/>
      <c r="E62" s="476"/>
      <c r="F62" s="1750"/>
      <c r="G62" s="6"/>
      <c r="H62" s="6"/>
      <c r="I62" s="6"/>
      <c r="J62" s="6"/>
      <c r="K62" s="6"/>
      <c r="L62" s="6"/>
      <c r="M62" s="6"/>
      <c r="N62" s="6"/>
      <c r="O62" s="6"/>
      <c r="P62" s="6"/>
      <c r="Q62" s="6"/>
      <c r="R62" s="6"/>
      <c r="S62" s="6"/>
      <c r="T62" s="6"/>
      <c r="U62" s="6"/>
      <c r="V62" s="6"/>
      <c r="W62" s="6"/>
      <c r="X62" s="8"/>
      <c r="Y62" s="8"/>
      <c r="Z62" s="8"/>
      <c r="AA62" s="8"/>
      <c r="AB62" s="8"/>
      <c r="AC62" s="8"/>
    </row>
    <row r="63" spans="1:29" ht="15.75" hidden="1" outlineLevel="1" thickBot="1">
      <c r="A63" s="477"/>
      <c r="B63" s="478"/>
      <c r="C63" s="478"/>
      <c r="D63" s="478"/>
      <c r="E63" s="479"/>
      <c r="F63" s="1752"/>
      <c r="G63" s="6"/>
      <c r="H63" s="6"/>
      <c r="I63" s="6"/>
      <c r="J63" s="6"/>
      <c r="K63" s="6"/>
      <c r="L63" s="6"/>
      <c r="M63" s="6"/>
      <c r="N63" s="6"/>
      <c r="O63" s="6"/>
      <c r="P63" s="6"/>
      <c r="Q63" s="6"/>
      <c r="R63" s="6"/>
      <c r="S63" s="6"/>
      <c r="T63" s="6"/>
      <c r="U63" s="6"/>
      <c r="V63" s="6"/>
      <c r="W63" s="6"/>
      <c r="X63" s="8"/>
      <c r="Y63" s="8"/>
      <c r="Z63" s="8"/>
      <c r="AA63" s="8"/>
      <c r="AB63" s="8"/>
      <c r="AC63" s="8"/>
    </row>
    <row r="64" spans="1:29" ht="22.5" customHeight="1" collapsed="1">
      <c r="A64" s="1761" t="s">
        <v>690</v>
      </c>
      <c r="B64" s="1762"/>
      <c r="C64" s="1762"/>
      <c r="D64" s="1762"/>
      <c r="E64" s="1762"/>
      <c r="F64" s="1749" t="s">
        <v>811</v>
      </c>
      <c r="G64" s="6"/>
      <c r="H64" s="6"/>
      <c r="I64" s="6"/>
      <c r="J64" s="6"/>
      <c r="K64" s="6"/>
      <c r="L64" s="6"/>
      <c r="M64" s="6"/>
      <c r="N64" s="6"/>
      <c r="O64" s="6"/>
      <c r="P64" s="6"/>
      <c r="Q64" s="6"/>
      <c r="R64" s="6"/>
      <c r="S64" s="6"/>
      <c r="T64" s="6"/>
      <c r="U64" s="6"/>
      <c r="V64" s="6"/>
      <c r="W64" s="6"/>
      <c r="X64" s="8"/>
      <c r="Y64" s="8"/>
      <c r="Z64" s="8"/>
      <c r="AA64" s="8"/>
      <c r="AB64" s="8"/>
      <c r="AC64" s="8"/>
    </row>
    <row r="65" spans="1:29">
      <c r="A65" s="893" t="s">
        <v>1352</v>
      </c>
      <c r="B65" s="473"/>
      <c r="C65" s="473"/>
      <c r="D65" s="473"/>
      <c r="E65" s="474"/>
      <c r="F65" s="1751"/>
      <c r="G65" s="6"/>
      <c r="H65" s="6"/>
      <c r="I65" s="6"/>
      <c r="J65" s="6"/>
      <c r="K65" s="6"/>
      <c r="L65" s="6"/>
      <c r="M65" s="6"/>
      <c r="N65" s="6"/>
      <c r="O65" s="6"/>
      <c r="P65" s="6"/>
      <c r="Q65" s="6"/>
      <c r="R65" s="6"/>
      <c r="S65" s="6"/>
      <c r="T65" s="6"/>
      <c r="U65" s="6"/>
      <c r="V65" s="6"/>
      <c r="W65" s="6"/>
      <c r="X65" s="8"/>
      <c r="Y65" s="8"/>
      <c r="Z65" s="8"/>
      <c r="AA65" s="8"/>
      <c r="AB65" s="8"/>
      <c r="AC65" s="8"/>
    </row>
    <row r="66" spans="1:29" ht="15.75" thickBot="1">
      <c r="A66" s="497"/>
      <c r="B66" s="498"/>
      <c r="C66" s="498"/>
      <c r="D66" s="498"/>
      <c r="E66" s="499"/>
      <c r="F66" s="1751"/>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6"/>
      <c r="B67" s="6"/>
      <c r="C67" s="6"/>
      <c r="D67" s="6"/>
      <c r="E67" s="476"/>
      <c r="F67" s="1751" t="s">
        <v>811</v>
      </c>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475"/>
      <c r="B68" s="6"/>
      <c r="C68" s="6"/>
      <c r="D68" s="6"/>
      <c r="E68" s="476"/>
      <c r="F68" s="1750"/>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475"/>
      <c r="B69" s="6"/>
      <c r="C69" s="6"/>
      <c r="D69" s="6"/>
      <c r="E69" s="476"/>
      <c r="F69" s="1750"/>
      <c r="G69" s="6"/>
      <c r="H69" s="6"/>
      <c r="I69" s="6"/>
      <c r="J69" s="6"/>
      <c r="K69" s="6"/>
      <c r="L69" s="6"/>
      <c r="M69" s="6"/>
      <c r="N69" s="6"/>
      <c r="O69" s="6"/>
      <c r="P69" s="6"/>
      <c r="Q69" s="6"/>
      <c r="R69" s="6"/>
      <c r="S69" s="6"/>
      <c r="T69" s="6"/>
      <c r="U69" s="6"/>
      <c r="V69" s="6"/>
      <c r="W69" s="6"/>
      <c r="X69" s="8"/>
      <c r="Y69" s="8"/>
      <c r="Z69" s="8"/>
      <c r="AA69" s="8"/>
      <c r="AB69" s="8"/>
      <c r="AC69" s="8"/>
    </row>
    <row r="70" spans="1:29" hidden="1" outlineLevel="1">
      <c r="A70" s="475"/>
      <c r="B70" s="6"/>
      <c r="C70" s="6"/>
      <c r="D70" s="6"/>
      <c r="E70" s="476"/>
      <c r="F70" s="1750"/>
      <c r="G70" s="6"/>
      <c r="H70" s="6"/>
      <c r="I70" s="6"/>
      <c r="J70" s="6"/>
      <c r="K70" s="6"/>
      <c r="L70" s="6"/>
      <c r="M70" s="6"/>
      <c r="N70" s="6"/>
      <c r="O70" s="6"/>
      <c r="P70" s="6"/>
      <c r="Q70" s="6"/>
      <c r="R70" s="6"/>
      <c r="S70" s="6"/>
      <c r="T70" s="6"/>
      <c r="U70" s="6"/>
      <c r="V70" s="6"/>
      <c r="W70" s="6"/>
      <c r="X70" s="8"/>
      <c r="Y70" s="8"/>
      <c r="Z70" s="8"/>
      <c r="AA70" s="8"/>
      <c r="AB70" s="8"/>
      <c r="AC70" s="8"/>
    </row>
    <row r="71" spans="1:29" hidden="1" outlineLevel="1">
      <c r="A71" s="475"/>
      <c r="B71" s="6"/>
      <c r="C71" s="6"/>
      <c r="D71" s="6"/>
      <c r="E71" s="476"/>
      <c r="F71" s="1750"/>
      <c r="G71" s="6"/>
      <c r="H71" s="6"/>
      <c r="I71" s="6"/>
      <c r="J71" s="6"/>
      <c r="K71" s="6"/>
      <c r="L71" s="6"/>
      <c r="M71" s="6"/>
      <c r="N71" s="6"/>
      <c r="O71" s="6"/>
      <c r="P71" s="6"/>
      <c r="Q71" s="6"/>
      <c r="R71" s="6"/>
      <c r="S71" s="6"/>
      <c r="T71" s="6"/>
      <c r="U71" s="6"/>
      <c r="V71" s="6"/>
      <c r="W71" s="6"/>
      <c r="X71" s="8"/>
      <c r="Y71" s="8"/>
      <c r="Z71" s="8"/>
      <c r="AA71" s="8"/>
      <c r="AB71" s="8"/>
      <c r="AC71" s="8"/>
    </row>
    <row r="72" spans="1:29" hidden="1" outlineLevel="1">
      <c r="A72" s="475"/>
      <c r="B72" s="6"/>
      <c r="C72" s="6"/>
      <c r="D72" s="6"/>
      <c r="E72" s="476"/>
      <c r="F72" s="1750"/>
      <c r="G72" s="6"/>
      <c r="H72" s="6"/>
      <c r="I72" s="6"/>
      <c r="J72" s="6"/>
      <c r="K72" s="6"/>
      <c r="L72" s="6"/>
      <c r="M72" s="6"/>
      <c r="N72" s="6"/>
      <c r="O72" s="6"/>
      <c r="P72" s="6"/>
      <c r="Q72" s="6"/>
      <c r="R72" s="6"/>
      <c r="S72" s="6"/>
      <c r="T72" s="6"/>
      <c r="U72" s="6"/>
      <c r="V72" s="6"/>
      <c r="W72" s="6"/>
      <c r="X72" s="8"/>
      <c r="Y72" s="8"/>
      <c r="Z72" s="8"/>
      <c r="AA72" s="8"/>
      <c r="AB72" s="8"/>
      <c r="AC72" s="8"/>
    </row>
    <row r="73" spans="1:29" hidden="1" outlineLevel="1">
      <c r="A73" s="475"/>
      <c r="B73" s="6"/>
      <c r="C73" s="6"/>
      <c r="D73" s="6"/>
      <c r="E73" s="476"/>
      <c r="F73" s="1750"/>
      <c r="G73" s="6"/>
      <c r="H73" s="6"/>
      <c r="I73" s="6"/>
      <c r="J73" s="6"/>
      <c r="K73" s="6"/>
      <c r="L73" s="6"/>
      <c r="M73" s="6"/>
      <c r="N73" s="6"/>
      <c r="O73" s="6"/>
      <c r="P73" s="6"/>
      <c r="Q73" s="6"/>
      <c r="R73" s="6"/>
      <c r="S73" s="6"/>
      <c r="T73" s="6"/>
      <c r="U73" s="6"/>
      <c r="V73" s="6"/>
      <c r="W73" s="6"/>
      <c r="X73" s="8"/>
      <c r="Y73" s="8"/>
      <c r="Z73" s="8"/>
      <c r="AA73" s="8"/>
      <c r="AB73" s="8"/>
      <c r="AC73" s="8"/>
    </row>
    <row r="74" spans="1:29" hidden="1" outlineLevel="1">
      <c r="A74" s="475"/>
      <c r="B74" s="6"/>
      <c r="C74" s="6"/>
      <c r="D74" s="6"/>
      <c r="E74" s="476"/>
      <c r="F74" s="1750"/>
      <c r="G74" s="6"/>
      <c r="H74" s="6"/>
      <c r="I74" s="6"/>
      <c r="J74" s="6"/>
      <c r="K74" s="6"/>
      <c r="L74" s="6"/>
      <c r="M74" s="6"/>
      <c r="N74" s="6"/>
      <c r="O74" s="6"/>
      <c r="P74" s="6"/>
      <c r="Q74" s="6"/>
      <c r="R74" s="6"/>
      <c r="S74" s="6"/>
      <c r="T74" s="6"/>
      <c r="U74" s="6"/>
      <c r="V74" s="6"/>
      <c r="W74" s="6"/>
      <c r="X74" s="8"/>
      <c r="Y74" s="8"/>
      <c r="Z74" s="8"/>
      <c r="AA74" s="8"/>
      <c r="AB74" s="8"/>
      <c r="AC74" s="8"/>
    </row>
    <row r="75" spans="1:29" hidden="1" outlineLevel="1">
      <c r="A75" s="475"/>
      <c r="B75" s="6"/>
      <c r="C75" s="6"/>
      <c r="D75" s="6"/>
      <c r="E75" s="476"/>
      <c r="F75" s="1750"/>
      <c r="G75" s="6"/>
      <c r="H75" s="6"/>
      <c r="I75" s="6"/>
      <c r="J75" s="6"/>
      <c r="K75" s="6"/>
      <c r="L75" s="6"/>
      <c r="M75" s="6"/>
      <c r="N75" s="6"/>
      <c r="O75" s="6"/>
      <c r="P75" s="6"/>
      <c r="Q75" s="6"/>
      <c r="R75" s="6"/>
      <c r="S75" s="6"/>
      <c r="T75" s="6"/>
      <c r="U75" s="6"/>
      <c r="V75" s="6"/>
      <c r="W75" s="6"/>
      <c r="X75" s="8"/>
      <c r="Y75" s="8"/>
      <c r="Z75" s="8"/>
      <c r="AA75" s="8"/>
      <c r="AB75" s="8"/>
      <c r="AC75" s="8"/>
    </row>
    <row r="76" spans="1:29" hidden="1" outlineLevel="1">
      <c r="A76" s="475"/>
      <c r="B76" s="6"/>
      <c r="C76" s="6"/>
      <c r="D76" s="6"/>
      <c r="E76" s="476"/>
      <c r="F76" s="1750"/>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475"/>
      <c r="B77" s="6"/>
      <c r="C77" s="6"/>
      <c r="D77" s="6"/>
      <c r="E77" s="476"/>
      <c r="F77" s="1750"/>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475"/>
      <c r="B78" s="6"/>
      <c r="C78" s="6"/>
      <c r="D78" s="6"/>
      <c r="E78" s="476"/>
      <c r="F78" s="1750"/>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475"/>
      <c r="B79" s="6"/>
      <c r="C79" s="6"/>
      <c r="D79" s="6"/>
      <c r="E79" s="476"/>
      <c r="F79" s="1750"/>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475"/>
      <c r="B80" s="6"/>
      <c r="C80" s="6"/>
      <c r="D80" s="6"/>
      <c r="E80" s="476"/>
      <c r="F80" s="1750"/>
      <c r="G80" s="6"/>
      <c r="H80" s="6"/>
      <c r="I80" s="6"/>
      <c r="J80" s="6"/>
      <c r="K80" s="6"/>
      <c r="L80" s="6"/>
      <c r="M80" s="6"/>
      <c r="N80" s="6"/>
      <c r="O80" s="6"/>
      <c r="P80" s="6"/>
      <c r="Q80" s="6"/>
      <c r="R80" s="6"/>
      <c r="S80" s="6"/>
      <c r="T80" s="6"/>
      <c r="U80" s="6"/>
      <c r="V80" s="6"/>
      <c r="W80" s="6"/>
      <c r="X80" s="8"/>
      <c r="Y80" s="8"/>
      <c r="Z80" s="8"/>
      <c r="AA80" s="8"/>
      <c r="AB80" s="8"/>
      <c r="AC80" s="8"/>
    </row>
    <row r="81" spans="1:29" ht="15.75" hidden="1" outlineLevel="1" thickBot="1">
      <c r="A81" s="477"/>
      <c r="B81" s="478"/>
      <c r="C81" s="478"/>
      <c r="D81" s="478"/>
      <c r="E81" s="479"/>
      <c r="F81" s="1752"/>
      <c r="G81" s="6"/>
      <c r="H81" s="6"/>
      <c r="I81" s="6"/>
      <c r="J81" s="6"/>
      <c r="K81" s="6"/>
      <c r="L81" s="6"/>
      <c r="M81" s="6"/>
      <c r="N81" s="6"/>
      <c r="O81" s="6"/>
      <c r="P81" s="6"/>
      <c r="Q81" s="6"/>
      <c r="R81" s="6"/>
      <c r="S81" s="6"/>
      <c r="T81" s="6"/>
      <c r="U81" s="6"/>
      <c r="V81" s="6"/>
      <c r="W81" s="6"/>
      <c r="X81" s="8"/>
      <c r="Y81" s="8"/>
      <c r="Z81" s="8"/>
      <c r="AA81" s="8"/>
      <c r="AB81" s="8"/>
      <c r="AC81" s="8"/>
    </row>
    <row r="82" spans="1:29" ht="18" customHeight="1" collapsed="1">
      <c r="A82" s="1739" t="s">
        <v>691</v>
      </c>
      <c r="B82" s="1740"/>
      <c r="C82" s="1740"/>
      <c r="D82" s="1740"/>
      <c r="E82" s="1740"/>
      <c r="F82" s="1749" t="s">
        <v>812</v>
      </c>
      <c r="G82" s="6"/>
      <c r="H82" s="6"/>
      <c r="I82" s="6"/>
      <c r="J82" s="6"/>
      <c r="K82" s="6"/>
      <c r="L82" s="6"/>
      <c r="M82" s="6"/>
      <c r="N82" s="6"/>
      <c r="O82" s="6"/>
      <c r="P82" s="6"/>
      <c r="Q82" s="6"/>
      <c r="R82" s="6"/>
      <c r="S82" s="6"/>
      <c r="T82" s="6"/>
      <c r="U82" s="6"/>
      <c r="V82" s="6"/>
      <c r="W82" s="6"/>
      <c r="X82" s="8"/>
      <c r="Y82" s="8"/>
      <c r="Z82" s="8"/>
      <c r="AA82" s="8"/>
      <c r="AB82" s="8"/>
      <c r="AC82" s="8"/>
    </row>
    <row r="83" spans="1:29" ht="20.25" customHeight="1">
      <c r="A83" s="1758" t="s">
        <v>1353</v>
      </c>
      <c r="B83" s="1759"/>
      <c r="C83" s="1759"/>
      <c r="D83" s="1759"/>
      <c r="E83" s="1760"/>
      <c r="F83" s="1750"/>
      <c r="G83" s="6"/>
      <c r="H83" s="6"/>
      <c r="I83" s="6"/>
      <c r="J83" s="6"/>
      <c r="K83" s="6"/>
      <c r="L83" s="6"/>
      <c r="M83" s="6"/>
      <c r="N83" s="6"/>
      <c r="O83" s="6"/>
      <c r="P83" s="6"/>
      <c r="Q83" s="6"/>
      <c r="R83" s="6"/>
      <c r="S83" s="6"/>
      <c r="T83" s="6"/>
      <c r="U83" s="6"/>
      <c r="V83" s="6"/>
      <c r="W83" s="6"/>
      <c r="X83" s="8"/>
      <c r="Y83" s="8"/>
      <c r="Z83" s="8"/>
      <c r="AA83" s="8"/>
      <c r="AB83" s="8"/>
      <c r="AC83" s="8"/>
    </row>
    <row r="84" spans="1:29" ht="45" customHeight="1">
      <c r="A84" s="1758" t="s">
        <v>1363</v>
      </c>
      <c r="B84" s="1759"/>
      <c r="C84" s="1759"/>
      <c r="D84" s="1759"/>
      <c r="E84" s="1760"/>
      <c r="F84" s="1750"/>
      <c r="G84" s="6"/>
      <c r="H84" s="6"/>
      <c r="I84" s="6"/>
      <c r="J84" s="6"/>
      <c r="K84" s="6"/>
      <c r="L84" s="6"/>
      <c r="M84" s="6"/>
      <c r="N84" s="6"/>
      <c r="O84" s="6"/>
      <c r="P84" s="6"/>
      <c r="Q84" s="6"/>
      <c r="R84" s="6"/>
      <c r="S84" s="6"/>
      <c r="T84" s="6"/>
      <c r="U84" s="6"/>
      <c r="V84" s="6"/>
      <c r="W84" s="6"/>
      <c r="X84" s="8"/>
      <c r="Y84" s="8"/>
      <c r="Z84" s="8"/>
      <c r="AA84" s="8"/>
      <c r="AB84" s="8"/>
      <c r="AC84" s="8"/>
    </row>
    <row r="85" spans="1:29" ht="21" customHeight="1">
      <c r="A85" s="1758" t="s">
        <v>1364</v>
      </c>
      <c r="B85" s="1759"/>
      <c r="C85" s="1759"/>
      <c r="D85" s="1759"/>
      <c r="E85" s="1760"/>
      <c r="F85" s="1750"/>
      <c r="G85" s="6"/>
      <c r="H85" s="6"/>
      <c r="I85" s="6"/>
      <c r="J85" s="6"/>
      <c r="K85" s="6"/>
      <c r="L85" s="6"/>
      <c r="M85" s="6"/>
      <c r="N85" s="6"/>
      <c r="O85" s="6"/>
      <c r="P85" s="6"/>
      <c r="Q85" s="6"/>
      <c r="R85" s="6"/>
      <c r="S85" s="6"/>
      <c r="T85" s="6"/>
      <c r="U85" s="6"/>
      <c r="V85" s="6"/>
      <c r="W85" s="6"/>
      <c r="X85" s="8"/>
      <c r="Y85" s="8"/>
      <c r="Z85" s="8"/>
      <c r="AA85" s="8"/>
      <c r="AB85" s="8"/>
      <c r="AC85" s="8"/>
    </row>
    <row r="86" spans="1:29" ht="17.25" customHeight="1">
      <c r="A86" s="1758" t="s">
        <v>1354</v>
      </c>
      <c r="B86" s="1759"/>
      <c r="C86" s="1759"/>
      <c r="D86" s="1759"/>
      <c r="E86" s="1760"/>
      <c r="F86" s="1750"/>
      <c r="G86" s="6"/>
      <c r="H86" s="6"/>
      <c r="I86" s="6"/>
      <c r="J86" s="6"/>
      <c r="K86" s="6"/>
      <c r="L86" s="6"/>
      <c r="M86" s="6"/>
      <c r="N86" s="6"/>
      <c r="O86" s="6"/>
      <c r="P86" s="6"/>
      <c r="Q86" s="6"/>
      <c r="R86" s="6"/>
      <c r="S86" s="6"/>
      <c r="T86" s="6"/>
      <c r="U86" s="6"/>
      <c r="V86" s="6"/>
      <c r="W86" s="6"/>
      <c r="X86" s="8"/>
      <c r="Y86" s="8"/>
      <c r="Z86" s="8"/>
      <c r="AA86" s="8"/>
      <c r="AB86" s="8"/>
      <c r="AC86" s="8"/>
    </row>
    <row r="87" spans="1:29" ht="82.5" customHeight="1" thickBot="1">
      <c r="A87" s="1758" t="s">
        <v>1365</v>
      </c>
      <c r="B87" s="1759"/>
      <c r="C87" s="1759"/>
      <c r="D87" s="1759"/>
      <c r="E87" s="1760"/>
      <c r="F87" s="1750"/>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475"/>
      <c r="B88" s="6"/>
      <c r="C88" s="6"/>
      <c r="D88" s="6"/>
      <c r="E88" s="476"/>
      <c r="F88" s="1750" t="s">
        <v>812</v>
      </c>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475"/>
      <c r="B89" s="6"/>
      <c r="C89" s="6"/>
      <c r="D89" s="6"/>
      <c r="E89" s="476"/>
      <c r="F89" s="1750"/>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475"/>
      <c r="B90" s="6"/>
      <c r="C90" s="6"/>
      <c r="D90" s="6"/>
      <c r="E90" s="476"/>
      <c r="F90" s="1750"/>
      <c r="G90" s="6"/>
      <c r="H90" s="6"/>
      <c r="I90" s="6"/>
      <c r="J90" s="6"/>
      <c r="K90" s="6"/>
      <c r="L90" s="6"/>
      <c r="M90" s="6"/>
      <c r="N90" s="6"/>
      <c r="O90" s="6"/>
      <c r="P90" s="6"/>
      <c r="Q90" s="6"/>
      <c r="R90" s="6"/>
      <c r="S90" s="6"/>
      <c r="T90" s="6"/>
      <c r="U90" s="6"/>
      <c r="V90" s="6"/>
      <c r="W90" s="6"/>
      <c r="X90" s="8"/>
      <c r="Y90" s="8"/>
      <c r="Z90" s="8"/>
      <c r="AA90" s="8"/>
      <c r="AB90" s="8"/>
      <c r="AC90" s="8"/>
    </row>
    <row r="91" spans="1:29" hidden="1" outlineLevel="1">
      <c r="A91" s="475"/>
      <c r="B91" s="6"/>
      <c r="C91" s="6"/>
      <c r="D91" s="6"/>
      <c r="E91" s="476"/>
      <c r="F91" s="1750"/>
      <c r="G91" s="6"/>
      <c r="H91" s="6"/>
      <c r="I91" s="6"/>
      <c r="J91" s="6"/>
      <c r="K91" s="6"/>
      <c r="L91" s="6"/>
      <c r="M91" s="6"/>
      <c r="N91" s="6"/>
      <c r="O91" s="6"/>
      <c r="P91" s="6"/>
      <c r="Q91" s="6"/>
      <c r="R91" s="6"/>
      <c r="S91" s="6"/>
      <c r="T91" s="6"/>
      <c r="U91" s="6"/>
      <c r="V91" s="6"/>
      <c r="W91" s="6"/>
      <c r="X91" s="8"/>
      <c r="Y91" s="8"/>
      <c r="Z91" s="8"/>
      <c r="AA91" s="8"/>
      <c r="AB91" s="8"/>
      <c r="AC91" s="8"/>
    </row>
    <row r="92" spans="1:29" hidden="1" outlineLevel="1">
      <c r="A92" s="475"/>
      <c r="B92" s="6"/>
      <c r="C92" s="6"/>
      <c r="D92" s="6"/>
      <c r="E92" s="476"/>
      <c r="F92" s="1750"/>
      <c r="G92" s="6"/>
      <c r="H92" s="6"/>
      <c r="I92" s="6"/>
      <c r="J92" s="6"/>
      <c r="K92" s="6"/>
      <c r="L92" s="6"/>
      <c r="M92" s="6"/>
      <c r="N92" s="6"/>
      <c r="O92" s="6"/>
      <c r="P92" s="6"/>
      <c r="Q92" s="6"/>
      <c r="R92" s="6"/>
      <c r="S92" s="6"/>
      <c r="T92" s="6"/>
      <c r="U92" s="6"/>
      <c r="V92" s="6"/>
      <c r="W92" s="6"/>
      <c r="X92" s="8"/>
      <c r="Y92" s="8"/>
      <c r="Z92" s="8"/>
      <c r="AA92" s="8"/>
      <c r="AB92" s="8"/>
      <c r="AC92" s="8"/>
    </row>
    <row r="93" spans="1:29" hidden="1" outlineLevel="1">
      <c r="A93" s="475"/>
      <c r="B93" s="6"/>
      <c r="C93" s="6"/>
      <c r="D93" s="6"/>
      <c r="E93" s="476"/>
      <c r="F93" s="1750"/>
      <c r="G93" s="6"/>
      <c r="H93" s="6"/>
      <c r="I93" s="6"/>
      <c r="J93" s="6"/>
      <c r="K93" s="6"/>
      <c r="L93" s="6"/>
      <c r="M93" s="6"/>
      <c r="N93" s="6"/>
      <c r="O93" s="6"/>
      <c r="P93" s="6"/>
      <c r="Q93" s="6"/>
      <c r="R93" s="6"/>
      <c r="S93" s="6"/>
      <c r="T93" s="6"/>
      <c r="U93" s="6"/>
      <c r="V93" s="6"/>
      <c r="W93" s="6"/>
      <c r="X93" s="8"/>
      <c r="Y93" s="8"/>
      <c r="Z93" s="8"/>
      <c r="AA93" s="8"/>
      <c r="AB93" s="8"/>
      <c r="AC93" s="8"/>
    </row>
    <row r="94" spans="1:29" hidden="1" outlineLevel="1">
      <c r="A94" s="475"/>
      <c r="B94" s="6"/>
      <c r="C94" s="6"/>
      <c r="D94" s="6"/>
      <c r="E94" s="476"/>
      <c r="F94" s="1750"/>
      <c r="G94" s="6"/>
      <c r="H94" s="6"/>
      <c r="I94" s="6"/>
      <c r="J94" s="6"/>
      <c r="K94" s="6"/>
      <c r="L94" s="6"/>
      <c r="M94" s="6"/>
      <c r="N94" s="6"/>
      <c r="O94" s="6"/>
      <c r="P94" s="6"/>
      <c r="Q94" s="6"/>
      <c r="R94" s="6"/>
      <c r="S94" s="6"/>
      <c r="T94" s="6"/>
      <c r="U94" s="6"/>
      <c r="V94" s="6"/>
      <c r="W94" s="6"/>
      <c r="X94" s="8"/>
      <c r="Y94" s="8"/>
      <c r="Z94" s="8"/>
      <c r="AA94" s="8"/>
      <c r="AB94" s="8"/>
      <c r="AC94" s="8"/>
    </row>
    <row r="95" spans="1:29" hidden="1" outlineLevel="1">
      <c r="A95" s="475"/>
      <c r="B95" s="6"/>
      <c r="C95" s="6"/>
      <c r="D95" s="6"/>
      <c r="E95" s="476"/>
      <c r="F95" s="1750"/>
      <c r="G95" s="6"/>
      <c r="H95" s="6"/>
      <c r="I95" s="6"/>
      <c r="J95" s="6"/>
      <c r="K95" s="6"/>
      <c r="L95" s="6"/>
      <c r="M95" s="6"/>
      <c r="N95" s="6"/>
      <c r="O95" s="6"/>
      <c r="P95" s="6"/>
      <c r="Q95" s="6"/>
      <c r="R95" s="6"/>
      <c r="S95" s="6"/>
      <c r="T95" s="6"/>
      <c r="U95" s="6"/>
      <c r="V95" s="6"/>
      <c r="W95" s="6"/>
      <c r="X95" s="8"/>
      <c r="Y95" s="8"/>
      <c r="Z95" s="8"/>
      <c r="AA95" s="8"/>
      <c r="AB95" s="8"/>
      <c r="AC95" s="8"/>
    </row>
    <row r="96" spans="1:29" hidden="1" outlineLevel="1">
      <c r="A96" s="475"/>
      <c r="B96" s="6"/>
      <c r="C96" s="6"/>
      <c r="D96" s="6"/>
      <c r="E96" s="476"/>
      <c r="F96" s="1750"/>
      <c r="G96" s="6"/>
      <c r="H96" s="6"/>
      <c r="I96" s="6"/>
      <c r="J96" s="6"/>
      <c r="K96" s="6"/>
      <c r="L96" s="6"/>
      <c r="M96" s="6"/>
      <c r="N96" s="6"/>
      <c r="O96" s="6"/>
      <c r="P96" s="6"/>
      <c r="Q96" s="6"/>
      <c r="R96" s="6"/>
      <c r="S96" s="6"/>
      <c r="T96" s="6"/>
      <c r="U96" s="6"/>
      <c r="V96" s="6"/>
      <c r="W96" s="6"/>
      <c r="X96" s="8"/>
      <c r="Y96" s="8"/>
      <c r="Z96" s="8"/>
      <c r="AA96" s="8"/>
      <c r="AB96" s="8"/>
      <c r="AC96" s="8"/>
    </row>
    <row r="97" spans="1:29" hidden="1" outlineLevel="1">
      <c r="A97" s="475"/>
      <c r="B97" s="6"/>
      <c r="C97" s="6"/>
      <c r="D97" s="6"/>
      <c r="E97" s="476"/>
      <c r="F97" s="1750"/>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475"/>
      <c r="B98" s="6"/>
      <c r="C98" s="6"/>
      <c r="D98" s="6"/>
      <c r="E98" s="476"/>
      <c r="F98" s="1750"/>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475"/>
      <c r="B99" s="6"/>
      <c r="C99" s="6"/>
      <c r="D99" s="6"/>
      <c r="E99" s="476"/>
      <c r="F99" s="1750"/>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475"/>
      <c r="B100" s="6"/>
      <c r="C100" s="6"/>
      <c r="D100" s="6"/>
      <c r="E100" s="476"/>
      <c r="F100" s="1750"/>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475"/>
      <c r="B101" s="6"/>
      <c r="C101" s="6"/>
      <c r="D101" s="6"/>
      <c r="E101" s="476"/>
      <c r="F101" s="1750"/>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75" hidden="1" outlineLevel="1" thickBot="1">
      <c r="A102" s="477"/>
      <c r="B102" s="478"/>
      <c r="C102" s="478"/>
      <c r="D102" s="478"/>
      <c r="E102" s="479"/>
      <c r="F102" s="1752"/>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58.5" customHeight="1" collapsed="1">
      <c r="A103" s="1753" t="s">
        <v>1369</v>
      </c>
      <c r="B103" s="1754"/>
      <c r="C103" s="1754"/>
      <c r="D103" s="1754"/>
      <c r="E103" s="1754"/>
      <c r="F103" s="1749" t="s">
        <v>813</v>
      </c>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72.75" customHeight="1">
      <c r="A104" s="1310" t="s">
        <v>1355</v>
      </c>
      <c r="B104" s="1310"/>
      <c r="C104" s="1310"/>
      <c r="D104" s="1310"/>
      <c r="E104" s="1311"/>
      <c r="F104" s="1750"/>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39" customHeight="1">
      <c r="A105" s="1732" t="s">
        <v>1366</v>
      </c>
      <c r="B105" s="1732"/>
      <c r="C105" s="1732"/>
      <c r="D105" s="1732"/>
      <c r="E105" s="1313"/>
      <c r="F105" s="1750"/>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48.75" customHeight="1">
      <c r="A106" s="1732" t="s">
        <v>1356</v>
      </c>
      <c r="B106" s="1732"/>
      <c r="C106" s="1732"/>
      <c r="D106" s="1732"/>
      <c r="E106" s="1313"/>
      <c r="F106" s="1750"/>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33.75" customHeight="1">
      <c r="A107" s="1732" t="s">
        <v>1357</v>
      </c>
      <c r="B107" s="1732"/>
      <c r="C107" s="1732"/>
      <c r="D107" s="1732"/>
      <c r="E107" s="1313"/>
      <c r="F107" s="1750"/>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8.75" customHeight="1" thickBot="1">
      <c r="A108" s="1732" t="s">
        <v>1368</v>
      </c>
      <c r="B108" s="1732"/>
      <c r="C108" s="1732"/>
      <c r="D108" s="1732"/>
      <c r="E108" s="1313"/>
      <c r="F108" s="1750"/>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22.5" hidden="1" customHeight="1" outlineLevel="1">
      <c r="A109" s="1732" t="s">
        <v>1371</v>
      </c>
      <c r="B109" s="1732"/>
      <c r="C109" s="1732"/>
      <c r="D109" s="1732"/>
      <c r="E109" s="1313"/>
      <c r="F109" s="1755" t="s">
        <v>813</v>
      </c>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9" hidden="1" customHeight="1" outlineLevel="1">
      <c r="A110" s="889"/>
      <c r="B110" s="890"/>
      <c r="C110" s="890"/>
      <c r="D110" s="890"/>
      <c r="E110" s="891"/>
      <c r="F110" s="1755"/>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6" hidden="1" customHeight="1" outlineLevel="1">
      <c r="A111" s="1733" t="s">
        <v>1373</v>
      </c>
      <c r="B111" s="1734"/>
      <c r="C111" s="1734"/>
      <c r="D111" s="1734"/>
      <c r="E111" s="1735"/>
      <c r="F111" s="1750"/>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71.25" hidden="1" customHeight="1" outlineLevel="1">
      <c r="A112" s="1733" t="s">
        <v>1370</v>
      </c>
      <c r="B112" s="1734"/>
      <c r="C112" s="1734"/>
      <c r="D112" s="1734"/>
      <c r="E112" s="1735"/>
      <c r="F112" s="1750"/>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108" hidden="1" customHeight="1" outlineLevel="1">
      <c r="A113" s="1733" t="s">
        <v>1358</v>
      </c>
      <c r="B113" s="1734"/>
      <c r="C113" s="1734"/>
      <c r="D113" s="1734"/>
      <c r="E113" s="1735"/>
      <c r="F113" s="1750"/>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5.75" hidden="1" outlineLevel="1" thickBot="1">
      <c r="A114" s="477"/>
      <c r="B114" s="478"/>
      <c r="C114" s="478"/>
      <c r="D114" s="478"/>
      <c r="E114" s="479"/>
      <c r="F114" s="1752"/>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t="25.5" customHeight="1" collapsed="1">
      <c r="A115" s="1741" t="s">
        <v>695</v>
      </c>
      <c r="B115" s="1742"/>
      <c r="C115" s="1742"/>
      <c r="D115" s="1742"/>
      <c r="E115" s="1201"/>
      <c r="F115" s="1061" t="s">
        <v>814</v>
      </c>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t="40.5" customHeight="1" thickBot="1">
      <c r="A116" s="1733" t="s">
        <v>1367</v>
      </c>
      <c r="B116" s="1734"/>
      <c r="C116" s="1734"/>
      <c r="D116" s="1734"/>
      <c r="E116" s="1735"/>
      <c r="F116" s="1757"/>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t="33.75" customHeight="1">
      <c r="A117" s="1753" t="s">
        <v>687</v>
      </c>
      <c r="B117" s="1754"/>
      <c r="C117" s="1754"/>
      <c r="D117" s="1754"/>
      <c r="E117" s="1754"/>
      <c r="F117" s="1749" t="s">
        <v>815</v>
      </c>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80.25" customHeight="1">
      <c r="A118" s="1736" t="s">
        <v>1359</v>
      </c>
      <c r="B118" s="1737"/>
      <c r="C118" s="1737"/>
      <c r="D118" s="1737"/>
      <c r="E118" s="1738"/>
      <c r="F118" s="1750"/>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5.75" thickBot="1">
      <c r="A119" s="497"/>
      <c r="B119" s="498"/>
      <c r="C119" s="498"/>
      <c r="D119" s="498"/>
      <c r="E119" s="499"/>
      <c r="F119" s="1750"/>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475"/>
      <c r="B120" s="6"/>
      <c r="C120" s="6"/>
      <c r="D120" s="6"/>
      <c r="E120" s="476"/>
      <c r="F120" s="1755" t="s">
        <v>815</v>
      </c>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475"/>
      <c r="B121" s="6"/>
      <c r="C121" s="6"/>
      <c r="D121" s="6"/>
      <c r="E121" s="476"/>
      <c r="F121" s="1750"/>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t="15.75" hidden="1" outlineLevel="1" thickBot="1">
      <c r="A122" s="477"/>
      <c r="B122" s="478"/>
      <c r="C122" s="478"/>
      <c r="D122" s="478"/>
      <c r="E122" s="479"/>
      <c r="F122" s="1752"/>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21" customHeight="1" collapsed="1">
      <c r="A123" s="1739" t="s">
        <v>686</v>
      </c>
      <c r="B123" s="1740"/>
      <c r="C123" s="1740"/>
      <c r="D123" s="1740"/>
      <c r="E123" s="1740"/>
      <c r="F123" s="1749" t="s">
        <v>816</v>
      </c>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t="69.75" customHeight="1">
      <c r="A124" s="1736" t="s">
        <v>1379</v>
      </c>
      <c r="B124" s="1737"/>
      <c r="C124" s="1737"/>
      <c r="D124" s="1737"/>
      <c r="E124" s="1738"/>
      <c r="F124" s="1750"/>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t="18" customHeight="1">
      <c r="A125" s="497"/>
      <c r="B125" s="498"/>
      <c r="C125" s="498"/>
      <c r="D125" s="498"/>
      <c r="E125" s="499"/>
      <c r="F125" s="1750"/>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475"/>
      <c r="B126" s="6"/>
      <c r="C126" s="6"/>
      <c r="D126" s="6"/>
      <c r="E126" s="476"/>
      <c r="F126" s="1755" t="s">
        <v>816</v>
      </c>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475"/>
      <c r="B127" s="6"/>
      <c r="C127" s="6"/>
      <c r="D127" s="6"/>
      <c r="E127" s="476"/>
      <c r="F127" s="1750"/>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475"/>
      <c r="B128" s="6"/>
      <c r="C128" s="6"/>
      <c r="D128" s="6"/>
      <c r="E128" s="476"/>
      <c r="F128" s="1750"/>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475"/>
      <c r="B129" s="6"/>
      <c r="C129" s="6"/>
      <c r="D129" s="6"/>
      <c r="E129" s="476"/>
      <c r="F129" s="1750"/>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475"/>
      <c r="B130" s="6"/>
      <c r="C130" s="6"/>
      <c r="D130" s="6"/>
      <c r="E130" s="476"/>
      <c r="F130" s="1750"/>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475"/>
      <c r="B131" s="6"/>
      <c r="C131" s="6"/>
      <c r="D131" s="6"/>
      <c r="E131" s="476"/>
      <c r="F131" s="1750"/>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475"/>
      <c r="B132" s="6"/>
      <c r="C132" s="6"/>
      <c r="D132" s="6"/>
      <c r="E132" s="476"/>
      <c r="F132" s="1750"/>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475"/>
      <c r="B133" s="6"/>
      <c r="C133" s="6"/>
      <c r="D133" s="6"/>
      <c r="E133" s="476"/>
      <c r="F133" s="1750"/>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idden="1" outlineLevel="1">
      <c r="A134" s="475"/>
      <c r="B134" s="6"/>
      <c r="C134" s="6"/>
      <c r="D134" s="6"/>
      <c r="E134" s="476"/>
      <c r="F134" s="1750"/>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t="15.75" hidden="1" outlineLevel="1" thickBot="1">
      <c r="A135" s="477"/>
      <c r="B135" s="478"/>
      <c r="C135" s="478"/>
      <c r="D135" s="478"/>
      <c r="E135" s="479"/>
      <c r="F135" s="1756"/>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ollapsed="1">
      <c r="A136" s="6"/>
      <c r="B136" s="6"/>
      <c r="C136" s="6"/>
      <c r="D136" s="6"/>
      <c r="E136" s="6"/>
      <c r="F136" s="6"/>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6"/>
      <c r="B137" s="6"/>
      <c r="C137" s="6"/>
      <c r="D137" s="6"/>
      <c r="E137" s="6"/>
      <c r="F137" s="6"/>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6"/>
      <c r="B138" s="6"/>
      <c r="C138" s="6"/>
      <c r="D138" s="6"/>
      <c r="E138" s="6"/>
      <c r="F138" s="6"/>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6"/>
      <c r="B139" s="6"/>
      <c r="C139" s="6"/>
      <c r="D139" s="6"/>
      <c r="E139" s="6"/>
      <c r="F139" s="6"/>
      <c r="G139" s="6"/>
      <c r="H139" s="6"/>
      <c r="I139" s="6"/>
      <c r="J139" s="6"/>
      <c r="K139" s="6"/>
      <c r="L139" s="6"/>
      <c r="M139" s="6"/>
      <c r="N139" s="6"/>
      <c r="O139" s="6"/>
      <c r="P139" s="6"/>
      <c r="Q139" s="6"/>
      <c r="R139" s="6"/>
      <c r="S139" s="6"/>
      <c r="T139" s="6"/>
      <c r="U139" s="6"/>
      <c r="V139" s="6"/>
      <c r="W139" s="6"/>
    </row>
    <row r="140" spans="1:29">
      <c r="A140" s="6"/>
      <c r="B140" s="6"/>
      <c r="C140" s="6"/>
      <c r="D140" s="6"/>
      <c r="E140" s="6"/>
      <c r="F140" s="6"/>
      <c r="G140" s="6"/>
      <c r="H140" s="6"/>
      <c r="I140" s="6"/>
      <c r="J140" s="6"/>
      <c r="K140" s="6"/>
      <c r="L140" s="6"/>
      <c r="M140" s="6"/>
      <c r="N140" s="6"/>
      <c r="O140" s="6"/>
      <c r="P140" s="6"/>
      <c r="Q140" s="6"/>
      <c r="R140" s="6"/>
      <c r="S140" s="6"/>
      <c r="T140" s="6"/>
      <c r="U140" s="6"/>
      <c r="V140" s="6"/>
      <c r="W140" s="6"/>
    </row>
    <row r="141" spans="1:29">
      <c r="A141" s="6"/>
      <c r="B141" s="6"/>
      <c r="C141" s="6"/>
      <c r="D141" s="6"/>
      <c r="E141" s="6"/>
      <c r="F141" s="6"/>
      <c r="G141" s="6"/>
      <c r="H141" s="6"/>
      <c r="I141" s="6"/>
      <c r="J141" s="6"/>
      <c r="K141" s="6"/>
      <c r="L141" s="6"/>
      <c r="M141" s="6"/>
      <c r="N141" s="6"/>
      <c r="O141" s="6"/>
      <c r="P141" s="6"/>
      <c r="Q141" s="6"/>
      <c r="R141" s="6"/>
      <c r="S141" s="6"/>
      <c r="T141" s="6"/>
      <c r="U141" s="6"/>
      <c r="V141" s="6"/>
      <c r="W141" s="6"/>
    </row>
    <row r="142" spans="1:29">
      <c r="A142" s="6"/>
      <c r="B142" s="6"/>
      <c r="C142" s="6"/>
      <c r="D142" s="6"/>
      <c r="E142" s="6"/>
      <c r="F142" s="6"/>
      <c r="G142" s="6"/>
      <c r="H142" s="6"/>
      <c r="I142" s="6"/>
      <c r="J142" s="6"/>
      <c r="K142" s="6"/>
      <c r="L142" s="6"/>
      <c r="M142" s="6"/>
      <c r="N142" s="6"/>
      <c r="O142" s="6"/>
      <c r="P142" s="6"/>
      <c r="Q142" s="6"/>
      <c r="R142" s="6"/>
      <c r="S142" s="6"/>
      <c r="T142" s="6"/>
      <c r="U142" s="6"/>
      <c r="V142" s="6"/>
      <c r="W142" s="6"/>
    </row>
    <row r="143" spans="1:29">
      <c r="A143" s="6"/>
      <c r="B143" s="6"/>
      <c r="C143" s="6"/>
      <c r="D143" s="6"/>
      <c r="E143" s="6"/>
      <c r="F143" s="6"/>
      <c r="G143" s="6"/>
      <c r="H143" s="6"/>
      <c r="I143" s="6"/>
      <c r="J143" s="6"/>
      <c r="K143" s="6"/>
      <c r="L143" s="6"/>
      <c r="M143" s="6"/>
      <c r="N143" s="6"/>
      <c r="O143" s="6"/>
      <c r="P143" s="6"/>
      <c r="Q143" s="6"/>
      <c r="R143" s="6"/>
      <c r="S143" s="6"/>
      <c r="T143" s="6"/>
      <c r="U143" s="6"/>
      <c r="V143" s="6"/>
      <c r="W143" s="6"/>
    </row>
    <row r="144" spans="1:29">
      <c r="A144" s="6"/>
      <c r="B144" s="6"/>
      <c r="C144" s="6"/>
      <c r="D144" s="6"/>
      <c r="E144" s="6"/>
      <c r="F144" s="6"/>
      <c r="G144" s="6"/>
      <c r="H144" s="6"/>
      <c r="I144" s="6"/>
      <c r="J144" s="6"/>
      <c r="K144" s="6"/>
      <c r="L144" s="6"/>
      <c r="M144" s="6"/>
      <c r="N144" s="6"/>
      <c r="O144" s="6"/>
      <c r="P144" s="6"/>
      <c r="Q144" s="6"/>
      <c r="R144" s="6"/>
      <c r="S144" s="6"/>
      <c r="T144" s="6"/>
      <c r="U144" s="6"/>
      <c r="V144" s="6"/>
      <c r="W144" s="6"/>
    </row>
    <row r="145" spans="1:23">
      <c r="A145" s="6"/>
      <c r="B145" s="6"/>
      <c r="C145" s="6"/>
      <c r="D145" s="6"/>
      <c r="E145" s="6"/>
      <c r="F145" s="6"/>
      <c r="G145" s="6"/>
      <c r="H145" s="6"/>
      <c r="I145" s="6"/>
      <c r="J145" s="6"/>
      <c r="K145" s="6"/>
      <c r="L145" s="6"/>
      <c r="M145" s="6"/>
      <c r="N145" s="6"/>
      <c r="O145" s="6"/>
      <c r="P145" s="6"/>
      <c r="Q145" s="6"/>
      <c r="R145" s="6"/>
      <c r="S145" s="6"/>
      <c r="T145" s="6"/>
      <c r="U145" s="6"/>
      <c r="V145" s="6"/>
      <c r="W145" s="6"/>
    </row>
    <row r="146" spans="1:23">
      <c r="A146" s="6"/>
      <c r="B146" s="6"/>
      <c r="C146" s="6"/>
      <c r="D146" s="6"/>
      <c r="E146" s="6"/>
      <c r="F146" s="6"/>
      <c r="G146" s="6"/>
      <c r="H146" s="6"/>
      <c r="I146" s="6"/>
      <c r="J146" s="6"/>
      <c r="K146" s="6"/>
      <c r="L146" s="6"/>
      <c r="M146" s="6"/>
      <c r="N146" s="6"/>
      <c r="O146" s="6"/>
      <c r="P146" s="6"/>
      <c r="Q146" s="6"/>
      <c r="R146" s="6"/>
      <c r="S146" s="6"/>
      <c r="T146" s="6"/>
      <c r="U146" s="6"/>
      <c r="V146" s="6"/>
      <c r="W146" s="6"/>
    </row>
    <row r="147" spans="1:23">
      <c r="A147" s="6"/>
      <c r="B147" s="6"/>
      <c r="C147" s="6"/>
      <c r="D147" s="6"/>
      <c r="E147" s="6"/>
      <c r="F147" s="6"/>
      <c r="G147" s="6"/>
      <c r="H147" s="6"/>
      <c r="I147" s="6"/>
      <c r="J147" s="6"/>
      <c r="K147" s="6"/>
      <c r="L147" s="6"/>
      <c r="M147" s="6"/>
      <c r="N147" s="6"/>
      <c r="O147" s="6"/>
      <c r="P147" s="6"/>
      <c r="Q147" s="6"/>
      <c r="R147" s="6"/>
      <c r="S147" s="6"/>
      <c r="T147" s="6"/>
      <c r="U147" s="6"/>
      <c r="V147" s="6"/>
      <c r="W147" s="6"/>
    </row>
    <row r="148" spans="1:23">
      <c r="A148" s="6"/>
      <c r="B148" s="6"/>
      <c r="C148" s="6"/>
      <c r="D148" s="6"/>
      <c r="E148" s="6"/>
      <c r="F148" s="6"/>
      <c r="G148" s="6"/>
      <c r="H148" s="6"/>
      <c r="I148" s="6"/>
      <c r="J148" s="6"/>
      <c r="K148" s="6"/>
      <c r="L148" s="6"/>
      <c r="M148" s="6"/>
      <c r="N148" s="6"/>
      <c r="O148" s="6"/>
      <c r="P148" s="6"/>
      <c r="Q148" s="6"/>
      <c r="R148" s="6"/>
      <c r="S148" s="6"/>
      <c r="T148" s="6"/>
      <c r="U148" s="6"/>
      <c r="V148" s="6"/>
      <c r="W148" s="6"/>
    </row>
    <row r="149" spans="1:23">
      <c r="A149" s="6"/>
      <c r="B149" s="6"/>
      <c r="C149" s="6"/>
      <c r="D149" s="6"/>
      <c r="E149" s="6"/>
      <c r="F149" s="6"/>
      <c r="G149" s="6"/>
      <c r="H149" s="6"/>
      <c r="I149" s="6"/>
      <c r="J149" s="6"/>
      <c r="K149" s="6"/>
      <c r="L149" s="6"/>
      <c r="M149" s="6"/>
      <c r="N149" s="6"/>
      <c r="O149" s="6"/>
      <c r="P149" s="6"/>
      <c r="Q149" s="6"/>
      <c r="R149" s="6"/>
      <c r="S149" s="6"/>
      <c r="T149" s="6"/>
      <c r="U149" s="6"/>
      <c r="V149" s="6"/>
      <c r="W149" s="6"/>
    </row>
    <row r="150" spans="1:23">
      <c r="A150" s="6"/>
      <c r="B150" s="6"/>
      <c r="C150" s="6"/>
      <c r="D150" s="6"/>
      <c r="E150" s="6"/>
      <c r="F150" s="6"/>
      <c r="G150" s="6"/>
      <c r="H150" s="6"/>
      <c r="I150" s="6"/>
      <c r="J150" s="6"/>
      <c r="K150" s="6"/>
      <c r="L150" s="6"/>
      <c r="M150" s="6"/>
      <c r="N150" s="6"/>
      <c r="O150" s="6"/>
      <c r="P150" s="6"/>
      <c r="Q150" s="6"/>
      <c r="R150" s="6"/>
      <c r="S150" s="6"/>
      <c r="T150" s="6"/>
      <c r="U150" s="6"/>
      <c r="V150" s="6"/>
      <c r="W150" s="6"/>
    </row>
    <row r="151" spans="1:23">
      <c r="A151" s="6"/>
      <c r="B151" s="6"/>
      <c r="C151" s="6"/>
      <c r="D151" s="6"/>
      <c r="E151" s="6"/>
      <c r="F151" s="6"/>
      <c r="G151" s="6"/>
      <c r="H151" s="6"/>
      <c r="I151" s="6"/>
      <c r="J151" s="6"/>
      <c r="K151" s="6"/>
      <c r="L151" s="6"/>
      <c r="M151" s="6"/>
      <c r="N151" s="6"/>
      <c r="O151" s="6"/>
      <c r="P151" s="6"/>
      <c r="Q151" s="6"/>
      <c r="R151" s="6"/>
      <c r="S151" s="6"/>
      <c r="T151" s="6"/>
      <c r="U151" s="6"/>
      <c r="V151" s="6"/>
      <c r="W151" s="6"/>
    </row>
    <row r="152" spans="1:23">
      <c r="A152" s="6"/>
      <c r="B152" s="6"/>
      <c r="C152" s="6"/>
      <c r="D152" s="6"/>
      <c r="E152" s="6"/>
      <c r="F152" s="6"/>
      <c r="G152" s="6"/>
      <c r="H152" s="6"/>
      <c r="I152" s="6"/>
      <c r="J152" s="6"/>
      <c r="K152" s="6"/>
      <c r="L152" s="6"/>
      <c r="M152" s="6"/>
      <c r="N152" s="6"/>
      <c r="O152" s="6"/>
      <c r="P152" s="6"/>
      <c r="Q152" s="6"/>
      <c r="R152" s="6"/>
      <c r="S152" s="6"/>
      <c r="T152" s="6"/>
      <c r="U152" s="6"/>
      <c r="V152" s="6"/>
      <c r="W152" s="6"/>
    </row>
    <row r="153" spans="1:23">
      <c r="A153" s="6"/>
      <c r="B153" s="6"/>
      <c r="C153" s="6"/>
      <c r="D153" s="6"/>
      <c r="E153" s="6"/>
      <c r="F153" s="6"/>
      <c r="G153" s="6"/>
      <c r="H153" s="6"/>
      <c r="I153" s="6"/>
      <c r="J153" s="6"/>
      <c r="K153" s="6"/>
      <c r="L153" s="6"/>
      <c r="M153" s="6"/>
      <c r="N153" s="6"/>
      <c r="O153" s="6"/>
      <c r="P153" s="6"/>
      <c r="Q153" s="6"/>
      <c r="R153" s="6"/>
      <c r="S153" s="6"/>
      <c r="T153" s="6"/>
      <c r="U153" s="6"/>
      <c r="V153" s="6"/>
      <c r="W153" s="6"/>
    </row>
    <row r="154" spans="1:23">
      <c r="A154" s="6"/>
      <c r="B154" s="6"/>
      <c r="C154" s="6"/>
      <c r="D154" s="6"/>
      <c r="E154" s="6"/>
      <c r="F154" s="6"/>
      <c r="G154" s="6"/>
      <c r="H154" s="6"/>
      <c r="I154" s="6"/>
      <c r="J154" s="6"/>
      <c r="K154" s="6"/>
      <c r="L154" s="6"/>
      <c r="M154" s="6"/>
      <c r="N154" s="6"/>
      <c r="O154" s="6"/>
      <c r="P154" s="6"/>
      <c r="Q154" s="6"/>
      <c r="R154" s="6"/>
      <c r="S154" s="6"/>
      <c r="T154" s="6"/>
      <c r="U154" s="6"/>
      <c r="V154" s="6"/>
      <c r="W154" s="6"/>
    </row>
    <row r="155" spans="1:23">
      <c r="A155" s="6"/>
      <c r="B155" s="6"/>
      <c r="C155" s="6"/>
      <c r="D155" s="6"/>
      <c r="E155" s="6"/>
      <c r="F155" s="6"/>
      <c r="G155" s="6"/>
      <c r="H155" s="6"/>
      <c r="I155" s="6"/>
      <c r="J155" s="6"/>
      <c r="K155" s="6"/>
      <c r="L155" s="6"/>
      <c r="M155" s="6"/>
      <c r="N155" s="6"/>
      <c r="O155" s="6"/>
      <c r="P155" s="6"/>
      <c r="Q155" s="6"/>
      <c r="R155" s="6"/>
      <c r="S155" s="6"/>
      <c r="T155" s="6"/>
      <c r="U155" s="6"/>
      <c r="V155" s="6"/>
      <c r="W155" s="6"/>
    </row>
    <row r="156" spans="1:23">
      <c r="A156" s="6"/>
      <c r="B156" s="6"/>
      <c r="C156" s="6"/>
      <c r="D156" s="6"/>
      <c r="E156" s="6"/>
      <c r="F156" s="6"/>
      <c r="G156" s="6"/>
      <c r="H156" s="6"/>
      <c r="I156" s="6"/>
      <c r="J156" s="6"/>
      <c r="K156" s="6"/>
      <c r="L156" s="6"/>
      <c r="M156" s="6"/>
      <c r="N156" s="6"/>
      <c r="O156" s="6"/>
      <c r="P156" s="6"/>
      <c r="Q156" s="6"/>
      <c r="R156" s="6"/>
      <c r="S156" s="6"/>
      <c r="T156" s="6"/>
      <c r="U156" s="6"/>
      <c r="V156" s="6"/>
      <c r="W156" s="6"/>
    </row>
    <row r="157" spans="1:23">
      <c r="A157" s="6"/>
      <c r="B157" s="6"/>
      <c r="C157" s="6"/>
      <c r="D157" s="6"/>
      <c r="E157" s="6"/>
      <c r="F157" s="6"/>
      <c r="G157" s="6"/>
      <c r="H157" s="6"/>
      <c r="I157" s="6"/>
      <c r="J157" s="6"/>
      <c r="K157" s="6"/>
      <c r="L157" s="6"/>
      <c r="M157" s="6"/>
      <c r="N157" s="6"/>
      <c r="O157" s="6"/>
      <c r="P157" s="6"/>
      <c r="Q157" s="6"/>
      <c r="R157" s="6"/>
      <c r="S157" s="6"/>
      <c r="T157" s="6"/>
      <c r="U157" s="6"/>
      <c r="V157" s="6"/>
      <c r="W157" s="6"/>
    </row>
    <row r="158" spans="1:23">
      <c r="A158" s="6"/>
      <c r="B158" s="6"/>
      <c r="C158" s="6"/>
      <c r="D158" s="6"/>
      <c r="E158" s="6"/>
      <c r="F158" s="6"/>
      <c r="G158" s="6"/>
      <c r="H158" s="6"/>
      <c r="I158" s="6"/>
      <c r="J158" s="6"/>
      <c r="K158" s="6"/>
      <c r="L158" s="6"/>
      <c r="M158" s="6"/>
      <c r="N158" s="6"/>
      <c r="O158" s="6"/>
      <c r="P158" s="6"/>
      <c r="Q158" s="6"/>
      <c r="R158" s="6"/>
      <c r="S158" s="6"/>
      <c r="T158" s="6"/>
      <c r="U158" s="6"/>
      <c r="V158" s="6"/>
      <c r="W158" s="6"/>
    </row>
    <row r="159" spans="1:23">
      <c r="A159" s="6"/>
      <c r="B159" s="6"/>
      <c r="C159" s="6"/>
      <c r="D159" s="6"/>
      <c r="E159" s="6"/>
      <c r="F159" s="6"/>
      <c r="G159" s="6"/>
      <c r="H159" s="6"/>
      <c r="I159" s="6"/>
      <c r="J159" s="6"/>
      <c r="K159" s="6"/>
      <c r="L159" s="6"/>
      <c r="M159" s="6"/>
      <c r="N159" s="6"/>
      <c r="O159" s="6"/>
      <c r="P159" s="6"/>
      <c r="Q159" s="6"/>
      <c r="R159" s="6"/>
      <c r="S159" s="6"/>
      <c r="T159" s="6"/>
      <c r="U159" s="6"/>
      <c r="V159" s="6"/>
      <c r="W159" s="6"/>
    </row>
    <row r="160" spans="1:23">
      <c r="A160" s="6"/>
      <c r="B160" s="6"/>
      <c r="C160" s="6"/>
      <c r="D160" s="6"/>
      <c r="E160" s="6"/>
      <c r="F160" s="6"/>
      <c r="G160" s="6"/>
      <c r="H160" s="6"/>
      <c r="I160" s="6"/>
      <c r="J160" s="6"/>
      <c r="K160" s="6"/>
      <c r="L160" s="6"/>
      <c r="M160" s="6"/>
      <c r="N160" s="6"/>
      <c r="O160" s="6"/>
      <c r="P160" s="6"/>
      <c r="Q160" s="6"/>
      <c r="R160" s="6"/>
      <c r="S160" s="6"/>
      <c r="T160" s="6"/>
      <c r="U160" s="6"/>
      <c r="V160" s="6"/>
      <c r="W160" s="6"/>
    </row>
    <row r="161" spans="1:23">
      <c r="A161" s="6"/>
      <c r="B161" s="6"/>
      <c r="C161" s="6"/>
      <c r="D161" s="6"/>
      <c r="E161" s="6"/>
      <c r="F161" s="6"/>
      <c r="G161" s="6"/>
      <c r="H161" s="6"/>
      <c r="I161" s="6"/>
      <c r="J161" s="6"/>
      <c r="K161" s="6"/>
      <c r="L161" s="6"/>
      <c r="M161" s="6"/>
      <c r="N161" s="6"/>
      <c r="O161" s="6"/>
      <c r="P161" s="6"/>
      <c r="Q161" s="6"/>
      <c r="R161" s="6"/>
      <c r="S161" s="6"/>
      <c r="T161" s="6"/>
      <c r="U161" s="6"/>
      <c r="V161" s="6"/>
      <c r="W161" s="6"/>
    </row>
    <row r="162" spans="1:23">
      <c r="A162" s="6"/>
      <c r="B162" s="6"/>
      <c r="C162" s="6"/>
      <c r="D162" s="6"/>
      <c r="E162" s="6"/>
      <c r="F162" s="6"/>
      <c r="G162" s="6"/>
      <c r="H162" s="6"/>
      <c r="I162" s="6"/>
      <c r="J162" s="6"/>
      <c r="K162" s="6"/>
      <c r="L162" s="6"/>
      <c r="M162" s="6"/>
      <c r="N162" s="6"/>
      <c r="O162" s="6"/>
      <c r="P162" s="6"/>
      <c r="Q162" s="6"/>
      <c r="R162" s="6"/>
      <c r="S162" s="6"/>
      <c r="T162" s="6"/>
      <c r="U162" s="6"/>
      <c r="V162" s="6"/>
      <c r="W162" s="6"/>
    </row>
    <row r="163" spans="1:23">
      <c r="A163" s="6"/>
      <c r="B163" s="6"/>
      <c r="C163" s="6"/>
      <c r="D163" s="6"/>
      <c r="E163" s="6"/>
      <c r="F163" s="6"/>
      <c r="G163" s="6"/>
      <c r="H163" s="6"/>
      <c r="I163" s="6"/>
      <c r="J163" s="6"/>
      <c r="K163" s="6"/>
      <c r="L163" s="6"/>
      <c r="M163" s="6"/>
      <c r="N163" s="6"/>
      <c r="O163" s="6"/>
      <c r="P163" s="6"/>
      <c r="Q163" s="6"/>
      <c r="R163" s="6"/>
      <c r="S163" s="6"/>
      <c r="T163" s="6"/>
      <c r="U163" s="6"/>
      <c r="V163" s="6"/>
      <c r="W163" s="6"/>
    </row>
    <row r="164" spans="1:23">
      <c r="A164" s="6"/>
      <c r="B164" s="6"/>
      <c r="C164" s="6"/>
      <c r="D164" s="6"/>
      <c r="E164" s="6"/>
      <c r="F164" s="6"/>
      <c r="G164" s="6"/>
      <c r="H164" s="6"/>
      <c r="I164" s="6"/>
      <c r="J164" s="6"/>
      <c r="K164" s="6"/>
      <c r="L164" s="6"/>
      <c r="M164" s="6"/>
      <c r="N164" s="6"/>
      <c r="O164" s="6"/>
      <c r="P164" s="6"/>
      <c r="Q164" s="6"/>
      <c r="R164" s="6"/>
      <c r="S164" s="6"/>
      <c r="T164" s="6"/>
      <c r="U164" s="6"/>
      <c r="V164" s="6"/>
      <c r="W164" s="6"/>
    </row>
    <row r="165" spans="1:23">
      <c r="A165" s="6"/>
      <c r="B165" s="6"/>
      <c r="C165" s="6"/>
      <c r="D165" s="6"/>
      <c r="E165" s="6"/>
      <c r="F165" s="6"/>
      <c r="G165" s="6"/>
      <c r="H165" s="6"/>
      <c r="I165" s="6"/>
      <c r="J165" s="6"/>
      <c r="K165" s="6"/>
      <c r="L165" s="6"/>
      <c r="M165" s="6"/>
      <c r="N165" s="6"/>
      <c r="O165" s="6"/>
      <c r="P165" s="6"/>
      <c r="Q165" s="6"/>
      <c r="R165" s="6"/>
      <c r="S165" s="6"/>
      <c r="T165" s="6"/>
      <c r="U165" s="6"/>
      <c r="V165" s="6"/>
      <c r="W165" s="6"/>
    </row>
    <row r="166" spans="1:23">
      <c r="A166" s="6"/>
      <c r="B166" s="6"/>
      <c r="C166" s="6"/>
      <c r="D166" s="6"/>
      <c r="E166" s="6"/>
      <c r="F166" s="6"/>
      <c r="G166" s="6"/>
      <c r="H166" s="6"/>
      <c r="I166" s="6"/>
      <c r="J166" s="6"/>
      <c r="K166" s="6"/>
      <c r="L166" s="6"/>
      <c r="M166" s="6"/>
      <c r="N166" s="6"/>
      <c r="O166" s="6"/>
      <c r="P166" s="6"/>
      <c r="Q166" s="6"/>
      <c r="R166" s="6"/>
      <c r="S166" s="6"/>
      <c r="T166" s="6"/>
      <c r="U166" s="6"/>
      <c r="V166" s="6"/>
      <c r="W166" s="6"/>
    </row>
    <row r="167" spans="1:23">
      <c r="A167" s="6"/>
      <c r="B167" s="6"/>
      <c r="C167" s="6"/>
      <c r="D167" s="6"/>
      <c r="E167" s="6"/>
      <c r="F167" s="6"/>
      <c r="G167" s="6"/>
      <c r="H167" s="6"/>
      <c r="I167" s="6"/>
      <c r="J167" s="6"/>
      <c r="K167" s="6"/>
      <c r="L167" s="6"/>
      <c r="M167" s="6"/>
      <c r="N167" s="6"/>
      <c r="O167" s="6"/>
      <c r="P167" s="6"/>
      <c r="Q167" s="6"/>
      <c r="R167" s="6"/>
      <c r="S167" s="6"/>
      <c r="T167" s="6"/>
      <c r="U167" s="6"/>
      <c r="V167" s="6"/>
      <c r="W167" s="6"/>
    </row>
    <row r="168" spans="1:23">
      <c r="A168" s="6"/>
      <c r="B168" s="6"/>
      <c r="C168" s="6"/>
      <c r="D168" s="6"/>
      <c r="E168" s="6"/>
      <c r="F168" s="6"/>
      <c r="G168" s="6"/>
      <c r="H168" s="6"/>
      <c r="I168" s="6"/>
      <c r="J168" s="6"/>
      <c r="K168" s="6"/>
      <c r="L168" s="6"/>
      <c r="M168" s="6"/>
      <c r="N168" s="6"/>
      <c r="O168" s="6"/>
      <c r="P168" s="6"/>
      <c r="Q168" s="6"/>
      <c r="R168" s="6"/>
      <c r="S168" s="6"/>
      <c r="T168" s="6"/>
      <c r="U168" s="6"/>
      <c r="V168" s="6"/>
      <c r="W168" s="6"/>
    </row>
    <row r="169" spans="1:23">
      <c r="A169" s="6"/>
      <c r="B169" s="6"/>
      <c r="C169" s="6"/>
      <c r="D169" s="6"/>
      <c r="E169" s="6"/>
      <c r="F169" s="6"/>
      <c r="G169" s="6"/>
      <c r="H169" s="6"/>
      <c r="I169" s="6"/>
      <c r="J169" s="6"/>
      <c r="K169" s="6"/>
      <c r="L169" s="6"/>
      <c r="M169" s="6"/>
      <c r="N169" s="6"/>
      <c r="O169" s="6"/>
      <c r="P169" s="6"/>
      <c r="Q169" s="6"/>
      <c r="R169" s="6"/>
      <c r="S169" s="6"/>
      <c r="T169" s="6"/>
      <c r="U169" s="6"/>
      <c r="V169" s="6"/>
      <c r="W169" s="6"/>
    </row>
    <row r="170" spans="1:23">
      <c r="A170" s="6"/>
      <c r="B170" s="6"/>
      <c r="C170" s="6"/>
      <c r="D170" s="6"/>
      <c r="E170" s="6"/>
      <c r="F170" s="6"/>
      <c r="G170" s="6"/>
      <c r="H170" s="6"/>
      <c r="I170" s="6"/>
      <c r="J170" s="6"/>
      <c r="K170" s="6"/>
      <c r="L170" s="6"/>
      <c r="M170" s="6"/>
      <c r="N170" s="6"/>
      <c r="O170" s="6"/>
      <c r="P170" s="6"/>
      <c r="Q170" s="6"/>
      <c r="R170" s="6"/>
      <c r="S170" s="6"/>
      <c r="T170" s="6"/>
      <c r="U170" s="6"/>
      <c r="V170" s="6"/>
      <c r="W170" s="6"/>
    </row>
    <row r="171" spans="1:23">
      <c r="A171" s="6"/>
      <c r="B171" s="6"/>
      <c r="C171" s="6"/>
      <c r="D171" s="6"/>
      <c r="E171" s="6"/>
      <c r="F171" s="6"/>
      <c r="G171" s="6"/>
      <c r="H171" s="6"/>
      <c r="I171" s="6"/>
      <c r="J171" s="6"/>
      <c r="K171" s="6"/>
      <c r="L171" s="6"/>
      <c r="M171" s="6"/>
      <c r="N171" s="6"/>
      <c r="O171" s="6"/>
      <c r="P171" s="6"/>
      <c r="Q171" s="6"/>
      <c r="R171" s="6"/>
      <c r="S171" s="6"/>
      <c r="T171" s="6"/>
      <c r="U171" s="6"/>
      <c r="V171" s="6"/>
      <c r="W171" s="6"/>
    </row>
    <row r="172" spans="1:23">
      <c r="A172" s="6"/>
      <c r="B172" s="6"/>
      <c r="C172" s="6"/>
      <c r="D172" s="6"/>
      <c r="E172" s="6"/>
      <c r="F172" s="6"/>
      <c r="G172" s="6"/>
      <c r="H172" s="6"/>
      <c r="I172" s="6"/>
      <c r="J172" s="6"/>
      <c r="K172" s="6"/>
      <c r="L172" s="6"/>
      <c r="M172" s="6"/>
      <c r="N172" s="6"/>
      <c r="O172" s="6"/>
      <c r="P172" s="6"/>
      <c r="Q172" s="6"/>
      <c r="R172" s="6"/>
      <c r="S172" s="6"/>
      <c r="T172" s="6"/>
      <c r="U172" s="6"/>
      <c r="V172" s="6"/>
      <c r="W172" s="6"/>
    </row>
    <row r="173" spans="1:23">
      <c r="A173" s="6"/>
      <c r="B173" s="6"/>
      <c r="C173" s="6"/>
      <c r="D173" s="6"/>
      <c r="E173" s="6"/>
      <c r="F173" s="6"/>
      <c r="G173" s="6"/>
      <c r="H173" s="6"/>
      <c r="I173" s="6"/>
      <c r="J173" s="6"/>
      <c r="K173" s="6"/>
      <c r="L173" s="6"/>
      <c r="M173" s="6"/>
      <c r="N173" s="6"/>
      <c r="O173" s="6"/>
      <c r="P173" s="6"/>
      <c r="Q173" s="6"/>
      <c r="R173" s="6"/>
      <c r="S173" s="6"/>
      <c r="T173" s="6"/>
      <c r="U173" s="6"/>
      <c r="V173" s="6"/>
      <c r="W173" s="6"/>
    </row>
    <row r="174" spans="1:23">
      <c r="A174" s="6"/>
      <c r="B174" s="6"/>
      <c r="C174" s="6"/>
      <c r="D174" s="6"/>
      <c r="E174" s="6"/>
      <c r="F174" s="6"/>
      <c r="G174" s="6"/>
      <c r="H174" s="6"/>
      <c r="I174" s="6"/>
      <c r="J174" s="6"/>
      <c r="K174" s="6"/>
      <c r="L174" s="6"/>
      <c r="M174" s="6"/>
      <c r="N174" s="6"/>
      <c r="O174" s="6"/>
      <c r="P174" s="6"/>
      <c r="Q174" s="6"/>
      <c r="R174" s="6"/>
      <c r="S174" s="6"/>
      <c r="T174" s="6"/>
      <c r="U174" s="6"/>
      <c r="V174" s="6"/>
      <c r="W174" s="6"/>
    </row>
    <row r="175" spans="1:23">
      <c r="A175" s="6"/>
      <c r="B175" s="6"/>
      <c r="C175" s="6"/>
      <c r="D175" s="6"/>
      <c r="E175" s="6"/>
      <c r="F175" s="6"/>
      <c r="G175" s="6"/>
      <c r="H175" s="6"/>
      <c r="I175" s="6"/>
      <c r="J175" s="6"/>
      <c r="K175" s="6"/>
      <c r="L175" s="6"/>
      <c r="M175" s="6"/>
      <c r="N175" s="6"/>
      <c r="O175" s="6"/>
      <c r="P175" s="6"/>
      <c r="Q175" s="6"/>
      <c r="R175" s="6"/>
      <c r="S175" s="6"/>
      <c r="T175" s="6"/>
      <c r="U175" s="6"/>
      <c r="V175" s="6"/>
      <c r="W175" s="6"/>
    </row>
    <row r="176" spans="1:23">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sheetData>
  <mergeCells count="54">
    <mergeCell ref="A1:D1"/>
    <mergeCell ref="A2:D2"/>
    <mergeCell ref="A3:F3"/>
    <mergeCell ref="F4:F5"/>
    <mergeCell ref="A7:E7"/>
    <mergeCell ref="A4:E5"/>
    <mergeCell ref="A6:B6"/>
    <mergeCell ref="F7:F10"/>
    <mergeCell ref="F11:F25"/>
    <mergeCell ref="F123:F125"/>
    <mergeCell ref="A8:E8"/>
    <mergeCell ref="A29:E29"/>
    <mergeCell ref="A83:E83"/>
    <mergeCell ref="A84:E84"/>
    <mergeCell ref="A85:E85"/>
    <mergeCell ref="A82:E82"/>
    <mergeCell ref="A64:E64"/>
    <mergeCell ref="A26:D26"/>
    <mergeCell ref="A46:E46"/>
    <mergeCell ref="A9:E9"/>
    <mergeCell ref="A86:E86"/>
    <mergeCell ref="F109:F114"/>
    <mergeCell ref="F103:F108"/>
    <mergeCell ref="A87:E87"/>
    <mergeCell ref="F126:F135"/>
    <mergeCell ref="A117:E117"/>
    <mergeCell ref="F117:F119"/>
    <mergeCell ref="F120:F122"/>
    <mergeCell ref="F115:F116"/>
    <mergeCell ref="A104:E104"/>
    <mergeCell ref="F27:F30"/>
    <mergeCell ref="F31:F45"/>
    <mergeCell ref="A105:E105"/>
    <mergeCell ref="A27:E27"/>
    <mergeCell ref="A28:E28"/>
    <mergeCell ref="F82:F87"/>
    <mergeCell ref="F64:F66"/>
    <mergeCell ref="F67:F81"/>
    <mergeCell ref="F88:F102"/>
    <mergeCell ref="A103:E103"/>
    <mergeCell ref="F46:F48"/>
    <mergeCell ref="F49:F63"/>
    <mergeCell ref="A106:E106"/>
    <mergeCell ref="A113:E113"/>
    <mergeCell ref="A118:E118"/>
    <mergeCell ref="A124:E124"/>
    <mergeCell ref="A107:E107"/>
    <mergeCell ref="A108:E108"/>
    <mergeCell ref="A111:E111"/>
    <mergeCell ref="A112:E112"/>
    <mergeCell ref="A123:E123"/>
    <mergeCell ref="A109:E109"/>
    <mergeCell ref="A116:E116"/>
    <mergeCell ref="A115:E115"/>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theme="9" tint="-0.499984740745262"/>
  </sheetPr>
  <dimension ref="A1:F192"/>
  <sheetViews>
    <sheetView zoomScale="75" zoomScaleNormal="75" workbookViewId="0">
      <selection activeCell="G8" sqref="G8"/>
    </sheetView>
  </sheetViews>
  <sheetFormatPr defaultRowHeight="12.75"/>
  <cols>
    <col min="1" max="1" width="53.28515625" style="197" customWidth="1"/>
    <col min="2" max="2" width="14.7109375" style="197" customWidth="1"/>
    <col min="3" max="3" width="17.140625" style="197" customWidth="1"/>
    <col min="4" max="4" width="14.7109375" style="246" customWidth="1"/>
    <col min="5" max="16384" width="9.140625" style="246"/>
  </cols>
  <sheetData>
    <row r="1" spans="1:6" ht="19.5" customHeight="1">
      <c r="A1" s="1035" t="s">
        <v>740</v>
      </c>
      <c r="B1" s="1035"/>
      <c r="C1" s="1035"/>
      <c r="D1" s="315"/>
      <c r="E1" s="271"/>
      <c r="F1" s="271"/>
    </row>
    <row r="2" spans="1:6">
      <c r="A2" s="1035" t="s">
        <v>693</v>
      </c>
      <c r="B2" s="1035"/>
      <c r="C2" s="1035"/>
      <c r="D2" s="315"/>
      <c r="E2" s="271"/>
      <c r="F2" s="271"/>
    </row>
    <row r="3" spans="1:6" ht="33.75" customHeight="1" thickBot="1">
      <c r="A3" s="1780" t="s">
        <v>1041</v>
      </c>
      <c r="B3" s="1780"/>
      <c r="C3" s="1780"/>
      <c r="D3" s="270"/>
    </row>
    <row r="4" spans="1:6" ht="15" customHeight="1">
      <c r="A4" s="1768" t="s">
        <v>31</v>
      </c>
      <c r="B4" s="1769"/>
      <c r="C4" s="1769"/>
      <c r="D4" s="1043" t="s">
        <v>1052</v>
      </c>
    </row>
    <row r="5" spans="1:6" ht="15.75" customHeight="1">
      <c r="A5" s="1781"/>
      <c r="B5" s="1782"/>
      <c r="C5" s="1782"/>
      <c r="D5" s="1068"/>
    </row>
    <row r="6" spans="1:6" ht="25.5" customHeight="1" thickBot="1">
      <c r="A6" s="341" t="str">
        <f>Obsah!A3</f>
        <v>Informace platné k datu</v>
      </c>
      <c r="B6" s="342" t="s">
        <v>1084</v>
      </c>
      <c r="C6" s="343"/>
      <c r="D6" s="344"/>
    </row>
    <row r="7" spans="1:6" ht="45" customHeight="1">
      <c r="A7" s="1778" t="s">
        <v>823</v>
      </c>
      <c r="B7" s="1779"/>
      <c r="C7" s="1779"/>
      <c r="D7" s="1061" t="s">
        <v>824</v>
      </c>
    </row>
    <row r="8" spans="1:6" ht="67.5" customHeight="1">
      <c r="A8" s="218"/>
      <c r="B8" s="878" t="s">
        <v>818</v>
      </c>
      <c r="C8" s="877" t="s">
        <v>819</v>
      </c>
      <c r="D8" s="1062"/>
    </row>
    <row r="9" spans="1:6" ht="30" customHeight="1">
      <c r="A9" s="882" t="s">
        <v>820</v>
      </c>
      <c r="B9" s="896">
        <v>6</v>
      </c>
      <c r="C9" s="896">
        <v>67</v>
      </c>
      <c r="D9" s="1062"/>
    </row>
    <row r="10" spans="1:6" ht="30" customHeight="1">
      <c r="A10" s="883" t="s">
        <v>37</v>
      </c>
      <c r="B10" s="894">
        <v>59097</v>
      </c>
      <c r="C10" s="894">
        <v>195931</v>
      </c>
      <c r="D10" s="1062"/>
    </row>
    <row r="11" spans="1:6" ht="30" customHeight="1">
      <c r="A11" s="883" t="s">
        <v>38</v>
      </c>
      <c r="B11" s="894">
        <v>15238</v>
      </c>
      <c r="C11" s="894">
        <v>74645</v>
      </c>
      <c r="D11" s="1062"/>
    </row>
    <row r="12" spans="1:6" ht="30" customHeight="1">
      <c r="A12" s="884" t="s">
        <v>670</v>
      </c>
      <c r="B12" s="894">
        <v>7619</v>
      </c>
      <c r="C12" s="894">
        <v>65009</v>
      </c>
      <c r="D12" s="1062"/>
    </row>
    <row r="13" spans="1:6" ht="30" customHeight="1">
      <c r="A13" s="884" t="s">
        <v>671</v>
      </c>
      <c r="B13" s="895">
        <v>508</v>
      </c>
      <c r="C13" s="895">
        <v>0</v>
      </c>
      <c r="D13" s="1062"/>
    </row>
    <row r="14" spans="1:6" ht="30" customHeight="1">
      <c r="A14" s="883" t="s">
        <v>685</v>
      </c>
      <c r="B14" s="894">
        <v>7111</v>
      </c>
      <c r="C14" s="894">
        <v>9636</v>
      </c>
      <c r="D14" s="1062"/>
    </row>
    <row r="15" spans="1:6" ht="30" customHeight="1">
      <c r="A15" s="883" t="s">
        <v>684</v>
      </c>
      <c r="B15" s="894">
        <v>11428</v>
      </c>
      <c r="C15" s="894">
        <v>27609</v>
      </c>
      <c r="D15" s="1062"/>
    </row>
    <row r="16" spans="1:6" ht="30" customHeight="1">
      <c r="A16" s="884" t="s">
        <v>672</v>
      </c>
      <c r="B16" s="894">
        <v>3809</v>
      </c>
      <c r="C16" s="894">
        <v>15075</v>
      </c>
      <c r="D16" s="1062"/>
    </row>
    <row r="17" spans="1:4" ht="30" customHeight="1">
      <c r="A17" s="884" t="s">
        <v>673</v>
      </c>
      <c r="B17" s="895">
        <v>508</v>
      </c>
      <c r="C17" s="895">
        <v>0</v>
      </c>
      <c r="D17" s="1062"/>
    </row>
    <row r="18" spans="1:4" ht="30" customHeight="1">
      <c r="A18" s="885" t="s">
        <v>682</v>
      </c>
      <c r="B18" s="894">
        <v>7111</v>
      </c>
      <c r="C18" s="894">
        <v>12534</v>
      </c>
      <c r="D18" s="1062"/>
    </row>
    <row r="19" spans="1:4" ht="30" customHeight="1">
      <c r="A19" s="886" t="s">
        <v>676</v>
      </c>
      <c r="B19" s="894">
        <v>11428</v>
      </c>
      <c r="C19" s="894">
        <v>27609</v>
      </c>
      <c r="D19" s="1062"/>
    </row>
    <row r="20" spans="1:4" ht="30" customHeight="1">
      <c r="A20" s="886" t="s">
        <v>677</v>
      </c>
      <c r="B20" s="896">
        <v>0</v>
      </c>
      <c r="C20" s="896">
        <v>0</v>
      </c>
      <c r="D20" s="1062"/>
    </row>
    <row r="21" spans="1:4" ht="30" customHeight="1">
      <c r="A21" s="886" t="s">
        <v>678</v>
      </c>
      <c r="B21" s="894">
        <v>11428</v>
      </c>
      <c r="C21" s="894">
        <v>27609</v>
      </c>
      <c r="D21" s="1062"/>
    </row>
    <row r="22" spans="1:4" ht="30" customHeight="1">
      <c r="A22" s="885" t="s">
        <v>680</v>
      </c>
      <c r="B22" s="896">
        <v>0</v>
      </c>
      <c r="C22" s="896">
        <v>0</v>
      </c>
      <c r="D22" s="1062"/>
    </row>
    <row r="23" spans="1:4" ht="30" customHeight="1">
      <c r="A23" s="886" t="s">
        <v>681</v>
      </c>
      <c r="B23" s="896">
        <v>0</v>
      </c>
      <c r="C23" s="896">
        <v>0</v>
      </c>
      <c r="D23" s="1062"/>
    </row>
    <row r="24" spans="1:4" ht="30" customHeight="1">
      <c r="A24" s="886" t="s">
        <v>674</v>
      </c>
      <c r="B24" s="896">
        <v>0</v>
      </c>
      <c r="C24" s="896">
        <v>0</v>
      </c>
      <c r="D24" s="1062"/>
    </row>
    <row r="25" spans="1:4" ht="30" customHeight="1">
      <c r="A25" s="886" t="s">
        <v>679</v>
      </c>
      <c r="B25" s="896">
        <v>0</v>
      </c>
      <c r="C25" s="896">
        <v>0</v>
      </c>
      <c r="D25" s="1062"/>
    </row>
    <row r="26" spans="1:4" ht="30" customHeight="1">
      <c r="A26" s="886" t="s">
        <v>32</v>
      </c>
      <c r="B26" s="896">
        <v>1</v>
      </c>
      <c r="C26" s="895">
        <v>3</v>
      </c>
      <c r="D26" s="1062"/>
    </row>
    <row r="27" spans="1:4" ht="30" customHeight="1">
      <c r="A27" s="886" t="s">
        <v>683</v>
      </c>
      <c r="B27" s="894">
        <f>B28</f>
        <v>3530.6819999999998</v>
      </c>
      <c r="C27" s="894">
        <v>5892.7560000000003</v>
      </c>
      <c r="D27" s="1062"/>
    </row>
    <row r="28" spans="1:4" ht="30" customHeight="1" thickBot="1">
      <c r="A28" s="887" t="s">
        <v>675</v>
      </c>
      <c r="B28" s="894">
        <v>3530.6819999999998</v>
      </c>
      <c r="C28" s="894">
        <v>2212.4989999999998</v>
      </c>
      <c r="D28" s="1063"/>
    </row>
    <row r="29" spans="1:4" s="269" customFormat="1" ht="39.75" customHeight="1">
      <c r="A29" s="1776" t="s">
        <v>825</v>
      </c>
      <c r="B29" s="1777"/>
      <c r="C29" s="1777"/>
      <c r="D29" s="408" t="s">
        <v>828</v>
      </c>
    </row>
    <row r="30" spans="1:4">
      <c r="A30" s="888" t="s">
        <v>822</v>
      </c>
      <c r="B30" s="888" t="s">
        <v>822</v>
      </c>
      <c r="C30" s="888" t="s">
        <v>822</v>
      </c>
    </row>
    <row r="31" spans="1:4">
      <c r="A31" s="888"/>
      <c r="B31" s="888"/>
      <c r="C31" s="888"/>
    </row>
    <row r="32" spans="1:4">
      <c r="A32" s="888"/>
      <c r="B32" s="888"/>
      <c r="C32" s="888"/>
    </row>
    <row r="33" spans="1:3" ht="15" customHeight="1">
      <c r="A33" s="888"/>
      <c r="B33" s="888"/>
      <c r="C33" s="888"/>
    </row>
    <row r="34" spans="1:3" ht="15" customHeight="1">
      <c r="A34" s="888"/>
      <c r="B34" s="888"/>
      <c r="C34" s="888"/>
    </row>
    <row r="35" spans="1:3" ht="15" customHeight="1">
      <c r="A35" s="888"/>
      <c r="B35" s="888"/>
      <c r="C35" s="888"/>
    </row>
    <row r="36" spans="1:3">
      <c r="A36" s="888"/>
      <c r="B36" s="888"/>
      <c r="C36" s="888"/>
    </row>
    <row r="37" spans="1:3">
      <c r="A37" s="888"/>
      <c r="B37" s="888"/>
      <c r="C37" s="888"/>
    </row>
    <row r="38" spans="1:3">
      <c r="A38" s="888"/>
      <c r="B38" s="888"/>
      <c r="C38" s="888"/>
    </row>
    <row r="39" spans="1:3">
      <c r="A39" s="888"/>
      <c r="B39" s="888"/>
      <c r="C39" s="888"/>
    </row>
    <row r="40" spans="1:3">
      <c r="A40" s="888"/>
      <c r="B40" s="888"/>
      <c r="C40" s="888"/>
    </row>
    <row r="41" spans="1:3" ht="15" customHeight="1">
      <c r="A41" s="888"/>
      <c r="B41" s="888"/>
      <c r="C41" s="888"/>
    </row>
    <row r="42" spans="1:3">
      <c r="A42" s="888"/>
      <c r="B42" s="888"/>
      <c r="C42" s="888"/>
    </row>
    <row r="43" spans="1:3">
      <c r="A43" s="888"/>
      <c r="B43" s="888"/>
      <c r="C43" s="888"/>
    </row>
    <row r="44" spans="1:3">
      <c r="A44" s="888"/>
      <c r="B44" s="888"/>
      <c r="C44" s="888"/>
    </row>
    <row r="45" spans="1:3">
      <c r="A45" s="888"/>
      <c r="B45" s="888"/>
      <c r="C45" s="888"/>
    </row>
    <row r="46" spans="1:3">
      <c r="A46" s="246"/>
      <c r="B46" s="246"/>
      <c r="C46" s="246"/>
    </row>
    <row r="47" spans="1:3">
      <c r="A47" s="246"/>
      <c r="B47" s="246"/>
      <c r="C47" s="246"/>
    </row>
    <row r="48" spans="1:3">
      <c r="A48" s="246"/>
      <c r="B48" s="246"/>
      <c r="C48" s="246"/>
    </row>
    <row r="49" spans="1:3">
      <c r="A49" s="246"/>
      <c r="B49" s="246"/>
      <c r="C49" s="246"/>
    </row>
    <row r="50" spans="1:3">
      <c r="A50" s="246"/>
      <c r="B50" s="246"/>
      <c r="C50" s="246"/>
    </row>
    <row r="51" spans="1:3">
      <c r="A51" s="246"/>
      <c r="B51" s="246"/>
      <c r="C51" s="246"/>
    </row>
    <row r="52" spans="1:3">
      <c r="A52" s="246"/>
      <c r="B52" s="246"/>
      <c r="C52" s="246"/>
    </row>
    <row r="53" spans="1:3">
      <c r="A53" s="246"/>
      <c r="B53" s="246"/>
      <c r="C53" s="246"/>
    </row>
    <row r="54" spans="1:3">
      <c r="A54" s="246"/>
      <c r="B54" s="246"/>
      <c r="C54" s="246"/>
    </row>
    <row r="55" spans="1:3">
      <c r="A55" s="246"/>
      <c r="B55" s="246"/>
      <c r="C55" s="246"/>
    </row>
    <row r="56" spans="1:3">
      <c r="A56" s="246"/>
      <c r="B56" s="246"/>
      <c r="C56" s="246"/>
    </row>
    <row r="57" spans="1:3">
      <c r="A57" s="246"/>
      <c r="B57" s="246"/>
      <c r="C57" s="246"/>
    </row>
    <row r="58" spans="1:3">
      <c r="A58" s="246"/>
      <c r="B58" s="246"/>
      <c r="C58" s="246"/>
    </row>
    <row r="59" spans="1:3">
      <c r="A59" s="246"/>
      <c r="B59" s="246"/>
      <c r="C59" s="246"/>
    </row>
    <row r="60" spans="1:3">
      <c r="A60" s="246"/>
      <c r="B60" s="246"/>
      <c r="C60" s="246"/>
    </row>
    <row r="61" spans="1:3">
      <c r="A61" s="246"/>
      <c r="B61" s="266"/>
      <c r="C61" s="246"/>
    </row>
    <row r="62" spans="1:3">
      <c r="A62" s="246"/>
      <c r="B62" s="246"/>
      <c r="C62" s="246"/>
    </row>
    <row r="63" spans="1:3">
      <c r="A63" s="246"/>
      <c r="B63" s="246"/>
      <c r="C63" s="246"/>
    </row>
    <row r="64" spans="1:3">
      <c r="A64" s="246"/>
      <c r="B64" s="246"/>
      <c r="C64" s="246"/>
    </row>
    <row r="65" spans="1:3">
      <c r="A65" s="246"/>
      <c r="B65" s="246"/>
      <c r="C65" s="246"/>
    </row>
    <row r="66" spans="1:3">
      <c r="A66" s="246"/>
      <c r="B66" s="246"/>
      <c r="C66" s="246"/>
    </row>
    <row r="67" spans="1:3" ht="15" customHeight="1">
      <c r="A67" s="246"/>
      <c r="B67" s="246"/>
      <c r="C67" s="246"/>
    </row>
    <row r="68" spans="1:3">
      <c r="A68" s="246"/>
      <c r="B68" s="246"/>
      <c r="C68" s="246"/>
    </row>
    <row r="69" spans="1:3">
      <c r="A69" s="246"/>
      <c r="B69" s="246"/>
      <c r="C69" s="246"/>
    </row>
    <row r="70" spans="1:3">
      <c r="A70" s="246"/>
      <c r="B70" s="246"/>
      <c r="C70" s="246"/>
    </row>
    <row r="71" spans="1:3">
      <c r="A71" s="246"/>
      <c r="B71" s="246"/>
      <c r="C71" s="246"/>
    </row>
    <row r="72" spans="1:3">
      <c r="A72" s="246"/>
      <c r="B72" s="246"/>
      <c r="C72" s="246"/>
    </row>
    <row r="73" spans="1:3">
      <c r="A73" s="246"/>
      <c r="B73" s="246"/>
      <c r="C73" s="246"/>
    </row>
    <row r="74" spans="1:3">
      <c r="A74" s="246"/>
      <c r="B74" s="246"/>
      <c r="C74" s="246"/>
    </row>
    <row r="75" spans="1:3">
      <c r="A75" s="246"/>
      <c r="B75" s="246"/>
      <c r="C75" s="246"/>
    </row>
    <row r="76" spans="1:3">
      <c r="A76" s="246"/>
      <c r="B76" s="246"/>
      <c r="C76" s="246"/>
    </row>
    <row r="77" spans="1:3">
      <c r="A77" s="246"/>
      <c r="B77" s="246"/>
      <c r="C77" s="246"/>
    </row>
    <row r="78" spans="1:3">
      <c r="A78" s="246"/>
      <c r="B78" s="246"/>
      <c r="C78" s="246"/>
    </row>
    <row r="79" spans="1:3">
      <c r="A79" s="246"/>
      <c r="B79" s="246"/>
      <c r="C79" s="246"/>
    </row>
    <row r="80" spans="1:3">
      <c r="A80" s="246"/>
      <c r="B80" s="246"/>
      <c r="C80" s="246"/>
    </row>
    <row r="81" spans="1:3">
      <c r="A81" s="246"/>
      <c r="B81" s="246"/>
      <c r="C81" s="246"/>
    </row>
    <row r="82" spans="1:3">
      <c r="A82" s="246"/>
      <c r="B82" s="246"/>
      <c r="C82" s="246"/>
    </row>
    <row r="83" spans="1:3">
      <c r="A83" s="246"/>
      <c r="B83" s="246"/>
      <c r="C83" s="246"/>
    </row>
    <row r="84" spans="1:3">
      <c r="A84" s="246"/>
      <c r="B84" s="246"/>
      <c r="C84" s="246"/>
    </row>
    <row r="85" spans="1:3">
      <c r="A85" s="246"/>
      <c r="B85" s="246"/>
      <c r="C85" s="246"/>
    </row>
    <row r="86" spans="1:3">
      <c r="A86" s="246"/>
      <c r="B86" s="246"/>
      <c r="C86" s="246"/>
    </row>
    <row r="87" spans="1:3">
      <c r="A87" s="246"/>
      <c r="B87" s="246"/>
      <c r="C87" s="246"/>
    </row>
    <row r="88" spans="1:3">
      <c r="A88" s="246"/>
      <c r="B88" s="246"/>
      <c r="C88" s="246"/>
    </row>
    <row r="89" spans="1:3">
      <c r="A89" s="246"/>
      <c r="B89" s="246"/>
      <c r="C89" s="246"/>
    </row>
    <row r="90" spans="1:3">
      <c r="A90" s="246"/>
      <c r="B90" s="246"/>
      <c r="C90" s="246"/>
    </row>
    <row r="91" spans="1:3">
      <c r="A91" s="246"/>
      <c r="B91" s="246"/>
      <c r="C91" s="246"/>
    </row>
    <row r="92" spans="1:3">
      <c r="A92" s="246"/>
      <c r="B92" s="246"/>
      <c r="C92" s="246"/>
    </row>
    <row r="93" spans="1:3">
      <c r="A93" s="198"/>
      <c r="B93" s="198"/>
      <c r="C93" s="198"/>
    </row>
    <row r="94" spans="1:3">
      <c r="A94" s="198"/>
      <c r="B94" s="198"/>
      <c r="C94" s="198"/>
    </row>
    <row r="95" spans="1:3">
      <c r="A95" s="198"/>
      <c r="B95" s="198"/>
      <c r="C95" s="198"/>
    </row>
    <row r="96" spans="1:3">
      <c r="A96" s="198"/>
      <c r="B96" s="198"/>
      <c r="C96" s="198"/>
    </row>
    <row r="97" spans="1:3">
      <c r="A97" s="198"/>
      <c r="B97" s="198"/>
      <c r="C97" s="198"/>
    </row>
    <row r="98" spans="1:3">
      <c r="A98" s="198"/>
      <c r="B98" s="198"/>
      <c r="C98" s="198"/>
    </row>
    <row r="99" spans="1:3">
      <c r="A99" s="198"/>
      <c r="B99" s="198"/>
      <c r="C99" s="198"/>
    </row>
    <row r="100" spans="1:3">
      <c r="A100" s="198"/>
      <c r="B100" s="198"/>
      <c r="C100" s="198"/>
    </row>
    <row r="101" spans="1:3">
      <c r="A101" s="198"/>
      <c r="B101" s="198"/>
      <c r="C101" s="198"/>
    </row>
    <row r="102" spans="1:3">
      <c r="A102" s="198"/>
      <c r="B102" s="198"/>
      <c r="C102" s="198"/>
    </row>
    <row r="103" spans="1:3">
      <c r="A103" s="198"/>
      <c r="B103" s="198"/>
      <c r="C103" s="198"/>
    </row>
    <row r="104" spans="1:3">
      <c r="A104" s="198"/>
      <c r="B104" s="198"/>
      <c r="C104" s="198"/>
    </row>
    <row r="105" spans="1:3">
      <c r="A105" s="198"/>
      <c r="B105" s="198"/>
      <c r="C105" s="198"/>
    </row>
    <row r="106" spans="1:3">
      <c r="A106" s="198"/>
      <c r="B106" s="198"/>
      <c r="C106" s="198"/>
    </row>
    <row r="107" spans="1:3">
      <c r="A107" s="198"/>
      <c r="B107" s="198"/>
      <c r="C107" s="198"/>
    </row>
    <row r="108" spans="1:3">
      <c r="A108" s="198"/>
      <c r="B108" s="198"/>
      <c r="C108" s="198"/>
    </row>
    <row r="109" spans="1:3">
      <c r="A109" s="198"/>
      <c r="B109" s="198"/>
      <c r="C109" s="198"/>
    </row>
    <row r="110" spans="1:3">
      <c r="A110" s="198"/>
      <c r="B110" s="198"/>
      <c r="C110" s="198"/>
    </row>
    <row r="111" spans="1:3">
      <c r="A111" s="198"/>
      <c r="B111" s="198"/>
      <c r="C111" s="198"/>
    </row>
    <row r="112" spans="1:3">
      <c r="A112" s="198"/>
      <c r="B112" s="198"/>
      <c r="C112" s="198"/>
    </row>
    <row r="113" spans="1:3">
      <c r="A113" s="198"/>
      <c r="B113" s="198"/>
      <c r="C113" s="198"/>
    </row>
    <row r="114" spans="1:3">
      <c r="A114" s="198"/>
      <c r="B114" s="198"/>
      <c r="C114" s="198"/>
    </row>
    <row r="115" spans="1:3">
      <c r="A115" s="198"/>
      <c r="B115" s="198"/>
      <c r="C115" s="198"/>
    </row>
    <row r="116" spans="1:3">
      <c r="A116" s="198"/>
      <c r="B116" s="198"/>
      <c r="C116" s="198"/>
    </row>
    <row r="117" spans="1:3">
      <c r="A117" s="198"/>
      <c r="B117" s="198"/>
      <c r="C117" s="198"/>
    </row>
    <row r="118" spans="1:3">
      <c r="A118" s="198"/>
      <c r="B118" s="198"/>
      <c r="C118" s="198"/>
    </row>
    <row r="119" spans="1:3">
      <c r="A119" s="198"/>
      <c r="B119" s="198"/>
      <c r="C119" s="198"/>
    </row>
    <row r="120" spans="1:3">
      <c r="A120" s="198"/>
      <c r="B120" s="198"/>
      <c r="C120" s="198"/>
    </row>
    <row r="121" spans="1:3">
      <c r="A121" s="198"/>
      <c r="B121" s="198"/>
      <c r="C121" s="198"/>
    </row>
    <row r="122" spans="1:3">
      <c r="A122" s="198"/>
      <c r="B122" s="198"/>
      <c r="C122" s="198"/>
    </row>
    <row r="123" spans="1:3">
      <c r="A123" s="198"/>
      <c r="B123" s="198"/>
      <c r="C123" s="198"/>
    </row>
    <row r="124" spans="1:3">
      <c r="A124" s="198"/>
      <c r="B124" s="198"/>
      <c r="C124" s="198"/>
    </row>
    <row r="125" spans="1:3">
      <c r="A125" s="198"/>
      <c r="B125" s="198"/>
      <c r="C125" s="198"/>
    </row>
    <row r="126" spans="1:3">
      <c r="A126" s="198"/>
      <c r="B126" s="198"/>
      <c r="C126" s="198"/>
    </row>
    <row r="127" spans="1:3">
      <c r="A127" s="198"/>
      <c r="B127" s="198"/>
      <c r="C127" s="198"/>
    </row>
    <row r="128" spans="1:3">
      <c r="A128" s="198"/>
      <c r="B128" s="198"/>
      <c r="C128" s="198"/>
    </row>
    <row r="129" spans="1:3">
      <c r="A129" s="198"/>
      <c r="B129" s="198"/>
      <c r="C129" s="198"/>
    </row>
    <row r="130" spans="1:3">
      <c r="A130" s="198"/>
      <c r="B130" s="198"/>
      <c r="C130" s="198"/>
    </row>
    <row r="131" spans="1:3">
      <c r="A131" s="198"/>
      <c r="B131" s="198"/>
      <c r="C131" s="198"/>
    </row>
    <row r="132" spans="1:3">
      <c r="A132" s="198"/>
      <c r="B132" s="198"/>
      <c r="C132" s="198"/>
    </row>
    <row r="133" spans="1:3">
      <c r="A133" s="198"/>
      <c r="B133" s="198"/>
      <c r="C133" s="198"/>
    </row>
    <row r="134" spans="1:3">
      <c r="A134" s="198"/>
      <c r="B134" s="198"/>
      <c r="C134" s="198"/>
    </row>
    <row r="135" spans="1:3">
      <c r="A135" s="198"/>
      <c r="B135" s="198"/>
      <c r="C135" s="198"/>
    </row>
    <row r="136" spans="1:3">
      <c r="A136" s="198"/>
      <c r="B136" s="198"/>
      <c r="C136" s="198"/>
    </row>
    <row r="137" spans="1:3">
      <c r="A137" s="198"/>
      <c r="B137" s="198"/>
      <c r="C137" s="198"/>
    </row>
    <row r="138" spans="1:3">
      <c r="A138" s="198"/>
      <c r="B138" s="198"/>
      <c r="C138" s="198"/>
    </row>
    <row r="139" spans="1:3">
      <c r="A139" s="198"/>
      <c r="B139" s="198"/>
      <c r="C139" s="198"/>
    </row>
    <row r="140" spans="1:3">
      <c r="A140" s="198"/>
      <c r="B140" s="198"/>
      <c r="C140" s="198"/>
    </row>
    <row r="141" spans="1:3">
      <c r="A141" s="198"/>
      <c r="B141" s="198"/>
      <c r="C141" s="198"/>
    </row>
    <row r="142" spans="1:3">
      <c r="A142" s="198"/>
      <c r="B142" s="198"/>
      <c r="C142" s="198"/>
    </row>
    <row r="143" spans="1:3">
      <c r="A143" s="198"/>
      <c r="B143" s="198"/>
      <c r="C143" s="198"/>
    </row>
    <row r="144" spans="1:3">
      <c r="A144" s="198"/>
      <c r="B144" s="198"/>
      <c r="C144" s="198"/>
    </row>
    <row r="145" spans="1:3">
      <c r="A145" s="198"/>
      <c r="B145" s="198"/>
      <c r="C145" s="198"/>
    </row>
    <row r="146" spans="1:3">
      <c r="A146" s="198"/>
      <c r="B146" s="198"/>
      <c r="C146" s="198"/>
    </row>
    <row r="147" spans="1:3">
      <c r="A147" s="198"/>
      <c r="B147" s="198"/>
      <c r="C147" s="198"/>
    </row>
    <row r="148" spans="1:3">
      <c r="A148" s="198"/>
      <c r="B148" s="198"/>
      <c r="C148" s="198"/>
    </row>
    <row r="149" spans="1:3">
      <c r="A149" s="198"/>
      <c r="B149" s="198"/>
      <c r="C149" s="198"/>
    </row>
    <row r="150" spans="1:3">
      <c r="A150" s="198"/>
      <c r="B150" s="198"/>
      <c r="C150" s="198"/>
    </row>
    <row r="151" spans="1:3">
      <c r="A151" s="198"/>
      <c r="B151" s="198"/>
      <c r="C151" s="198"/>
    </row>
    <row r="152" spans="1:3">
      <c r="A152" s="198"/>
      <c r="B152" s="198"/>
      <c r="C152" s="198"/>
    </row>
    <row r="153" spans="1:3">
      <c r="A153" s="198"/>
      <c r="B153" s="198"/>
      <c r="C153" s="198"/>
    </row>
    <row r="154" spans="1:3">
      <c r="A154" s="198"/>
      <c r="B154" s="198"/>
      <c r="C154" s="198"/>
    </row>
    <row r="155" spans="1:3">
      <c r="A155" s="198"/>
      <c r="B155" s="198"/>
      <c r="C155" s="198"/>
    </row>
    <row r="156" spans="1:3">
      <c r="A156" s="198"/>
      <c r="B156" s="198"/>
      <c r="C156" s="198"/>
    </row>
    <row r="157" spans="1:3">
      <c r="A157" s="198"/>
      <c r="B157" s="198"/>
      <c r="C157" s="198"/>
    </row>
    <row r="158" spans="1:3">
      <c r="A158" s="198"/>
      <c r="B158" s="198"/>
      <c r="C158" s="198"/>
    </row>
    <row r="159" spans="1:3">
      <c r="A159" s="198"/>
      <c r="B159" s="198"/>
      <c r="C159" s="198"/>
    </row>
    <row r="160" spans="1:3">
      <c r="A160" s="198"/>
      <c r="B160" s="198"/>
      <c r="C160" s="198"/>
    </row>
    <row r="161" spans="1:3">
      <c r="A161" s="198"/>
      <c r="B161" s="198"/>
      <c r="C161" s="198"/>
    </row>
    <row r="162" spans="1:3">
      <c r="A162" s="198"/>
      <c r="B162" s="198"/>
      <c r="C162" s="198"/>
    </row>
    <row r="163" spans="1:3">
      <c r="A163" s="198"/>
      <c r="B163" s="198"/>
      <c r="C163" s="198"/>
    </row>
    <row r="164" spans="1:3">
      <c r="A164" s="198"/>
      <c r="B164" s="198"/>
      <c r="C164" s="198"/>
    </row>
    <row r="165" spans="1:3">
      <c r="A165" s="198"/>
      <c r="B165" s="198"/>
      <c r="C165" s="198"/>
    </row>
    <row r="166" spans="1:3">
      <c r="A166" s="198"/>
      <c r="B166" s="198"/>
      <c r="C166" s="198"/>
    </row>
    <row r="167" spans="1:3">
      <c r="A167" s="198"/>
      <c r="B167" s="198"/>
      <c r="C167" s="198"/>
    </row>
    <row r="168" spans="1:3">
      <c r="A168" s="198"/>
      <c r="B168" s="198"/>
      <c r="C168" s="198"/>
    </row>
    <row r="169" spans="1:3">
      <c r="A169" s="198"/>
      <c r="B169" s="198"/>
      <c r="C169" s="198"/>
    </row>
    <row r="170" spans="1:3">
      <c r="A170" s="198"/>
      <c r="B170" s="198"/>
      <c r="C170" s="198"/>
    </row>
    <row r="171" spans="1:3">
      <c r="A171" s="198"/>
      <c r="B171" s="198"/>
      <c r="C171" s="198"/>
    </row>
    <row r="172" spans="1:3">
      <c r="A172" s="198"/>
      <c r="B172" s="198"/>
      <c r="C172" s="198"/>
    </row>
    <row r="173" spans="1:3">
      <c r="A173" s="198"/>
      <c r="B173" s="198"/>
      <c r="C173" s="198"/>
    </row>
    <row r="174" spans="1:3">
      <c r="A174" s="198"/>
      <c r="B174" s="198"/>
      <c r="C174" s="198"/>
    </row>
    <row r="175" spans="1:3">
      <c r="A175" s="198"/>
      <c r="B175" s="198"/>
      <c r="C175" s="198"/>
    </row>
    <row r="176" spans="1:3">
      <c r="A176" s="198"/>
      <c r="B176" s="198"/>
      <c r="C176" s="198"/>
    </row>
    <row r="177" spans="1:3">
      <c r="A177" s="198"/>
      <c r="B177" s="198"/>
      <c r="C177" s="198"/>
    </row>
    <row r="178" spans="1:3">
      <c r="A178" s="198"/>
      <c r="B178" s="198"/>
      <c r="C178" s="198"/>
    </row>
    <row r="179" spans="1:3">
      <c r="A179" s="198"/>
      <c r="B179" s="198"/>
      <c r="C179" s="198"/>
    </row>
    <row r="180" spans="1:3">
      <c r="A180" s="198"/>
      <c r="B180" s="198"/>
      <c r="C180" s="198"/>
    </row>
    <row r="181" spans="1:3">
      <c r="A181" s="198"/>
      <c r="B181" s="198"/>
      <c r="C181" s="198"/>
    </row>
    <row r="182" spans="1:3">
      <c r="A182" s="198"/>
      <c r="B182" s="198"/>
      <c r="C182" s="198"/>
    </row>
    <row r="183" spans="1:3">
      <c r="A183" s="198"/>
      <c r="B183" s="198"/>
      <c r="C183" s="198"/>
    </row>
    <row r="184" spans="1:3">
      <c r="A184" s="198"/>
      <c r="B184" s="198"/>
      <c r="C184" s="198"/>
    </row>
    <row r="185" spans="1:3">
      <c r="A185" s="198"/>
      <c r="B185" s="198"/>
      <c r="C185" s="198"/>
    </row>
    <row r="186" spans="1:3">
      <c r="A186" s="198"/>
      <c r="B186" s="198"/>
      <c r="C186" s="198"/>
    </row>
    <row r="187" spans="1:3">
      <c r="A187" s="198"/>
      <c r="B187" s="198"/>
      <c r="C187" s="198"/>
    </row>
    <row r="188" spans="1:3">
      <c r="A188" s="198"/>
      <c r="B188" s="198"/>
      <c r="C188" s="198"/>
    </row>
    <row r="189" spans="1:3">
      <c r="A189" s="198"/>
      <c r="B189" s="198"/>
      <c r="C189" s="198"/>
    </row>
    <row r="190" spans="1:3">
      <c r="A190" s="198"/>
      <c r="B190" s="198"/>
      <c r="C190" s="198"/>
    </row>
    <row r="191" spans="1:3">
      <c r="A191" s="198"/>
      <c r="B191" s="198"/>
      <c r="C191" s="198"/>
    </row>
    <row r="192" spans="1:3">
      <c r="A192" s="198"/>
      <c r="B192" s="198"/>
      <c r="C192" s="198"/>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theme="9" tint="-0.499984740745262"/>
  </sheetPr>
  <dimension ref="A1:L29"/>
  <sheetViews>
    <sheetView zoomScale="75" zoomScaleNormal="75" workbookViewId="0">
      <selection activeCell="B6" sqref="B6"/>
    </sheetView>
  </sheetViews>
  <sheetFormatPr defaultRowHeight="15"/>
  <cols>
    <col min="1" max="1" width="45.7109375" customWidth="1"/>
    <col min="2" max="2" width="12.85546875" customWidth="1"/>
    <col min="3" max="3" width="12.7109375" customWidth="1"/>
    <col min="4" max="5" width="12.42578125" customWidth="1"/>
    <col min="6" max="6" width="5.7109375" customWidth="1"/>
    <col min="7" max="7" width="5.140625" customWidth="1"/>
    <col min="8" max="8" width="11.5703125" customWidth="1"/>
  </cols>
  <sheetData>
    <row r="1" spans="1:12">
      <c r="A1" s="1035" t="s">
        <v>827</v>
      </c>
      <c r="B1" s="1035"/>
      <c r="C1" s="1035"/>
      <c r="D1" s="316"/>
      <c r="E1" s="316"/>
      <c r="F1" s="316"/>
      <c r="G1" s="316"/>
      <c r="H1" s="316"/>
    </row>
    <row r="2" spans="1:12">
      <c r="A2" s="1035" t="s">
        <v>826</v>
      </c>
      <c r="B2" s="1035"/>
      <c r="C2" s="1035"/>
      <c r="D2" s="316"/>
      <c r="E2" s="316"/>
      <c r="F2" s="316"/>
      <c r="G2" s="316"/>
      <c r="H2" s="316"/>
    </row>
    <row r="3" spans="1:12" ht="15.75" thickBot="1">
      <c r="A3" s="1537" t="s">
        <v>1054</v>
      </c>
      <c r="B3" s="1537"/>
      <c r="C3" s="1537"/>
      <c r="D3" s="1537"/>
      <c r="E3" s="1537"/>
      <c r="F3" s="1537"/>
      <c r="G3" s="1537"/>
      <c r="H3" s="1537"/>
    </row>
    <row r="4" spans="1:12">
      <c r="A4" s="1768" t="s">
        <v>31</v>
      </c>
      <c r="B4" s="1769"/>
      <c r="C4" s="1769"/>
      <c r="D4" s="1769"/>
      <c r="E4" s="1769"/>
      <c r="F4" s="1769"/>
      <c r="G4" s="1769"/>
      <c r="H4" s="1789"/>
    </row>
    <row r="5" spans="1:12">
      <c r="A5" s="1790"/>
      <c r="B5" s="1791"/>
      <c r="C5" s="1791"/>
      <c r="D5" s="1791"/>
      <c r="E5" s="1791"/>
      <c r="F5" s="1791"/>
      <c r="G5" s="1791"/>
      <c r="H5" s="1792"/>
    </row>
    <row r="6" spans="1:12">
      <c r="A6" s="345" t="str">
        <f>Obsah!A3</f>
        <v>Informace platné k datu</v>
      </c>
      <c r="B6" s="346" t="s">
        <v>1084</v>
      </c>
      <c r="C6" s="347"/>
      <c r="D6" s="347"/>
      <c r="E6" s="347"/>
      <c r="F6" s="347"/>
      <c r="G6" s="347"/>
      <c r="H6" s="348"/>
    </row>
    <row r="7" spans="1:12" s="227" customFormat="1" ht="21.75" customHeight="1">
      <c r="A7" s="1786" t="s">
        <v>1060</v>
      </c>
      <c r="B7" s="1787"/>
      <c r="C7" s="1787"/>
      <c r="D7" s="1787"/>
      <c r="E7" s="1787"/>
      <c r="F7" s="1787"/>
      <c r="G7" s="1787"/>
      <c r="H7" s="1788"/>
    </row>
    <row r="8" spans="1:12" ht="24.75" customHeight="1">
      <c r="A8" s="1783" t="s">
        <v>817</v>
      </c>
      <c r="B8" s="1784"/>
      <c r="C8" s="1784"/>
      <c r="D8" s="1784"/>
      <c r="E8" s="1784"/>
      <c r="F8" s="1784"/>
      <c r="G8" s="1784"/>
      <c r="H8" s="1785"/>
    </row>
    <row r="9" spans="1:12" ht="42.75" customHeight="1">
      <c r="A9" s="262"/>
      <c r="B9" s="267" t="s">
        <v>33</v>
      </c>
      <c r="C9" s="267" t="s">
        <v>34</v>
      </c>
      <c r="D9" s="267" t="s">
        <v>821</v>
      </c>
      <c r="E9" s="267" t="s">
        <v>35</v>
      </c>
      <c r="F9" s="267" t="s">
        <v>822</v>
      </c>
      <c r="G9" s="267" t="s">
        <v>822</v>
      </c>
      <c r="H9" s="268" t="s">
        <v>36</v>
      </c>
    </row>
    <row r="10" spans="1:12" ht="30" customHeight="1">
      <c r="A10" s="199" t="s">
        <v>820</v>
      </c>
      <c r="B10" s="896">
        <v>42</v>
      </c>
      <c r="C10" s="897">
        <v>9</v>
      </c>
      <c r="D10" s="897">
        <v>7</v>
      </c>
      <c r="E10" s="897">
        <v>0</v>
      </c>
      <c r="F10" s="897"/>
      <c r="G10" s="897"/>
      <c r="H10" s="898">
        <v>15</v>
      </c>
    </row>
    <row r="11" spans="1:12" ht="30" customHeight="1">
      <c r="A11" s="259" t="s">
        <v>37</v>
      </c>
      <c r="B11" s="897">
        <v>133019</v>
      </c>
      <c r="C11" s="897">
        <v>31879</v>
      </c>
      <c r="D11" s="897">
        <v>27953</v>
      </c>
      <c r="E11" s="897">
        <v>0</v>
      </c>
      <c r="F11" s="897"/>
      <c r="G11" s="897"/>
      <c r="H11" s="898">
        <v>62177</v>
      </c>
    </row>
    <row r="12" spans="1:12" ht="30" customHeight="1">
      <c r="A12" s="259" t="s">
        <v>38</v>
      </c>
      <c r="B12" s="897">
        <v>54708</v>
      </c>
      <c r="C12" s="897">
        <v>9038</v>
      </c>
      <c r="D12" s="897">
        <v>8829</v>
      </c>
      <c r="E12" s="897">
        <v>0</v>
      </c>
      <c r="F12" s="897"/>
      <c r="G12" s="897"/>
      <c r="H12" s="898">
        <v>17308</v>
      </c>
    </row>
    <row r="13" spans="1:12" ht="30" customHeight="1">
      <c r="A13" s="260" t="s">
        <v>670</v>
      </c>
      <c r="B13" s="897">
        <v>44147</v>
      </c>
      <c r="C13" s="897">
        <v>7839</v>
      </c>
      <c r="D13" s="897">
        <v>7282</v>
      </c>
      <c r="E13" s="897">
        <v>0</v>
      </c>
      <c r="F13" s="897"/>
      <c r="G13" s="897"/>
      <c r="H13" s="898">
        <v>13360</v>
      </c>
    </row>
    <row r="14" spans="1:12" ht="30" customHeight="1">
      <c r="A14" s="260" t="s">
        <v>671</v>
      </c>
      <c r="B14" s="897">
        <v>0</v>
      </c>
      <c r="C14" s="897">
        <v>0</v>
      </c>
      <c r="D14" s="897">
        <v>0</v>
      </c>
      <c r="E14" s="897">
        <v>0</v>
      </c>
      <c r="F14" s="897"/>
      <c r="G14" s="897"/>
      <c r="H14" s="898">
        <v>508</v>
      </c>
    </row>
    <row r="15" spans="1:12" ht="30" customHeight="1">
      <c r="A15" s="259" t="s">
        <v>685</v>
      </c>
      <c r="B15" s="897">
        <v>10561</v>
      </c>
      <c r="C15" s="897">
        <v>1199</v>
      </c>
      <c r="D15" s="897">
        <v>1547</v>
      </c>
      <c r="E15" s="897">
        <v>0</v>
      </c>
      <c r="F15" s="897"/>
      <c r="G15" s="897"/>
      <c r="H15" s="898">
        <v>3440</v>
      </c>
    </row>
    <row r="16" spans="1:12" ht="30" customHeight="1">
      <c r="A16" s="259" t="s">
        <v>684</v>
      </c>
      <c r="B16" s="897">
        <v>28995</v>
      </c>
      <c r="C16" s="897">
        <v>1798</v>
      </c>
      <c r="D16" s="897">
        <v>2321</v>
      </c>
      <c r="E16" s="897">
        <v>0</v>
      </c>
      <c r="F16" s="897"/>
      <c r="G16" s="897"/>
      <c r="H16" s="898">
        <v>5923</v>
      </c>
      <c r="L16" t="s">
        <v>1381</v>
      </c>
    </row>
    <row r="17" spans="1:8" ht="30" customHeight="1">
      <c r="A17" s="260" t="s">
        <v>672</v>
      </c>
      <c r="B17" s="897">
        <v>15537</v>
      </c>
      <c r="C17" s="897">
        <v>599</v>
      </c>
      <c r="D17" s="897">
        <v>774</v>
      </c>
      <c r="E17" s="897">
        <v>0</v>
      </c>
      <c r="F17" s="897"/>
      <c r="G17" s="897"/>
      <c r="H17" s="898">
        <v>1974</v>
      </c>
    </row>
    <row r="18" spans="1:8" ht="30" customHeight="1">
      <c r="A18" s="260" t="s">
        <v>673</v>
      </c>
      <c r="B18" s="897">
        <v>0</v>
      </c>
      <c r="C18" s="897">
        <v>0</v>
      </c>
      <c r="D18" s="897">
        <v>0</v>
      </c>
      <c r="E18" s="897">
        <v>0</v>
      </c>
      <c r="F18" s="897"/>
      <c r="G18" s="897"/>
      <c r="H18" s="898">
        <v>508</v>
      </c>
    </row>
    <row r="19" spans="1:8" ht="30" customHeight="1">
      <c r="A19" s="261" t="s">
        <v>682</v>
      </c>
      <c r="B19" s="897">
        <v>13459</v>
      </c>
      <c r="C19" s="897">
        <v>1199</v>
      </c>
      <c r="D19" s="897">
        <v>1547</v>
      </c>
      <c r="E19" s="897">
        <v>0</v>
      </c>
      <c r="F19" s="897"/>
      <c r="G19" s="897"/>
      <c r="H19" s="898">
        <v>3440</v>
      </c>
    </row>
    <row r="20" spans="1:8" ht="30" customHeight="1">
      <c r="A20" s="262" t="s">
        <v>676</v>
      </c>
      <c r="B20" s="897">
        <v>28995</v>
      </c>
      <c r="C20" s="897">
        <v>1798</v>
      </c>
      <c r="D20" s="897">
        <v>2321</v>
      </c>
      <c r="E20" s="897">
        <v>0</v>
      </c>
      <c r="F20" s="897"/>
      <c r="G20" s="897"/>
      <c r="H20" s="898">
        <v>5923</v>
      </c>
    </row>
    <row r="21" spans="1:8" ht="30" customHeight="1">
      <c r="A21" s="262" t="s">
        <v>677</v>
      </c>
      <c r="B21" s="897">
        <v>0</v>
      </c>
      <c r="C21" s="897">
        <v>0</v>
      </c>
      <c r="D21" s="897">
        <v>0</v>
      </c>
      <c r="E21" s="897">
        <v>0</v>
      </c>
      <c r="F21" s="897"/>
      <c r="G21" s="897"/>
      <c r="H21" s="898">
        <v>0</v>
      </c>
    </row>
    <row r="22" spans="1:8" ht="30" customHeight="1">
      <c r="A22" s="264" t="s">
        <v>678</v>
      </c>
      <c r="B22" s="897">
        <v>28995</v>
      </c>
      <c r="C22" s="897">
        <v>1798</v>
      </c>
      <c r="D22" s="897">
        <v>2321</v>
      </c>
      <c r="E22" s="897">
        <v>0</v>
      </c>
      <c r="F22" s="897"/>
      <c r="G22" s="897"/>
      <c r="H22" s="898">
        <v>5923</v>
      </c>
    </row>
    <row r="23" spans="1:8" ht="30" customHeight="1">
      <c r="A23" s="261" t="s">
        <v>680</v>
      </c>
      <c r="B23" s="897">
        <v>0</v>
      </c>
      <c r="C23" s="897">
        <v>0</v>
      </c>
      <c r="D23" s="897">
        <v>0</v>
      </c>
      <c r="E23" s="897">
        <v>0</v>
      </c>
      <c r="F23" s="897"/>
      <c r="G23" s="897"/>
      <c r="H23" s="898">
        <v>0</v>
      </c>
    </row>
    <row r="24" spans="1:8" ht="30" customHeight="1">
      <c r="A24" s="262" t="s">
        <v>681</v>
      </c>
      <c r="B24" s="897">
        <v>0</v>
      </c>
      <c r="C24" s="897">
        <v>0</v>
      </c>
      <c r="D24" s="897">
        <v>0</v>
      </c>
      <c r="E24" s="897">
        <v>0</v>
      </c>
      <c r="F24" s="897"/>
      <c r="G24" s="897"/>
      <c r="H24" s="898">
        <v>0</v>
      </c>
    </row>
    <row r="25" spans="1:8" ht="30" customHeight="1">
      <c r="A25" s="262" t="s">
        <v>674</v>
      </c>
      <c r="B25" s="897">
        <v>0</v>
      </c>
      <c r="C25" s="897">
        <v>0</v>
      </c>
      <c r="D25" s="897">
        <v>0</v>
      </c>
      <c r="E25" s="897">
        <v>0</v>
      </c>
      <c r="F25" s="897"/>
      <c r="G25" s="897"/>
      <c r="H25" s="898">
        <v>0</v>
      </c>
    </row>
    <row r="26" spans="1:8" ht="30" customHeight="1">
      <c r="A26" s="262" t="s">
        <v>679</v>
      </c>
      <c r="B26" s="897">
        <v>0</v>
      </c>
      <c r="C26" s="897">
        <v>0</v>
      </c>
      <c r="D26" s="897">
        <v>0</v>
      </c>
      <c r="E26" s="897">
        <v>0</v>
      </c>
      <c r="F26" s="897"/>
      <c r="G26" s="897"/>
      <c r="H26" s="898">
        <v>0</v>
      </c>
    </row>
    <row r="27" spans="1:8" ht="30" customHeight="1">
      <c r="A27" s="262" t="s">
        <v>32</v>
      </c>
      <c r="B27" s="897">
        <v>0</v>
      </c>
      <c r="C27" s="897">
        <v>0</v>
      </c>
      <c r="D27" s="897">
        <v>0</v>
      </c>
      <c r="E27" s="897">
        <v>0</v>
      </c>
      <c r="F27" s="899"/>
      <c r="G27" s="899"/>
      <c r="H27" s="898">
        <f>'[3]Část 15a'!C26+'[3]Část 15a'!B26</f>
        <v>4</v>
      </c>
    </row>
    <row r="28" spans="1:8" ht="30" customHeight="1">
      <c r="A28" s="262" t="s">
        <v>683</v>
      </c>
      <c r="B28" s="897">
        <v>0</v>
      </c>
      <c r="C28" s="897">
        <v>0</v>
      </c>
      <c r="D28" s="897">
        <v>0</v>
      </c>
      <c r="E28" s="897">
        <v>0</v>
      </c>
      <c r="F28" s="899"/>
      <c r="G28" s="899"/>
      <c r="H28" s="898">
        <f>'[3]Část 15a'!C27+'[3]Část 15a'!B27</f>
        <v>9423.4380000000001</v>
      </c>
    </row>
    <row r="29" spans="1:8" ht="30" customHeight="1" thickBot="1">
      <c r="A29" s="263" t="s">
        <v>675</v>
      </c>
      <c r="B29" s="900">
        <v>0</v>
      </c>
      <c r="C29" s="900">
        <v>0</v>
      </c>
      <c r="D29" s="900">
        <v>0</v>
      </c>
      <c r="E29" s="900">
        <v>0</v>
      </c>
      <c r="F29" s="901"/>
      <c r="G29" s="901"/>
      <c r="H29" s="902">
        <v>3531</v>
      </c>
    </row>
  </sheetData>
  <mergeCells count="6">
    <mergeCell ref="A8:H8"/>
    <mergeCell ref="A7:H7"/>
    <mergeCell ref="A1:C1"/>
    <mergeCell ref="A2:C2"/>
    <mergeCell ref="A3:H3"/>
    <mergeCell ref="A4:H5"/>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sheetPr codeName="List18">
    <tabColor theme="9" tint="-0.249977111117893"/>
  </sheetPr>
  <dimension ref="A1:Q127"/>
  <sheetViews>
    <sheetView zoomScale="75" zoomScaleNormal="75" workbookViewId="0">
      <selection sqref="A1:C1"/>
    </sheetView>
  </sheetViews>
  <sheetFormatPr defaultRowHeight="12.75" outlineLevelRow="1"/>
  <cols>
    <col min="1" max="1" width="18.5703125" style="246" customWidth="1"/>
    <col min="2" max="2" width="26.5703125" style="246" customWidth="1"/>
    <col min="3" max="3" width="55.85546875" style="246" customWidth="1"/>
    <col min="4" max="4" width="15.140625" style="246" customWidth="1"/>
    <col min="5" max="5" width="6.5703125" style="246" customWidth="1"/>
    <col min="6" max="6" width="9.7109375" style="246" customWidth="1"/>
    <col min="7" max="7" width="8.42578125" style="246" customWidth="1"/>
    <col min="8" max="16384" width="9.140625" style="246"/>
  </cols>
  <sheetData>
    <row r="1" spans="1:17">
      <c r="A1" s="1191" t="s">
        <v>741</v>
      </c>
      <c r="B1" s="1191"/>
      <c r="C1" s="1191"/>
      <c r="D1" s="958"/>
      <c r="E1" s="309"/>
      <c r="F1" s="278"/>
      <c r="G1" s="278"/>
      <c r="H1" s="278"/>
      <c r="I1" s="278"/>
      <c r="J1" s="278"/>
      <c r="K1" s="278"/>
      <c r="L1" s="278"/>
      <c r="M1" s="278"/>
      <c r="N1" s="278"/>
      <c r="O1" s="278"/>
      <c r="P1" s="278"/>
      <c r="Q1" s="278"/>
    </row>
    <row r="2" spans="1:17" ht="18" customHeight="1">
      <c r="A2" s="1191" t="s">
        <v>1349</v>
      </c>
      <c r="B2" s="1191"/>
      <c r="C2" s="1191"/>
      <c r="D2" s="958"/>
      <c r="E2" s="309"/>
      <c r="F2" s="278"/>
      <c r="G2" s="278"/>
      <c r="H2" s="278"/>
      <c r="I2" s="278"/>
      <c r="J2" s="278"/>
      <c r="K2" s="278"/>
      <c r="L2" s="278"/>
      <c r="M2" s="278"/>
      <c r="N2" s="278"/>
      <c r="O2" s="278"/>
      <c r="P2" s="278"/>
      <c r="Q2" s="278"/>
    </row>
    <row r="3" spans="1:17" ht="24.75" customHeight="1" thickBot="1">
      <c r="A3" s="1793" t="s">
        <v>1005</v>
      </c>
      <c r="B3" s="1793"/>
      <c r="C3" s="1793"/>
      <c r="D3" s="1794"/>
      <c r="E3" s="278"/>
      <c r="F3" s="278"/>
      <c r="G3" s="278"/>
      <c r="H3" s="278"/>
      <c r="I3" s="278"/>
      <c r="J3" s="278"/>
      <c r="K3" s="278"/>
      <c r="L3" s="278"/>
      <c r="M3" s="278"/>
      <c r="N3" s="278"/>
      <c r="O3" s="278"/>
      <c r="P3" s="278"/>
      <c r="Q3" s="278"/>
    </row>
    <row r="4" spans="1:17" ht="13.5" thickBot="1">
      <c r="A4" s="1803" t="s">
        <v>1041</v>
      </c>
      <c r="B4" s="1803"/>
      <c r="C4" s="1803"/>
      <c r="D4" s="1804"/>
      <c r="E4" s="278"/>
      <c r="F4" s="278"/>
      <c r="G4" s="278"/>
      <c r="H4" s="278"/>
      <c r="I4" s="278"/>
      <c r="J4" s="278"/>
      <c r="K4" s="278"/>
      <c r="L4" s="278"/>
      <c r="M4" s="278"/>
      <c r="N4" s="278"/>
      <c r="O4" s="278"/>
      <c r="P4" s="278"/>
      <c r="Q4" s="278"/>
    </row>
    <row r="5" spans="1:17" ht="12.75" customHeight="1">
      <c r="A5" s="1037" t="s">
        <v>933</v>
      </c>
      <c r="B5" s="1038"/>
      <c r="C5" s="1038"/>
      <c r="D5" s="1815" t="s">
        <v>1052</v>
      </c>
      <c r="E5" s="278"/>
      <c r="F5" s="1805" t="s">
        <v>1388</v>
      </c>
      <c r="G5" s="1806"/>
      <c r="H5" s="278"/>
      <c r="I5" s="278"/>
      <c r="J5" s="278"/>
      <c r="K5" s="278"/>
      <c r="L5" s="278"/>
      <c r="M5" s="278"/>
      <c r="N5" s="278"/>
      <c r="O5" s="278"/>
      <c r="P5" s="278"/>
      <c r="Q5" s="278"/>
    </row>
    <row r="6" spans="1:17" ht="13.5" customHeight="1" thickBot="1">
      <c r="A6" s="1066"/>
      <c r="B6" s="1067"/>
      <c r="C6" s="1067"/>
      <c r="D6" s="1816"/>
      <c r="E6" s="278"/>
      <c r="F6" s="1807"/>
      <c r="G6" s="1808"/>
      <c r="H6" s="278"/>
      <c r="I6" s="278"/>
      <c r="J6" s="278"/>
      <c r="K6" s="278"/>
      <c r="L6" s="278"/>
      <c r="M6" s="278"/>
      <c r="N6" s="278"/>
      <c r="O6" s="278"/>
      <c r="P6" s="278"/>
      <c r="Q6" s="278"/>
    </row>
    <row r="7" spans="1:17" s="311" customFormat="1" ht="66.75" customHeight="1" thickBot="1">
      <c r="A7" s="1817" t="str">
        <f>Obsah!A3</f>
        <v>Informace platné k datu</v>
      </c>
      <c r="B7" s="1818"/>
      <c r="C7" s="904" t="str">
        <f>Obsah!C3</f>
        <v>(30/09/2015)</v>
      </c>
      <c r="D7" s="957" t="s">
        <v>1213</v>
      </c>
      <c r="E7" s="278"/>
      <c r="F7" s="1807"/>
      <c r="G7" s="1808"/>
      <c r="H7" s="310"/>
      <c r="I7" s="310"/>
      <c r="J7" s="310"/>
      <c r="K7" s="310"/>
      <c r="L7" s="310"/>
      <c r="M7" s="310"/>
      <c r="N7" s="310"/>
      <c r="O7" s="310"/>
      <c r="P7" s="310"/>
      <c r="Q7" s="310"/>
    </row>
    <row r="8" spans="1:17" s="311" customFormat="1" ht="15" customHeight="1">
      <c r="A8" s="1813" t="s">
        <v>957</v>
      </c>
      <c r="B8" s="1814"/>
      <c r="C8" s="376"/>
      <c r="D8" s="1598" t="s">
        <v>874</v>
      </c>
      <c r="E8" s="310"/>
      <c r="F8" s="1809"/>
      <c r="G8" s="1281"/>
      <c r="H8" s="310"/>
      <c r="I8" s="310"/>
      <c r="J8" s="310"/>
      <c r="K8" s="310"/>
      <c r="L8" s="310"/>
      <c r="M8" s="310"/>
      <c r="N8" s="310"/>
      <c r="O8" s="310"/>
      <c r="P8" s="310"/>
      <c r="Q8" s="310"/>
    </row>
    <row r="9" spans="1:17" ht="15">
      <c r="A9" s="1795" t="s">
        <v>958</v>
      </c>
      <c r="B9" s="1796"/>
      <c r="C9" s="1797"/>
      <c r="D9" s="1578"/>
      <c r="E9" s="278"/>
      <c r="F9" s="278"/>
      <c r="G9" s="278"/>
      <c r="H9" s="278"/>
      <c r="I9" s="278"/>
      <c r="J9" s="278"/>
      <c r="K9" s="278"/>
      <c r="L9" s="278"/>
      <c r="M9" s="278"/>
      <c r="N9" s="278"/>
      <c r="O9" s="278"/>
      <c r="P9" s="278"/>
      <c r="Q9" s="278"/>
    </row>
    <row r="10" spans="1:17" ht="18" customHeight="1">
      <c r="A10" s="1798"/>
      <c r="B10" s="1799"/>
      <c r="C10" s="1800"/>
      <c r="D10" s="1578"/>
      <c r="E10" s="278"/>
      <c r="F10" s="278"/>
      <c r="G10" s="278"/>
      <c r="H10" s="278"/>
      <c r="I10" s="278"/>
      <c r="J10" s="278"/>
      <c r="K10" s="278"/>
      <c r="L10" s="278"/>
      <c r="M10" s="278"/>
      <c r="N10" s="278"/>
      <c r="O10" s="278"/>
      <c r="P10" s="278"/>
      <c r="Q10" s="278"/>
    </row>
    <row r="11" spans="1:17">
      <c r="A11" s="1801"/>
      <c r="B11" s="1802"/>
      <c r="C11" s="1080"/>
      <c r="D11" s="1578"/>
      <c r="E11" s="278"/>
      <c r="F11" s="278"/>
      <c r="G11" s="278"/>
      <c r="H11" s="278"/>
      <c r="I11" s="278"/>
      <c r="J11" s="278"/>
      <c r="K11" s="278"/>
      <c r="L11" s="278"/>
      <c r="M11" s="278"/>
      <c r="N11" s="278"/>
      <c r="O11" s="278"/>
      <c r="P11" s="278"/>
      <c r="Q11" s="278"/>
    </row>
    <row r="12" spans="1:17">
      <c r="A12" s="1801"/>
      <c r="B12" s="1802"/>
      <c r="C12" s="1080"/>
      <c r="D12" s="1578"/>
      <c r="E12" s="278"/>
      <c r="F12" s="278"/>
      <c r="G12" s="278"/>
      <c r="H12" s="278"/>
      <c r="I12" s="278"/>
      <c r="J12" s="278"/>
      <c r="K12" s="278"/>
      <c r="L12" s="278"/>
      <c r="M12" s="278"/>
      <c r="N12" s="278"/>
      <c r="O12" s="278"/>
      <c r="P12" s="278"/>
      <c r="Q12" s="278"/>
    </row>
    <row r="13" spans="1:17">
      <c r="A13" s="1801"/>
      <c r="B13" s="1802"/>
      <c r="C13" s="1080"/>
      <c r="D13" s="1578"/>
      <c r="E13" s="278"/>
      <c r="F13" s="278"/>
      <c r="G13" s="278"/>
      <c r="H13" s="278"/>
      <c r="I13" s="278"/>
      <c r="J13" s="278"/>
      <c r="K13" s="278"/>
      <c r="L13" s="278"/>
      <c r="M13" s="278"/>
      <c r="N13" s="278"/>
      <c r="O13" s="278"/>
      <c r="P13" s="278"/>
      <c r="Q13" s="278"/>
    </row>
    <row r="14" spans="1:17" ht="13.5" thickBot="1">
      <c r="A14" s="1801"/>
      <c r="B14" s="1802"/>
      <c r="C14" s="1080"/>
      <c r="D14" s="1368"/>
      <c r="E14" s="278"/>
      <c r="F14" s="278"/>
      <c r="G14" s="278"/>
      <c r="H14" s="278"/>
      <c r="I14" s="278"/>
      <c r="J14" s="278"/>
      <c r="K14" s="278"/>
      <c r="L14" s="278"/>
      <c r="M14" s="278"/>
      <c r="N14" s="278"/>
      <c r="O14" s="278"/>
      <c r="P14" s="278"/>
      <c r="Q14" s="278"/>
    </row>
    <row r="15" spans="1:17" hidden="1" outlineLevel="1">
      <c r="A15" s="1801"/>
      <c r="B15" s="1802"/>
      <c r="C15" s="1080"/>
      <c r="D15" s="1369" t="s">
        <v>938</v>
      </c>
      <c r="E15" s="278"/>
      <c r="F15" s="278"/>
      <c r="G15" s="278"/>
      <c r="H15" s="278"/>
      <c r="I15" s="278"/>
      <c r="J15" s="278"/>
      <c r="K15" s="278"/>
      <c r="L15" s="278"/>
      <c r="M15" s="278"/>
      <c r="N15" s="278"/>
      <c r="O15" s="278"/>
      <c r="P15" s="278"/>
      <c r="Q15" s="278"/>
    </row>
    <row r="16" spans="1:17" hidden="1" outlineLevel="1">
      <c r="A16" s="1801"/>
      <c r="B16" s="1802"/>
      <c r="C16" s="1080"/>
      <c r="D16" s="1369"/>
      <c r="E16" s="278"/>
      <c r="F16" s="278"/>
      <c r="G16" s="278"/>
      <c r="H16" s="278"/>
      <c r="I16" s="278"/>
      <c r="J16" s="278"/>
      <c r="K16" s="278"/>
      <c r="L16" s="278"/>
      <c r="M16" s="278"/>
      <c r="N16" s="278"/>
      <c r="O16" s="278"/>
      <c r="P16" s="278"/>
      <c r="Q16" s="278"/>
    </row>
    <row r="17" spans="1:17" hidden="1" outlineLevel="1">
      <c r="A17" s="1801"/>
      <c r="B17" s="1802"/>
      <c r="C17" s="1080"/>
      <c r="D17" s="1369"/>
      <c r="E17" s="278"/>
      <c r="F17" s="278"/>
      <c r="G17" s="278"/>
      <c r="H17" s="278"/>
      <c r="I17" s="278"/>
      <c r="J17" s="278"/>
      <c r="K17" s="278"/>
      <c r="L17" s="278"/>
      <c r="M17" s="278"/>
      <c r="N17" s="278"/>
      <c r="O17" s="278"/>
      <c r="P17" s="278"/>
      <c r="Q17" s="278"/>
    </row>
    <row r="18" spans="1:17" hidden="1" outlineLevel="1">
      <c r="A18" s="1801"/>
      <c r="B18" s="1802"/>
      <c r="C18" s="1080"/>
      <c r="D18" s="1369"/>
      <c r="E18" s="278"/>
      <c r="F18" s="278"/>
      <c r="G18" s="278"/>
      <c r="H18" s="278"/>
      <c r="I18" s="278"/>
      <c r="J18" s="278"/>
      <c r="K18" s="278"/>
      <c r="L18" s="278"/>
      <c r="M18" s="278"/>
      <c r="N18" s="278"/>
      <c r="O18" s="278"/>
      <c r="P18" s="278"/>
      <c r="Q18" s="278"/>
    </row>
    <row r="19" spans="1:17" hidden="1" outlineLevel="1">
      <c r="A19" s="1801"/>
      <c r="B19" s="1802"/>
      <c r="C19" s="1080"/>
      <c r="D19" s="1369"/>
      <c r="E19" s="278"/>
      <c r="F19" s="278"/>
      <c r="G19" s="278"/>
      <c r="H19" s="278"/>
      <c r="I19" s="278"/>
      <c r="J19" s="278"/>
      <c r="K19" s="278"/>
      <c r="L19" s="278"/>
      <c r="M19" s="278"/>
      <c r="N19" s="278"/>
      <c r="O19" s="278"/>
      <c r="P19" s="278"/>
      <c r="Q19" s="278"/>
    </row>
    <row r="20" spans="1:17" hidden="1" outlineLevel="1">
      <c r="A20" s="1801"/>
      <c r="B20" s="1802"/>
      <c r="C20" s="1080"/>
      <c r="D20" s="1369"/>
      <c r="E20" s="278"/>
      <c r="F20" s="278"/>
      <c r="G20" s="278"/>
      <c r="H20" s="278"/>
      <c r="I20" s="278"/>
      <c r="J20" s="278"/>
      <c r="K20" s="278"/>
      <c r="L20" s="278"/>
      <c r="M20" s="278"/>
      <c r="N20" s="278"/>
      <c r="O20" s="278"/>
      <c r="P20" s="278"/>
      <c r="Q20" s="278"/>
    </row>
    <row r="21" spans="1:17" hidden="1" outlineLevel="1">
      <c r="A21" s="1801"/>
      <c r="B21" s="1802"/>
      <c r="C21" s="1080"/>
      <c r="D21" s="1369"/>
      <c r="E21" s="278"/>
      <c r="F21" s="278"/>
      <c r="G21" s="278"/>
      <c r="H21" s="278"/>
      <c r="I21" s="278"/>
      <c r="J21" s="278"/>
      <c r="K21" s="278"/>
      <c r="L21" s="278"/>
      <c r="M21" s="278"/>
      <c r="N21" s="278"/>
      <c r="O21" s="278"/>
      <c r="P21" s="278"/>
      <c r="Q21" s="278"/>
    </row>
    <row r="22" spans="1:17" hidden="1" outlineLevel="1">
      <c r="A22" s="1801"/>
      <c r="B22" s="1802"/>
      <c r="C22" s="1080"/>
      <c r="D22" s="1369"/>
      <c r="E22" s="278"/>
      <c r="F22" s="278"/>
      <c r="G22" s="278"/>
      <c r="H22" s="278"/>
      <c r="I22" s="278"/>
      <c r="J22" s="278"/>
      <c r="K22" s="278"/>
      <c r="L22" s="278"/>
      <c r="M22" s="278"/>
      <c r="N22" s="278"/>
      <c r="O22" s="278"/>
      <c r="P22" s="278"/>
      <c r="Q22" s="278"/>
    </row>
    <row r="23" spans="1:17" hidden="1" outlineLevel="1">
      <c r="A23" s="1801"/>
      <c r="B23" s="1802"/>
      <c r="C23" s="1080"/>
      <c r="D23" s="1369"/>
      <c r="E23" s="278"/>
      <c r="F23" s="278"/>
      <c r="G23" s="278"/>
      <c r="H23" s="278"/>
      <c r="I23" s="278"/>
      <c r="J23" s="278"/>
      <c r="K23" s="278"/>
      <c r="L23" s="278"/>
      <c r="M23" s="278"/>
      <c r="N23" s="278"/>
      <c r="O23" s="278"/>
      <c r="P23" s="278"/>
      <c r="Q23" s="278"/>
    </row>
    <row r="24" spans="1:17" ht="13.5" hidden="1" outlineLevel="1" thickBot="1">
      <c r="A24" s="1810"/>
      <c r="B24" s="1811"/>
      <c r="C24" s="1812"/>
      <c r="D24" s="1370"/>
      <c r="E24" s="278"/>
      <c r="F24" s="278"/>
      <c r="G24" s="278"/>
      <c r="H24" s="278"/>
      <c r="I24" s="278"/>
      <c r="J24" s="278"/>
      <c r="K24" s="278"/>
      <c r="L24" s="278"/>
      <c r="M24" s="278"/>
      <c r="N24" s="278"/>
      <c r="O24" s="278"/>
      <c r="P24" s="278"/>
      <c r="Q24" s="278"/>
    </row>
    <row r="25" spans="1:17" ht="30" customHeight="1" collapsed="1">
      <c r="A25" s="1026" t="s">
        <v>934</v>
      </c>
      <c r="B25" s="1027"/>
      <c r="C25" s="1027"/>
      <c r="D25" s="1743" t="s">
        <v>939</v>
      </c>
      <c r="E25" s="278"/>
      <c r="F25" s="278"/>
      <c r="G25" s="278"/>
      <c r="H25" s="278"/>
      <c r="I25" s="278"/>
      <c r="J25" s="278"/>
      <c r="K25" s="278"/>
      <c r="L25" s="278"/>
      <c r="M25" s="278"/>
      <c r="N25" s="278"/>
      <c r="O25" s="278"/>
      <c r="P25" s="278"/>
      <c r="Q25" s="278"/>
    </row>
    <row r="26" spans="1:17">
      <c r="A26" s="1675"/>
      <c r="B26" s="1672"/>
      <c r="C26" s="1672"/>
      <c r="D26" s="1369"/>
      <c r="E26" s="278"/>
      <c r="F26" s="278"/>
      <c r="G26" s="278"/>
      <c r="H26" s="278"/>
      <c r="I26" s="278"/>
      <c r="J26" s="278"/>
      <c r="K26" s="278"/>
      <c r="L26" s="278"/>
      <c r="M26" s="278"/>
      <c r="N26" s="278"/>
      <c r="O26" s="278"/>
      <c r="P26" s="278"/>
      <c r="Q26" s="278"/>
    </row>
    <row r="27" spans="1:17">
      <c r="A27" s="1675"/>
      <c r="B27" s="1672"/>
      <c r="C27" s="1672"/>
      <c r="D27" s="1369"/>
      <c r="E27" s="278"/>
      <c r="F27" s="278"/>
      <c r="G27" s="278"/>
      <c r="H27" s="278"/>
      <c r="I27" s="278"/>
      <c r="J27" s="278"/>
      <c r="K27" s="278"/>
      <c r="L27" s="278"/>
      <c r="M27" s="278"/>
      <c r="N27" s="278"/>
      <c r="O27" s="278"/>
      <c r="P27" s="278"/>
      <c r="Q27" s="278"/>
    </row>
    <row r="28" spans="1:17">
      <c r="A28" s="1675"/>
      <c r="B28" s="1672"/>
      <c r="C28" s="1672"/>
      <c r="D28" s="1369"/>
      <c r="E28" s="278"/>
      <c r="F28" s="278"/>
      <c r="G28" s="278"/>
      <c r="H28" s="278"/>
      <c r="I28" s="278"/>
      <c r="J28" s="278"/>
      <c r="K28" s="278"/>
      <c r="L28" s="278"/>
      <c r="M28" s="278"/>
      <c r="N28" s="278"/>
      <c r="O28" s="278"/>
      <c r="P28" s="278"/>
      <c r="Q28" s="278"/>
    </row>
    <row r="29" spans="1:17">
      <c r="A29" s="1675"/>
      <c r="B29" s="1672"/>
      <c r="C29" s="1672"/>
      <c r="D29" s="1369"/>
      <c r="E29" s="278"/>
      <c r="F29" s="278"/>
      <c r="G29" s="278"/>
      <c r="H29" s="278"/>
      <c r="I29" s="278"/>
      <c r="J29" s="278"/>
      <c r="K29" s="278"/>
      <c r="L29" s="278"/>
      <c r="M29" s="278"/>
      <c r="N29" s="278"/>
      <c r="O29" s="278"/>
      <c r="P29" s="278"/>
      <c r="Q29" s="278"/>
    </row>
    <row r="30" spans="1:17" ht="13.5" thickBot="1">
      <c r="A30" s="1675"/>
      <c r="B30" s="1672"/>
      <c r="C30" s="1672"/>
      <c r="D30" s="1369"/>
      <c r="E30" s="278"/>
      <c r="F30" s="278"/>
      <c r="G30" s="278"/>
      <c r="H30" s="278"/>
      <c r="I30" s="278"/>
      <c r="J30" s="278"/>
      <c r="K30" s="278"/>
      <c r="L30" s="278"/>
      <c r="M30" s="278"/>
      <c r="N30" s="278"/>
      <c r="O30" s="278"/>
      <c r="P30" s="278"/>
      <c r="Q30" s="278"/>
    </row>
    <row r="31" spans="1:17" hidden="1" outlineLevel="1">
      <c r="A31" s="1675"/>
      <c r="B31" s="1672"/>
      <c r="C31" s="1672"/>
      <c r="D31" s="1369" t="s">
        <v>939</v>
      </c>
      <c r="E31" s="278"/>
      <c r="F31" s="278"/>
      <c r="G31" s="278"/>
      <c r="H31" s="278"/>
      <c r="I31" s="278"/>
      <c r="J31" s="278"/>
      <c r="K31" s="278"/>
      <c r="L31" s="278"/>
      <c r="M31" s="278"/>
      <c r="N31" s="278"/>
      <c r="O31" s="278"/>
      <c r="P31" s="278"/>
      <c r="Q31" s="278"/>
    </row>
    <row r="32" spans="1:17" hidden="1" outlineLevel="1">
      <c r="A32" s="1675"/>
      <c r="B32" s="1672"/>
      <c r="C32" s="1672"/>
      <c r="D32" s="1369"/>
      <c r="E32" s="278"/>
      <c r="F32" s="278"/>
      <c r="G32" s="278"/>
      <c r="H32" s="278"/>
      <c r="I32" s="278"/>
      <c r="J32" s="278"/>
      <c r="K32" s="278"/>
      <c r="L32" s="278"/>
      <c r="M32" s="278"/>
      <c r="N32" s="278"/>
      <c r="O32" s="278"/>
      <c r="P32" s="278"/>
      <c r="Q32" s="278"/>
    </row>
    <row r="33" spans="1:17" hidden="1" outlineLevel="1">
      <c r="A33" s="1675"/>
      <c r="B33" s="1672"/>
      <c r="C33" s="1672"/>
      <c r="D33" s="1369"/>
      <c r="E33" s="278"/>
      <c r="F33" s="278"/>
      <c r="G33" s="278"/>
      <c r="H33" s="278"/>
      <c r="I33" s="278"/>
      <c r="J33" s="278"/>
      <c r="K33" s="278"/>
      <c r="L33" s="278"/>
      <c r="M33" s="278"/>
      <c r="N33" s="278"/>
      <c r="O33" s="278"/>
      <c r="P33" s="278"/>
      <c r="Q33" s="278"/>
    </row>
    <row r="34" spans="1:17" hidden="1" outlineLevel="1">
      <c r="A34" s="1675"/>
      <c r="B34" s="1672"/>
      <c r="C34" s="1672"/>
      <c r="D34" s="1369"/>
      <c r="E34" s="278"/>
      <c r="F34" s="278"/>
      <c r="G34" s="278"/>
      <c r="H34" s="278"/>
      <c r="I34" s="278"/>
      <c r="J34" s="278"/>
      <c r="K34" s="278"/>
      <c r="L34" s="278"/>
      <c r="M34" s="278"/>
      <c r="N34" s="278"/>
      <c r="O34" s="278"/>
      <c r="P34" s="278"/>
      <c r="Q34" s="278"/>
    </row>
    <row r="35" spans="1:17" hidden="1" outlineLevel="1">
      <c r="A35" s="1675"/>
      <c r="B35" s="1672"/>
      <c r="C35" s="1672"/>
      <c r="D35" s="1369"/>
      <c r="E35" s="278"/>
      <c r="F35" s="278"/>
      <c r="G35" s="278"/>
      <c r="H35" s="278"/>
      <c r="I35" s="278"/>
      <c r="J35" s="278"/>
      <c r="K35" s="278"/>
      <c r="L35" s="278"/>
      <c r="M35" s="278"/>
      <c r="N35" s="278"/>
      <c r="O35" s="278"/>
      <c r="P35" s="278"/>
      <c r="Q35" s="278"/>
    </row>
    <row r="36" spans="1:17" hidden="1" outlineLevel="1">
      <c r="A36" s="1675"/>
      <c r="B36" s="1672"/>
      <c r="C36" s="1672"/>
      <c r="D36" s="1369"/>
      <c r="E36" s="278"/>
      <c r="F36" s="278"/>
      <c r="G36" s="278"/>
      <c r="H36" s="278"/>
      <c r="I36" s="278"/>
      <c r="J36" s="278"/>
      <c r="K36" s="278"/>
      <c r="L36" s="278"/>
      <c r="M36" s="278"/>
      <c r="N36" s="278"/>
      <c r="O36" s="278"/>
      <c r="P36" s="278"/>
      <c r="Q36" s="278"/>
    </row>
    <row r="37" spans="1:17" hidden="1" outlineLevel="1">
      <c r="A37" s="1675"/>
      <c r="B37" s="1672"/>
      <c r="C37" s="1672"/>
      <c r="D37" s="1369"/>
      <c r="E37" s="278"/>
      <c r="F37" s="278"/>
      <c r="G37" s="278"/>
      <c r="H37" s="278"/>
      <c r="I37" s="278"/>
      <c r="J37" s="278"/>
      <c r="K37" s="278"/>
      <c r="L37" s="278"/>
      <c r="M37" s="278"/>
      <c r="N37" s="278"/>
      <c r="O37" s="278"/>
      <c r="P37" s="278"/>
      <c r="Q37" s="278"/>
    </row>
    <row r="38" spans="1:17" hidden="1" outlineLevel="1">
      <c r="A38" s="1675"/>
      <c r="B38" s="1672"/>
      <c r="C38" s="1672"/>
      <c r="D38" s="1369"/>
      <c r="E38" s="278"/>
      <c r="F38" s="278"/>
      <c r="G38" s="278"/>
      <c r="H38" s="278"/>
      <c r="I38" s="278"/>
      <c r="J38" s="278"/>
      <c r="K38" s="278"/>
      <c r="L38" s="278"/>
      <c r="M38" s="278"/>
      <c r="N38" s="278"/>
      <c r="O38" s="278"/>
      <c r="P38" s="278"/>
      <c r="Q38" s="278"/>
    </row>
    <row r="39" spans="1:17" hidden="1" outlineLevel="1">
      <c r="A39" s="1675"/>
      <c r="B39" s="1672"/>
      <c r="C39" s="1672"/>
      <c r="D39" s="1369"/>
      <c r="E39" s="278"/>
      <c r="F39" s="278"/>
      <c r="G39" s="278"/>
      <c r="H39" s="278"/>
      <c r="I39" s="278"/>
      <c r="J39" s="278"/>
      <c r="K39" s="278"/>
      <c r="L39" s="278"/>
      <c r="M39" s="278"/>
      <c r="N39" s="278"/>
      <c r="O39" s="278"/>
      <c r="P39" s="278"/>
      <c r="Q39" s="278"/>
    </row>
    <row r="40" spans="1:17" hidden="1" outlineLevel="1">
      <c r="A40" s="1675"/>
      <c r="B40" s="1672"/>
      <c r="C40" s="1672"/>
      <c r="D40" s="1369"/>
      <c r="E40" s="278"/>
      <c r="F40" s="278"/>
      <c r="G40" s="278"/>
      <c r="H40" s="278"/>
      <c r="I40" s="278"/>
      <c r="J40" s="278"/>
      <c r="K40" s="278"/>
      <c r="L40" s="278"/>
      <c r="M40" s="278"/>
      <c r="N40" s="278"/>
      <c r="O40" s="278"/>
      <c r="P40" s="278"/>
      <c r="Q40" s="278"/>
    </row>
    <row r="41" spans="1:17" hidden="1" outlineLevel="1">
      <c r="A41" s="1675"/>
      <c r="B41" s="1672"/>
      <c r="C41" s="1672"/>
      <c r="D41" s="1369"/>
      <c r="E41" s="278"/>
      <c r="F41" s="278"/>
      <c r="G41" s="278"/>
      <c r="H41" s="278"/>
      <c r="I41" s="278"/>
      <c r="J41" s="278"/>
      <c r="K41" s="278"/>
      <c r="L41" s="278"/>
      <c r="M41" s="278"/>
      <c r="N41" s="278"/>
      <c r="O41" s="278"/>
      <c r="P41" s="278"/>
      <c r="Q41" s="278"/>
    </row>
    <row r="42" spans="1:17" ht="15.75" hidden="1" customHeight="1" outlineLevel="1" thickBot="1">
      <c r="A42" s="1810"/>
      <c r="B42" s="1811"/>
      <c r="C42" s="1812"/>
      <c r="D42" s="1370"/>
      <c r="E42" s="278"/>
      <c r="F42" s="278"/>
      <c r="G42" s="278"/>
      <c r="H42" s="278"/>
      <c r="I42" s="278"/>
      <c r="J42" s="278"/>
      <c r="K42" s="278"/>
      <c r="L42" s="278"/>
      <c r="M42" s="278"/>
      <c r="N42" s="278"/>
      <c r="O42" s="278"/>
      <c r="P42" s="278"/>
      <c r="Q42" s="278"/>
    </row>
    <row r="43" spans="1:17" s="197" customFormat="1" ht="30" customHeight="1" collapsed="1" thickBot="1">
      <c r="A43" s="1045" t="s">
        <v>935</v>
      </c>
      <c r="B43" s="1059"/>
      <c r="C43" s="175"/>
      <c r="D43" s="1743" t="s">
        <v>940</v>
      </c>
      <c r="E43" s="134"/>
      <c r="F43" s="134"/>
      <c r="G43" s="134"/>
      <c r="H43" s="134"/>
      <c r="I43" s="134"/>
      <c r="J43" s="134"/>
      <c r="K43" s="134"/>
      <c r="L43" s="134"/>
      <c r="M43" s="134"/>
      <c r="N43" s="134"/>
      <c r="O43" s="134"/>
      <c r="P43" s="134"/>
      <c r="Q43" s="134"/>
    </row>
    <row r="44" spans="1:17" hidden="1" outlineLevel="1">
      <c r="A44" s="1675"/>
      <c r="B44" s="1672"/>
      <c r="C44" s="1672"/>
      <c r="D44" s="1369"/>
      <c r="E44" s="278"/>
      <c r="F44" s="278"/>
      <c r="G44" s="278"/>
      <c r="H44" s="278"/>
      <c r="I44" s="278"/>
      <c r="J44" s="278"/>
      <c r="K44" s="278"/>
      <c r="L44" s="278"/>
      <c r="M44" s="278"/>
      <c r="N44" s="278"/>
      <c r="O44" s="278"/>
      <c r="P44" s="278"/>
      <c r="Q44" s="278"/>
    </row>
    <row r="45" spans="1:17" hidden="1" outlineLevel="1">
      <c r="A45" s="1675"/>
      <c r="B45" s="1672"/>
      <c r="C45" s="1672"/>
      <c r="D45" s="1369"/>
      <c r="E45" s="278"/>
      <c r="F45" s="278"/>
      <c r="G45" s="278"/>
      <c r="H45" s="278"/>
      <c r="I45" s="278"/>
      <c r="J45" s="278"/>
      <c r="K45" s="278"/>
      <c r="L45" s="278"/>
      <c r="M45" s="278"/>
      <c r="N45" s="278"/>
      <c r="O45" s="278"/>
      <c r="P45" s="278"/>
      <c r="Q45" s="278"/>
    </row>
    <row r="46" spans="1:17" hidden="1" outlineLevel="1">
      <c r="A46" s="1675"/>
      <c r="B46" s="1672"/>
      <c r="C46" s="1672"/>
      <c r="D46" s="1369"/>
      <c r="E46" s="278"/>
      <c r="F46" s="278"/>
      <c r="G46" s="278"/>
      <c r="H46" s="278"/>
      <c r="I46" s="278"/>
      <c r="J46" s="278"/>
      <c r="K46" s="278"/>
      <c r="L46" s="278"/>
      <c r="M46" s="278"/>
      <c r="N46" s="278"/>
      <c r="O46" s="278"/>
      <c r="P46" s="278"/>
      <c r="Q46" s="278"/>
    </row>
    <row r="47" spans="1:17" hidden="1" outlineLevel="1">
      <c r="A47" s="1675"/>
      <c r="B47" s="1672"/>
      <c r="C47" s="1672"/>
      <c r="D47" s="1369"/>
      <c r="E47" s="278"/>
      <c r="F47" s="278"/>
      <c r="G47" s="278"/>
      <c r="H47" s="278"/>
      <c r="I47" s="278"/>
      <c r="J47" s="278"/>
      <c r="K47" s="278"/>
      <c r="L47" s="278"/>
      <c r="M47" s="278"/>
      <c r="N47" s="278"/>
      <c r="O47" s="278"/>
      <c r="P47" s="278"/>
      <c r="Q47" s="278"/>
    </row>
    <row r="48" spans="1:17" hidden="1" outlineLevel="1">
      <c r="A48" s="1675"/>
      <c r="B48" s="1672"/>
      <c r="C48" s="1672"/>
      <c r="D48" s="1369"/>
      <c r="E48" s="278"/>
      <c r="F48" s="278"/>
      <c r="G48" s="278"/>
      <c r="H48" s="278"/>
      <c r="I48" s="278"/>
      <c r="J48" s="278"/>
      <c r="K48" s="278"/>
      <c r="L48" s="278"/>
      <c r="M48" s="278"/>
      <c r="N48" s="278"/>
      <c r="O48" s="278"/>
      <c r="P48" s="278"/>
      <c r="Q48" s="278"/>
    </row>
    <row r="49" spans="1:17" hidden="1" outlineLevel="1">
      <c r="A49" s="1675"/>
      <c r="B49" s="1672"/>
      <c r="C49" s="1672"/>
      <c r="D49" s="1369" t="s">
        <v>940</v>
      </c>
      <c r="E49" s="278"/>
      <c r="F49" s="278"/>
      <c r="G49" s="278"/>
      <c r="H49" s="278"/>
      <c r="I49" s="278"/>
      <c r="J49" s="278"/>
      <c r="K49" s="278"/>
      <c r="L49" s="278"/>
      <c r="M49" s="278"/>
      <c r="N49" s="278"/>
      <c r="O49" s="278"/>
      <c r="P49" s="278"/>
      <c r="Q49" s="278"/>
    </row>
    <row r="50" spans="1:17" hidden="1" outlineLevel="1">
      <c r="A50" s="1675"/>
      <c r="B50" s="1672"/>
      <c r="C50" s="1672"/>
      <c r="D50" s="1369"/>
      <c r="E50" s="278"/>
      <c r="F50" s="278"/>
      <c r="G50" s="278"/>
      <c r="H50" s="278"/>
      <c r="I50" s="278"/>
      <c r="J50" s="278"/>
      <c r="K50" s="278"/>
      <c r="L50" s="278"/>
      <c r="M50" s="278"/>
      <c r="N50" s="278"/>
      <c r="O50" s="278"/>
      <c r="P50" s="278"/>
      <c r="Q50" s="278"/>
    </row>
    <row r="51" spans="1:17" hidden="1" outlineLevel="1">
      <c r="A51" s="1675"/>
      <c r="B51" s="1672"/>
      <c r="C51" s="1672"/>
      <c r="D51" s="1369"/>
      <c r="E51" s="278"/>
      <c r="F51" s="278"/>
      <c r="G51" s="278"/>
      <c r="H51" s="278"/>
      <c r="I51" s="278"/>
      <c r="J51" s="278"/>
      <c r="K51" s="278"/>
      <c r="L51" s="278"/>
      <c r="M51" s="278"/>
      <c r="N51" s="278"/>
      <c r="O51" s="278"/>
      <c r="P51" s="278"/>
      <c r="Q51" s="278"/>
    </row>
    <row r="52" spans="1:17" hidden="1" outlineLevel="1">
      <c r="A52" s="1675"/>
      <c r="B52" s="1672"/>
      <c r="C52" s="1672"/>
      <c r="D52" s="1369"/>
      <c r="E52" s="278"/>
      <c r="F52" s="278"/>
      <c r="G52" s="278"/>
      <c r="H52" s="278"/>
      <c r="I52" s="278"/>
      <c r="J52" s="278"/>
      <c r="K52" s="278"/>
      <c r="L52" s="278"/>
      <c r="M52" s="278"/>
      <c r="N52" s="278"/>
      <c r="O52" s="278"/>
      <c r="P52" s="278"/>
      <c r="Q52" s="278"/>
    </row>
    <row r="53" spans="1:17" hidden="1" outlineLevel="1">
      <c r="A53" s="1675"/>
      <c r="B53" s="1672"/>
      <c r="C53" s="1672"/>
      <c r="D53" s="1369"/>
      <c r="E53" s="278"/>
      <c r="F53" s="278"/>
      <c r="G53" s="278"/>
      <c r="H53" s="278"/>
      <c r="I53" s="278"/>
      <c r="J53" s="278"/>
      <c r="K53" s="278"/>
      <c r="L53" s="278"/>
      <c r="M53" s="278"/>
      <c r="N53" s="278"/>
      <c r="O53" s="278"/>
      <c r="P53" s="278"/>
      <c r="Q53" s="278"/>
    </row>
    <row r="54" spans="1:17" hidden="1" outlineLevel="1">
      <c r="A54" s="1675"/>
      <c r="B54" s="1672"/>
      <c r="C54" s="1672"/>
      <c r="D54" s="1369"/>
      <c r="E54" s="278"/>
      <c r="F54" s="278"/>
      <c r="G54" s="278"/>
      <c r="H54" s="278"/>
      <c r="I54" s="278"/>
      <c r="J54" s="278"/>
      <c r="K54" s="278"/>
      <c r="L54" s="278"/>
      <c r="M54" s="278"/>
      <c r="N54" s="278"/>
      <c r="O54" s="278"/>
      <c r="P54" s="278"/>
      <c r="Q54" s="278"/>
    </row>
    <row r="55" spans="1:17" hidden="1" outlineLevel="1">
      <c r="A55" s="1675"/>
      <c r="B55" s="1672"/>
      <c r="C55" s="1672"/>
      <c r="D55" s="1369"/>
      <c r="E55" s="278"/>
      <c r="F55" s="278"/>
      <c r="G55" s="278"/>
      <c r="H55" s="278"/>
      <c r="I55" s="278"/>
      <c r="J55" s="278"/>
      <c r="K55" s="278"/>
      <c r="L55" s="278"/>
      <c r="M55" s="278"/>
      <c r="N55" s="278"/>
      <c r="O55" s="278"/>
      <c r="P55" s="278"/>
      <c r="Q55" s="278"/>
    </row>
    <row r="56" spans="1:17" hidden="1" outlineLevel="1">
      <c r="A56" s="1675"/>
      <c r="B56" s="1672"/>
      <c r="C56" s="1672"/>
      <c r="D56" s="1369"/>
      <c r="E56" s="278"/>
      <c r="F56" s="278"/>
      <c r="G56" s="278"/>
      <c r="H56" s="278"/>
      <c r="I56" s="278"/>
      <c r="J56" s="278"/>
      <c r="K56" s="278"/>
      <c r="L56" s="278"/>
      <c r="M56" s="278"/>
      <c r="N56" s="278"/>
      <c r="O56" s="278"/>
      <c r="P56" s="278"/>
      <c r="Q56" s="278"/>
    </row>
    <row r="57" spans="1:17" hidden="1" outlineLevel="1">
      <c r="A57" s="1675"/>
      <c r="B57" s="1672"/>
      <c r="C57" s="1672"/>
      <c r="D57" s="1369"/>
      <c r="E57" s="278"/>
      <c r="F57" s="278"/>
      <c r="G57" s="278"/>
      <c r="H57" s="278"/>
      <c r="I57" s="278"/>
      <c r="J57" s="278"/>
      <c r="K57" s="278"/>
      <c r="L57" s="278"/>
      <c r="M57" s="278"/>
      <c r="N57" s="278"/>
      <c r="O57" s="278"/>
      <c r="P57" s="278"/>
      <c r="Q57" s="278"/>
    </row>
    <row r="58" spans="1:17" hidden="1" outlineLevel="1">
      <c r="A58" s="1675"/>
      <c r="B58" s="1672"/>
      <c r="C58" s="1672"/>
      <c r="D58" s="1369"/>
      <c r="E58" s="278"/>
      <c r="F58" s="278"/>
      <c r="G58" s="278"/>
      <c r="H58" s="278"/>
      <c r="I58" s="278"/>
      <c r="J58" s="278"/>
      <c r="K58" s="278"/>
      <c r="L58" s="278"/>
      <c r="M58" s="278"/>
      <c r="N58" s="278"/>
      <c r="O58" s="278"/>
      <c r="P58" s="278"/>
      <c r="Q58" s="278"/>
    </row>
    <row r="59" spans="1:17" ht="13.5" hidden="1" outlineLevel="1" thickBot="1">
      <c r="A59" s="1819"/>
      <c r="B59" s="1706"/>
      <c r="C59" s="1706"/>
      <c r="D59" s="1370"/>
      <c r="E59" s="278"/>
      <c r="F59" s="278"/>
      <c r="G59" s="278"/>
      <c r="H59" s="278"/>
      <c r="I59" s="278"/>
      <c r="J59" s="278"/>
      <c r="K59" s="278"/>
      <c r="L59" s="278"/>
      <c r="M59" s="278"/>
      <c r="N59" s="278"/>
      <c r="O59" s="278"/>
      <c r="P59" s="278"/>
      <c r="Q59" s="278"/>
    </row>
    <row r="60" spans="1:17" collapsed="1">
      <c r="A60" s="1676" t="s">
        <v>936</v>
      </c>
      <c r="B60" s="1677"/>
      <c r="C60" s="1677"/>
      <c r="D60" s="1743" t="s">
        <v>941</v>
      </c>
      <c r="E60" s="278"/>
      <c r="F60" s="278"/>
      <c r="G60" s="278"/>
      <c r="H60" s="278"/>
      <c r="I60" s="278"/>
      <c r="J60" s="278"/>
      <c r="K60" s="278"/>
      <c r="L60" s="278"/>
      <c r="M60" s="278"/>
      <c r="N60" s="278"/>
      <c r="O60" s="278"/>
      <c r="P60" s="278"/>
      <c r="Q60" s="278"/>
    </row>
    <row r="61" spans="1:17">
      <c r="A61" s="1675"/>
      <c r="B61" s="1672"/>
      <c r="C61" s="1672"/>
      <c r="D61" s="1369"/>
      <c r="E61" s="278"/>
      <c r="F61" s="278"/>
      <c r="G61" s="278"/>
      <c r="H61" s="278"/>
      <c r="I61" s="278"/>
      <c r="J61" s="278"/>
      <c r="K61" s="278"/>
      <c r="L61" s="278"/>
      <c r="M61" s="278"/>
      <c r="N61" s="278"/>
      <c r="O61" s="278"/>
      <c r="P61" s="278"/>
      <c r="Q61" s="278"/>
    </row>
    <row r="62" spans="1:17">
      <c r="A62" s="1675"/>
      <c r="B62" s="1672"/>
      <c r="C62" s="1672"/>
      <c r="D62" s="1369"/>
      <c r="E62" s="278"/>
      <c r="F62" s="278"/>
      <c r="G62" s="278"/>
      <c r="H62" s="278"/>
      <c r="I62" s="278"/>
      <c r="J62" s="278"/>
      <c r="K62" s="278"/>
      <c r="L62" s="278"/>
      <c r="M62" s="278"/>
      <c r="N62" s="278"/>
      <c r="O62" s="278"/>
      <c r="P62" s="278"/>
      <c r="Q62" s="278"/>
    </row>
    <row r="63" spans="1:17">
      <c r="A63" s="1675"/>
      <c r="B63" s="1672"/>
      <c r="C63" s="1672"/>
      <c r="D63" s="1369"/>
      <c r="E63" s="278"/>
      <c r="F63" s="278"/>
      <c r="G63" s="278"/>
      <c r="H63" s="278"/>
      <c r="I63" s="278"/>
      <c r="J63" s="278"/>
      <c r="K63" s="278"/>
      <c r="L63" s="278"/>
      <c r="M63" s="278"/>
      <c r="N63" s="278"/>
      <c r="O63" s="278"/>
      <c r="P63" s="278"/>
      <c r="Q63" s="278"/>
    </row>
    <row r="64" spans="1:17">
      <c r="A64" s="1675"/>
      <c r="B64" s="1672"/>
      <c r="C64" s="1672"/>
      <c r="D64" s="1369"/>
      <c r="E64" s="278"/>
      <c r="F64" s="278"/>
      <c r="G64" s="278"/>
      <c r="H64" s="278"/>
      <c r="I64" s="278"/>
      <c r="J64" s="278"/>
      <c r="K64" s="278"/>
      <c r="L64" s="278"/>
      <c r="M64" s="278"/>
      <c r="N64" s="278"/>
      <c r="O64" s="278"/>
      <c r="P64" s="278"/>
      <c r="Q64" s="278"/>
    </row>
    <row r="65" spans="1:17" ht="13.5" thickBot="1">
      <c r="A65" s="1675"/>
      <c r="B65" s="1672"/>
      <c r="C65" s="1672"/>
      <c r="D65" s="1369"/>
      <c r="E65" s="278"/>
      <c r="F65" s="278"/>
      <c r="G65" s="278"/>
      <c r="H65" s="278"/>
      <c r="I65" s="278"/>
      <c r="J65" s="278"/>
      <c r="K65" s="278"/>
      <c r="L65" s="278"/>
      <c r="M65" s="278"/>
      <c r="N65" s="278"/>
      <c r="O65" s="278"/>
      <c r="P65" s="278"/>
      <c r="Q65" s="278"/>
    </row>
    <row r="66" spans="1:17" hidden="1" outlineLevel="1">
      <c r="A66" s="1675"/>
      <c r="B66" s="1672"/>
      <c r="C66" s="1672"/>
      <c r="D66" s="1369" t="s">
        <v>941</v>
      </c>
      <c r="E66" s="278"/>
      <c r="F66" s="278"/>
      <c r="G66" s="278"/>
      <c r="H66" s="278"/>
      <c r="I66" s="278"/>
      <c r="J66" s="278"/>
      <c r="K66" s="278"/>
      <c r="L66" s="278"/>
      <c r="M66" s="278"/>
      <c r="N66" s="278"/>
      <c r="O66" s="278"/>
      <c r="P66" s="278"/>
      <c r="Q66" s="278"/>
    </row>
    <row r="67" spans="1:17" hidden="1" outlineLevel="1">
      <c r="A67" s="1675"/>
      <c r="B67" s="1672"/>
      <c r="C67" s="1672"/>
      <c r="D67" s="1369"/>
      <c r="E67" s="278"/>
      <c r="F67" s="278"/>
      <c r="G67" s="278"/>
      <c r="H67" s="278"/>
      <c r="I67" s="278"/>
      <c r="J67" s="278"/>
      <c r="K67" s="278"/>
      <c r="L67" s="278"/>
      <c r="M67" s="278"/>
      <c r="N67" s="278"/>
      <c r="O67" s="278"/>
      <c r="P67" s="278"/>
      <c r="Q67" s="278"/>
    </row>
    <row r="68" spans="1:17" hidden="1" outlineLevel="1">
      <c r="A68" s="1675"/>
      <c r="B68" s="1672"/>
      <c r="C68" s="1672"/>
      <c r="D68" s="1369"/>
      <c r="E68" s="278"/>
      <c r="F68" s="278"/>
      <c r="G68" s="278"/>
      <c r="H68" s="278"/>
      <c r="I68" s="278"/>
      <c r="J68" s="278"/>
      <c r="K68" s="278"/>
      <c r="L68" s="278"/>
      <c r="M68" s="278"/>
      <c r="N68" s="278"/>
      <c r="O68" s="278"/>
      <c r="P68" s="278"/>
      <c r="Q68" s="278"/>
    </row>
    <row r="69" spans="1:17" hidden="1" outlineLevel="1">
      <c r="A69" s="1675"/>
      <c r="B69" s="1672"/>
      <c r="C69" s="1672"/>
      <c r="D69" s="1369"/>
      <c r="E69" s="278"/>
      <c r="F69" s="278"/>
      <c r="G69" s="278"/>
      <c r="H69" s="278"/>
      <c r="I69" s="278"/>
      <c r="J69" s="278"/>
      <c r="K69" s="278"/>
      <c r="L69" s="278"/>
      <c r="M69" s="278"/>
      <c r="N69" s="278"/>
      <c r="O69" s="278"/>
      <c r="P69" s="278"/>
      <c r="Q69" s="278"/>
    </row>
    <row r="70" spans="1:17" hidden="1" outlineLevel="1">
      <c r="A70" s="1675"/>
      <c r="B70" s="1672"/>
      <c r="C70" s="1672"/>
      <c r="D70" s="1369"/>
      <c r="E70" s="278"/>
      <c r="F70" s="278"/>
      <c r="G70" s="278"/>
      <c r="H70" s="278"/>
      <c r="I70" s="278"/>
      <c r="J70" s="278"/>
      <c r="K70" s="278"/>
      <c r="L70" s="278"/>
      <c r="M70" s="278"/>
      <c r="N70" s="278"/>
      <c r="O70" s="278"/>
      <c r="P70" s="278"/>
      <c r="Q70" s="278"/>
    </row>
    <row r="71" spans="1:17" hidden="1" outlineLevel="1">
      <c r="A71" s="1675"/>
      <c r="B71" s="1672"/>
      <c r="C71" s="1672"/>
      <c r="D71" s="1369"/>
      <c r="E71" s="278"/>
      <c r="F71" s="278"/>
      <c r="G71" s="278"/>
      <c r="H71" s="278"/>
      <c r="I71" s="278"/>
      <c r="J71" s="278"/>
      <c r="K71" s="278"/>
      <c r="L71" s="278"/>
      <c r="M71" s="278"/>
      <c r="N71" s="278"/>
      <c r="O71" s="278"/>
      <c r="P71" s="278"/>
      <c r="Q71" s="278"/>
    </row>
    <row r="72" spans="1:17" hidden="1" outlineLevel="1">
      <c r="A72" s="1675"/>
      <c r="B72" s="1672"/>
      <c r="C72" s="1672"/>
      <c r="D72" s="1369"/>
      <c r="E72" s="278"/>
      <c r="F72" s="278"/>
      <c r="G72" s="278"/>
      <c r="H72" s="278"/>
      <c r="I72" s="278"/>
      <c r="J72" s="278"/>
      <c r="K72" s="278"/>
      <c r="L72" s="278"/>
      <c r="M72" s="278"/>
      <c r="N72" s="278"/>
      <c r="O72" s="278"/>
      <c r="P72" s="278"/>
      <c r="Q72" s="278"/>
    </row>
    <row r="73" spans="1:17" hidden="1" outlineLevel="1">
      <c r="A73" s="1675"/>
      <c r="B73" s="1672"/>
      <c r="C73" s="1672"/>
      <c r="D73" s="1369"/>
      <c r="E73" s="278"/>
      <c r="F73" s="278"/>
      <c r="G73" s="278"/>
      <c r="H73" s="278"/>
      <c r="I73" s="278"/>
      <c r="J73" s="278"/>
      <c r="K73" s="278"/>
      <c r="L73" s="278"/>
      <c r="M73" s="278"/>
      <c r="N73" s="278"/>
      <c r="O73" s="278"/>
      <c r="P73" s="278"/>
      <c r="Q73" s="278"/>
    </row>
    <row r="74" spans="1:17" hidden="1" outlineLevel="1">
      <c r="A74" s="1675"/>
      <c r="B74" s="1672"/>
      <c r="C74" s="1672"/>
      <c r="D74" s="1369"/>
      <c r="E74" s="278"/>
      <c r="F74" s="278"/>
      <c r="G74" s="278"/>
      <c r="H74" s="278"/>
      <c r="I74" s="278"/>
      <c r="J74" s="278"/>
      <c r="K74" s="278"/>
      <c r="L74" s="278"/>
      <c r="M74" s="278"/>
      <c r="N74" s="278"/>
      <c r="O74" s="278"/>
      <c r="P74" s="278"/>
      <c r="Q74" s="278"/>
    </row>
    <row r="75" spans="1:17" ht="13.5" hidden="1" outlineLevel="1" thickBot="1">
      <c r="A75" s="1820"/>
      <c r="B75" s="1671"/>
      <c r="C75" s="1671"/>
      <c r="D75" s="1821"/>
      <c r="E75" s="278"/>
      <c r="F75" s="278"/>
      <c r="G75" s="278"/>
      <c r="H75" s="278"/>
      <c r="I75" s="278"/>
      <c r="J75" s="278"/>
      <c r="K75" s="278"/>
      <c r="L75" s="278"/>
      <c r="M75" s="278"/>
      <c r="N75" s="278"/>
      <c r="O75" s="278"/>
      <c r="P75" s="278"/>
      <c r="Q75" s="278"/>
    </row>
    <row r="76" spans="1:17" ht="30.75" customHeight="1" collapsed="1">
      <c r="A76" s="1676" t="s">
        <v>937</v>
      </c>
      <c r="B76" s="1677"/>
      <c r="C76" s="1677"/>
      <c r="D76" s="1743" t="s">
        <v>942</v>
      </c>
      <c r="E76" s="278"/>
      <c r="F76" s="278"/>
      <c r="G76" s="278"/>
      <c r="H76" s="278"/>
      <c r="I76" s="278"/>
      <c r="J76" s="278"/>
      <c r="K76" s="278"/>
      <c r="L76" s="278"/>
      <c r="M76" s="278"/>
      <c r="N76" s="278"/>
      <c r="O76" s="278"/>
      <c r="P76" s="278"/>
      <c r="Q76" s="278"/>
    </row>
    <row r="77" spans="1:17">
      <c r="A77" s="1675"/>
      <c r="B77" s="1672"/>
      <c r="C77" s="1672"/>
      <c r="D77" s="1369"/>
      <c r="E77" s="278"/>
      <c r="F77" s="278"/>
      <c r="G77" s="278"/>
      <c r="H77" s="278"/>
      <c r="I77" s="278"/>
      <c r="J77" s="278"/>
      <c r="K77" s="278"/>
      <c r="L77" s="278"/>
      <c r="M77" s="278"/>
      <c r="N77" s="278"/>
      <c r="O77" s="278"/>
      <c r="P77" s="278"/>
      <c r="Q77" s="278"/>
    </row>
    <row r="78" spans="1:17">
      <c r="A78" s="1675"/>
      <c r="B78" s="1672"/>
      <c r="C78" s="1672"/>
      <c r="D78" s="1369"/>
      <c r="E78" s="278"/>
      <c r="F78" s="278"/>
      <c r="G78" s="278"/>
      <c r="H78" s="278"/>
      <c r="I78" s="278"/>
      <c r="J78" s="278"/>
      <c r="K78" s="278"/>
      <c r="L78" s="278"/>
      <c r="M78" s="278"/>
      <c r="N78" s="278"/>
      <c r="O78" s="278"/>
      <c r="P78" s="278"/>
      <c r="Q78" s="278"/>
    </row>
    <row r="79" spans="1:17">
      <c r="A79" s="1675"/>
      <c r="B79" s="1672"/>
      <c r="C79" s="1672"/>
      <c r="D79" s="1369"/>
      <c r="E79" s="278"/>
      <c r="F79" s="278"/>
      <c r="G79" s="278"/>
      <c r="H79" s="278"/>
      <c r="I79" s="278"/>
      <c r="J79" s="278"/>
      <c r="K79" s="278"/>
      <c r="L79" s="278"/>
      <c r="M79" s="278"/>
      <c r="N79" s="278"/>
      <c r="O79" s="278"/>
      <c r="P79" s="278"/>
      <c r="Q79" s="278"/>
    </row>
    <row r="80" spans="1:17">
      <c r="A80" s="1675"/>
      <c r="B80" s="1672"/>
      <c r="C80" s="1672"/>
      <c r="D80" s="1369"/>
      <c r="E80" s="278"/>
      <c r="F80" s="278"/>
      <c r="G80" s="278"/>
      <c r="H80" s="278"/>
      <c r="I80" s="278"/>
      <c r="J80" s="278"/>
      <c r="K80" s="278"/>
      <c r="L80" s="278"/>
      <c r="M80" s="278"/>
      <c r="N80" s="278"/>
      <c r="O80" s="278"/>
      <c r="P80" s="278"/>
      <c r="Q80" s="278"/>
    </row>
    <row r="81" spans="1:17" ht="13.5" thickBot="1">
      <c r="A81" s="1820"/>
      <c r="B81" s="1671"/>
      <c r="C81" s="1671"/>
      <c r="D81" s="1821"/>
      <c r="E81" s="278"/>
      <c r="F81" s="278"/>
      <c r="G81" s="278"/>
      <c r="H81" s="278"/>
      <c r="I81" s="278"/>
      <c r="J81" s="278"/>
      <c r="K81" s="278"/>
      <c r="L81" s="278"/>
      <c r="M81" s="278"/>
      <c r="N81" s="278"/>
      <c r="O81" s="278"/>
      <c r="P81" s="278"/>
      <c r="Q81" s="278"/>
    </row>
    <row r="82" spans="1:17" hidden="1" outlineLevel="1">
      <c r="A82" s="1822"/>
      <c r="B82" s="1673"/>
      <c r="C82" s="1673"/>
      <c r="D82" s="1368" t="s">
        <v>943</v>
      </c>
      <c r="E82" s="278"/>
      <c r="F82" s="278"/>
      <c r="G82" s="278"/>
      <c r="H82" s="278"/>
      <c r="I82" s="278"/>
      <c r="J82" s="278"/>
      <c r="K82" s="278"/>
      <c r="L82" s="278"/>
      <c r="M82" s="278"/>
      <c r="N82" s="278"/>
      <c r="O82" s="278"/>
      <c r="P82" s="278"/>
      <c r="Q82" s="278"/>
    </row>
    <row r="83" spans="1:17" hidden="1" outlineLevel="1">
      <c r="A83" s="1675"/>
      <c r="B83" s="1672"/>
      <c r="C83" s="1672"/>
      <c r="D83" s="1369"/>
      <c r="E83" s="278"/>
      <c r="F83" s="278"/>
      <c r="G83" s="278"/>
      <c r="H83" s="278"/>
      <c r="I83" s="278"/>
      <c r="J83" s="278"/>
      <c r="K83" s="278"/>
      <c r="L83" s="278"/>
      <c r="M83" s="278"/>
      <c r="N83" s="278"/>
      <c r="O83" s="278"/>
      <c r="P83" s="278"/>
      <c r="Q83" s="278"/>
    </row>
    <row r="84" spans="1:17" hidden="1" outlineLevel="1">
      <c r="A84" s="1675"/>
      <c r="B84" s="1672"/>
      <c r="C84" s="1672"/>
      <c r="D84" s="1369"/>
      <c r="E84" s="278"/>
      <c r="F84" s="278"/>
      <c r="G84" s="278"/>
      <c r="H84" s="278"/>
      <c r="I84" s="278"/>
      <c r="J84" s="278"/>
      <c r="K84" s="278"/>
      <c r="L84" s="278"/>
      <c r="M84" s="278"/>
      <c r="N84" s="278"/>
      <c r="O84" s="278"/>
      <c r="P84" s="278"/>
      <c r="Q84" s="278"/>
    </row>
    <row r="85" spans="1:17" hidden="1" outlineLevel="1">
      <c r="A85" s="1675"/>
      <c r="B85" s="1672"/>
      <c r="C85" s="1672"/>
      <c r="D85" s="1369"/>
      <c r="E85" s="278"/>
      <c r="F85" s="278"/>
      <c r="G85" s="278"/>
      <c r="H85" s="278"/>
      <c r="I85" s="278"/>
      <c r="J85" s="278"/>
      <c r="K85" s="278"/>
      <c r="L85" s="278"/>
      <c r="M85" s="278"/>
      <c r="N85" s="278"/>
      <c r="O85" s="278"/>
      <c r="P85" s="278"/>
      <c r="Q85" s="278"/>
    </row>
    <row r="86" spans="1:17" hidden="1" outlineLevel="1">
      <c r="A86" s="1675"/>
      <c r="B86" s="1672"/>
      <c r="C86" s="1672"/>
      <c r="D86" s="1369"/>
      <c r="E86" s="278"/>
      <c r="F86" s="278"/>
      <c r="G86" s="278"/>
      <c r="H86" s="278"/>
      <c r="I86" s="278"/>
      <c r="J86" s="278"/>
      <c r="K86" s="278"/>
      <c r="L86" s="278"/>
      <c r="M86" s="278"/>
      <c r="N86" s="278"/>
      <c r="O86" s="278"/>
      <c r="P86" s="278"/>
      <c r="Q86" s="278"/>
    </row>
    <row r="87" spans="1:17" hidden="1" outlineLevel="1">
      <c r="A87" s="1675"/>
      <c r="B87" s="1672"/>
      <c r="C87" s="1672"/>
      <c r="D87" s="1369"/>
      <c r="E87" s="278"/>
      <c r="F87" s="278"/>
      <c r="G87" s="278"/>
      <c r="H87" s="278"/>
      <c r="I87" s="278"/>
      <c r="J87" s="278"/>
      <c r="K87" s="278"/>
      <c r="L87" s="278"/>
      <c r="M87" s="278"/>
      <c r="N87" s="278"/>
      <c r="O87" s="278"/>
      <c r="P87" s="278"/>
      <c r="Q87" s="278"/>
    </row>
    <row r="88" spans="1:17" hidden="1" outlineLevel="1">
      <c r="A88" s="1675"/>
      <c r="B88" s="1672"/>
      <c r="C88" s="1672"/>
      <c r="D88" s="1369"/>
      <c r="E88" s="278"/>
      <c r="F88" s="278"/>
      <c r="G88" s="278"/>
      <c r="H88" s="278"/>
      <c r="I88" s="278"/>
      <c r="J88" s="278"/>
      <c r="K88" s="278"/>
      <c r="L88" s="278"/>
      <c r="M88" s="278"/>
      <c r="N88" s="278"/>
      <c r="O88" s="278"/>
      <c r="P88" s="278"/>
      <c r="Q88" s="278"/>
    </row>
    <row r="89" spans="1:17" hidden="1" outlineLevel="1">
      <c r="A89" s="1675"/>
      <c r="B89" s="1672"/>
      <c r="C89" s="1672"/>
      <c r="D89" s="1369"/>
      <c r="E89" s="278"/>
      <c r="F89" s="278"/>
      <c r="G89" s="278"/>
      <c r="H89" s="278"/>
      <c r="I89" s="278"/>
      <c r="J89" s="278"/>
      <c r="K89" s="278"/>
      <c r="L89" s="278"/>
      <c r="M89" s="278"/>
      <c r="N89" s="278"/>
      <c r="O89" s="278"/>
      <c r="P89" s="278"/>
      <c r="Q89" s="278"/>
    </row>
    <row r="90" spans="1:17" hidden="1" outlineLevel="1">
      <c r="A90" s="1675"/>
      <c r="B90" s="1672"/>
      <c r="C90" s="1672"/>
      <c r="D90" s="1369"/>
      <c r="E90" s="278"/>
      <c r="F90" s="278"/>
      <c r="G90" s="278"/>
      <c r="H90" s="278"/>
      <c r="I90" s="278"/>
      <c r="J90" s="278"/>
      <c r="K90" s="278"/>
      <c r="L90" s="278"/>
      <c r="M90" s="278"/>
      <c r="N90" s="278"/>
      <c r="O90" s="278"/>
      <c r="P90" s="278"/>
      <c r="Q90" s="278"/>
    </row>
    <row r="91" spans="1:17" ht="13.5" hidden="1" outlineLevel="1" thickBot="1">
      <c r="A91" s="1820"/>
      <c r="B91" s="1671"/>
      <c r="C91" s="1671"/>
      <c r="D91" s="1821"/>
      <c r="E91" s="278"/>
      <c r="F91" s="278"/>
      <c r="G91" s="278"/>
      <c r="H91" s="278"/>
      <c r="I91" s="278"/>
      <c r="J91" s="278"/>
      <c r="K91" s="278"/>
      <c r="L91" s="278"/>
      <c r="M91" s="278"/>
      <c r="N91" s="278"/>
      <c r="O91" s="278"/>
      <c r="P91" s="278"/>
      <c r="Q91" s="278"/>
    </row>
    <row r="92" spans="1:17" collapsed="1">
      <c r="A92" s="278"/>
      <c r="B92" s="278"/>
      <c r="C92" s="278"/>
      <c r="D92" s="278"/>
      <c r="E92" s="278"/>
      <c r="F92" s="278"/>
      <c r="G92" s="278"/>
      <c r="H92" s="278"/>
      <c r="I92" s="278"/>
      <c r="J92" s="278"/>
      <c r="K92" s="278"/>
      <c r="L92" s="278"/>
      <c r="M92" s="278"/>
      <c r="N92" s="278"/>
      <c r="O92" s="278"/>
      <c r="P92" s="278"/>
      <c r="Q92" s="278"/>
    </row>
    <row r="93" spans="1:17">
      <c r="A93" s="278"/>
      <c r="B93" s="278"/>
      <c r="C93" s="278"/>
      <c r="D93" s="278"/>
      <c r="E93" s="278"/>
      <c r="F93" s="278"/>
      <c r="G93" s="278"/>
      <c r="H93" s="278"/>
      <c r="I93" s="278"/>
      <c r="J93" s="278"/>
      <c r="K93" s="278"/>
      <c r="L93" s="278"/>
      <c r="M93" s="278"/>
      <c r="N93" s="278"/>
      <c r="O93" s="278"/>
      <c r="P93" s="278"/>
      <c r="Q93" s="278"/>
    </row>
    <row r="94" spans="1:17">
      <c r="A94" s="278"/>
      <c r="B94" s="278"/>
      <c r="C94" s="278"/>
      <c r="D94" s="278"/>
      <c r="E94" s="278"/>
      <c r="F94" s="278"/>
      <c r="G94" s="278"/>
      <c r="H94" s="278"/>
      <c r="I94" s="278"/>
      <c r="J94" s="278"/>
      <c r="K94" s="278"/>
      <c r="L94" s="278"/>
      <c r="M94" s="278"/>
      <c r="N94" s="278"/>
      <c r="O94" s="278"/>
      <c r="P94" s="278"/>
      <c r="Q94" s="278"/>
    </row>
    <row r="95" spans="1:17">
      <c r="A95" s="278"/>
      <c r="B95" s="278"/>
      <c r="C95" s="278"/>
      <c r="D95" s="278"/>
      <c r="E95" s="278"/>
      <c r="F95" s="278"/>
      <c r="G95" s="278"/>
      <c r="H95" s="278"/>
      <c r="I95" s="278"/>
      <c r="J95" s="278"/>
      <c r="K95" s="278"/>
      <c r="L95" s="278"/>
      <c r="M95" s="278"/>
      <c r="N95" s="278"/>
      <c r="O95" s="278"/>
      <c r="P95" s="278"/>
      <c r="Q95" s="278"/>
    </row>
    <row r="96" spans="1:17">
      <c r="A96" s="278"/>
      <c r="B96" s="278"/>
      <c r="C96" s="278"/>
      <c r="D96" s="278"/>
      <c r="E96" s="278"/>
      <c r="F96" s="278"/>
      <c r="G96" s="278"/>
      <c r="H96" s="278"/>
      <c r="I96" s="278"/>
      <c r="J96" s="278"/>
      <c r="K96" s="278"/>
      <c r="L96" s="278"/>
      <c r="M96" s="278"/>
      <c r="N96" s="278"/>
      <c r="O96" s="278"/>
      <c r="P96" s="278"/>
      <c r="Q96" s="278"/>
    </row>
    <row r="97" spans="1:17">
      <c r="A97" s="278"/>
      <c r="B97" s="278"/>
      <c r="C97" s="278"/>
      <c r="D97" s="278"/>
      <c r="E97" s="278"/>
      <c r="F97" s="278"/>
      <c r="G97" s="278"/>
      <c r="H97" s="278"/>
      <c r="I97" s="278"/>
      <c r="J97" s="278"/>
      <c r="K97" s="278"/>
      <c r="L97" s="278"/>
      <c r="M97" s="278"/>
      <c r="N97" s="278"/>
      <c r="O97" s="278"/>
      <c r="P97" s="278"/>
      <c r="Q97" s="278"/>
    </row>
    <row r="98" spans="1:17">
      <c r="A98" s="278"/>
      <c r="B98" s="278"/>
      <c r="C98" s="278"/>
      <c r="D98" s="278"/>
      <c r="E98" s="278"/>
      <c r="F98" s="278"/>
      <c r="G98" s="278"/>
      <c r="H98" s="278"/>
      <c r="I98" s="278"/>
      <c r="J98" s="278"/>
      <c r="K98" s="278"/>
      <c r="L98" s="278"/>
      <c r="M98" s="278"/>
      <c r="N98" s="278"/>
      <c r="O98" s="278"/>
      <c r="P98" s="278"/>
      <c r="Q98" s="278"/>
    </row>
    <row r="99" spans="1:17">
      <c r="A99" s="278"/>
      <c r="B99" s="278"/>
      <c r="C99" s="278"/>
      <c r="D99" s="278"/>
      <c r="E99" s="278"/>
      <c r="F99" s="278"/>
      <c r="G99" s="278"/>
      <c r="H99" s="278"/>
      <c r="I99" s="278"/>
      <c r="J99" s="278"/>
      <c r="K99" s="278"/>
      <c r="L99" s="278"/>
      <c r="M99" s="278"/>
      <c r="N99" s="278"/>
      <c r="O99" s="278"/>
      <c r="P99" s="278"/>
      <c r="Q99" s="278"/>
    </row>
    <row r="100" spans="1:17">
      <c r="A100" s="278"/>
      <c r="B100" s="278"/>
      <c r="C100" s="278"/>
      <c r="D100" s="278"/>
      <c r="E100" s="278"/>
      <c r="F100" s="278"/>
      <c r="G100" s="278"/>
      <c r="H100" s="278"/>
      <c r="I100" s="278"/>
      <c r="J100" s="278"/>
      <c r="K100" s="278"/>
      <c r="L100" s="278"/>
      <c r="M100" s="278"/>
      <c r="N100" s="278"/>
      <c r="O100" s="278"/>
      <c r="P100" s="278"/>
      <c r="Q100" s="278"/>
    </row>
    <row r="101" spans="1:17">
      <c r="A101" s="278"/>
      <c r="B101" s="278"/>
      <c r="C101" s="278"/>
      <c r="D101" s="278"/>
      <c r="E101" s="278"/>
      <c r="F101" s="278"/>
      <c r="G101" s="278"/>
      <c r="H101" s="278"/>
      <c r="I101" s="278"/>
      <c r="J101" s="278"/>
      <c r="K101" s="278"/>
      <c r="L101" s="278"/>
      <c r="M101" s="278"/>
      <c r="N101" s="278"/>
      <c r="O101" s="278"/>
      <c r="P101" s="278"/>
      <c r="Q101" s="278"/>
    </row>
    <row r="102" spans="1:17">
      <c r="A102" s="278"/>
      <c r="B102" s="278"/>
      <c r="C102" s="278"/>
      <c r="D102" s="278"/>
      <c r="E102" s="278"/>
      <c r="F102" s="278"/>
      <c r="G102" s="278"/>
      <c r="H102" s="278"/>
      <c r="I102" s="278"/>
      <c r="J102" s="278"/>
      <c r="K102" s="278"/>
      <c r="L102" s="278"/>
      <c r="M102" s="278"/>
      <c r="N102" s="278"/>
      <c r="O102" s="278"/>
      <c r="P102" s="278"/>
      <c r="Q102" s="278"/>
    </row>
    <row r="103" spans="1:17">
      <c r="A103" s="278"/>
      <c r="B103" s="278"/>
      <c r="C103" s="278"/>
      <c r="D103" s="278"/>
      <c r="E103" s="278"/>
      <c r="F103" s="278"/>
      <c r="G103" s="278"/>
      <c r="H103" s="278"/>
      <c r="I103" s="278"/>
      <c r="J103" s="278"/>
      <c r="K103" s="278"/>
      <c r="L103" s="278"/>
      <c r="M103" s="278"/>
      <c r="N103" s="278"/>
      <c r="O103" s="278"/>
      <c r="P103" s="278"/>
      <c r="Q103" s="278"/>
    </row>
    <row r="104" spans="1:17">
      <c r="A104" s="278"/>
      <c r="B104" s="278"/>
      <c r="C104" s="278"/>
      <c r="D104" s="278"/>
      <c r="E104" s="278"/>
      <c r="F104" s="278"/>
      <c r="G104" s="278"/>
      <c r="H104" s="278"/>
      <c r="I104" s="278"/>
      <c r="J104" s="278"/>
      <c r="K104" s="278"/>
      <c r="L104" s="278"/>
      <c r="M104" s="278"/>
      <c r="N104" s="278"/>
      <c r="O104" s="278"/>
      <c r="P104" s="278"/>
      <c r="Q104" s="278"/>
    </row>
    <row r="105" spans="1:17">
      <c r="A105" s="278"/>
      <c r="B105" s="278"/>
      <c r="C105" s="278"/>
      <c r="D105" s="278"/>
      <c r="E105" s="278"/>
      <c r="F105" s="278"/>
      <c r="G105" s="278"/>
      <c r="H105" s="278"/>
      <c r="I105" s="278"/>
      <c r="J105" s="278"/>
      <c r="K105" s="278"/>
      <c r="L105" s="278"/>
      <c r="M105" s="278"/>
      <c r="N105" s="278"/>
      <c r="O105" s="278"/>
      <c r="P105" s="278"/>
      <c r="Q105" s="278"/>
    </row>
    <row r="106" spans="1:17">
      <c r="A106" s="278"/>
      <c r="B106" s="278"/>
      <c r="C106" s="278"/>
      <c r="D106" s="278"/>
      <c r="E106" s="278"/>
      <c r="F106" s="278"/>
      <c r="G106" s="278"/>
      <c r="H106" s="278"/>
      <c r="I106" s="278"/>
      <c r="J106" s="278"/>
      <c r="K106" s="278"/>
      <c r="L106" s="278"/>
      <c r="M106" s="278"/>
      <c r="N106" s="278"/>
      <c r="O106" s="278"/>
      <c r="P106" s="278"/>
      <c r="Q106" s="278"/>
    </row>
    <row r="107" spans="1:17">
      <c r="A107" s="278"/>
      <c r="B107" s="278"/>
      <c r="C107" s="278"/>
      <c r="D107" s="278"/>
      <c r="E107" s="278"/>
      <c r="F107" s="278"/>
      <c r="G107" s="278"/>
      <c r="H107" s="278"/>
      <c r="I107" s="278"/>
      <c r="J107" s="278"/>
      <c r="K107" s="278"/>
      <c r="L107" s="278"/>
      <c r="M107" s="278"/>
      <c r="N107" s="278"/>
      <c r="O107" s="278"/>
      <c r="P107" s="278"/>
      <c r="Q107" s="278"/>
    </row>
    <row r="108" spans="1:17">
      <c r="A108" s="278"/>
      <c r="B108" s="278"/>
      <c r="C108" s="278"/>
      <c r="D108" s="278"/>
      <c r="E108" s="278"/>
      <c r="F108" s="278"/>
      <c r="G108" s="278"/>
      <c r="H108" s="278"/>
      <c r="I108" s="278"/>
      <c r="J108" s="278"/>
      <c r="K108" s="278"/>
      <c r="L108" s="278"/>
      <c r="M108" s="278"/>
      <c r="N108" s="278"/>
      <c r="O108" s="278"/>
      <c r="P108" s="278"/>
      <c r="Q108" s="278"/>
    </row>
    <row r="109" spans="1:17">
      <c r="A109" s="278"/>
      <c r="B109" s="278"/>
      <c r="C109" s="278"/>
      <c r="D109" s="278"/>
      <c r="E109" s="278"/>
      <c r="F109" s="278"/>
      <c r="G109" s="278"/>
      <c r="H109" s="278"/>
      <c r="I109" s="278"/>
      <c r="J109" s="278"/>
      <c r="K109" s="278"/>
      <c r="L109" s="278"/>
      <c r="M109" s="278"/>
      <c r="N109" s="278"/>
      <c r="O109" s="278"/>
      <c r="P109" s="278"/>
      <c r="Q109" s="278"/>
    </row>
    <row r="110" spans="1:17">
      <c r="A110" s="278"/>
      <c r="B110" s="278"/>
      <c r="C110" s="278"/>
      <c r="D110" s="278"/>
      <c r="E110" s="278"/>
      <c r="F110" s="278"/>
      <c r="G110" s="278"/>
      <c r="H110" s="278"/>
      <c r="I110" s="278"/>
      <c r="J110" s="278"/>
      <c r="K110" s="278"/>
      <c r="L110" s="278"/>
      <c r="M110" s="278"/>
      <c r="N110" s="278"/>
      <c r="O110" s="278"/>
      <c r="P110" s="278"/>
      <c r="Q110" s="278"/>
    </row>
    <row r="111" spans="1:17">
      <c r="A111" s="278"/>
      <c r="B111" s="278"/>
      <c r="C111" s="278"/>
      <c r="D111" s="278"/>
      <c r="E111" s="278"/>
      <c r="F111" s="278"/>
      <c r="G111" s="278"/>
      <c r="H111" s="278"/>
      <c r="I111" s="278"/>
      <c r="J111" s="278"/>
      <c r="K111" s="278"/>
      <c r="L111" s="278"/>
      <c r="M111" s="278"/>
      <c r="N111" s="278"/>
      <c r="O111" s="278"/>
      <c r="P111" s="278"/>
      <c r="Q111" s="278"/>
    </row>
    <row r="112" spans="1:17">
      <c r="A112" s="278"/>
      <c r="B112" s="278"/>
      <c r="C112" s="278"/>
      <c r="D112" s="278"/>
      <c r="E112" s="278"/>
      <c r="F112" s="278"/>
      <c r="G112" s="278"/>
      <c r="H112" s="278"/>
      <c r="I112" s="278"/>
      <c r="J112" s="278"/>
      <c r="K112" s="278"/>
      <c r="L112" s="278"/>
      <c r="M112" s="278"/>
      <c r="N112" s="278"/>
      <c r="O112" s="278"/>
      <c r="P112" s="278"/>
      <c r="Q112" s="278"/>
    </row>
    <row r="113" spans="1:17">
      <c r="A113" s="278"/>
      <c r="B113" s="278"/>
      <c r="C113" s="278"/>
      <c r="D113" s="278"/>
      <c r="E113" s="278"/>
      <c r="F113" s="278"/>
      <c r="G113" s="278"/>
      <c r="H113" s="278"/>
      <c r="I113" s="278"/>
      <c r="J113" s="278"/>
      <c r="K113" s="278"/>
      <c r="L113" s="278"/>
      <c r="M113" s="278"/>
      <c r="N113" s="278"/>
      <c r="O113" s="278"/>
      <c r="P113" s="278"/>
      <c r="Q113" s="278"/>
    </row>
    <row r="114" spans="1:17">
      <c r="A114" s="278"/>
      <c r="B114" s="278"/>
      <c r="C114" s="278"/>
      <c r="D114" s="278"/>
      <c r="E114" s="278"/>
      <c r="F114" s="278"/>
      <c r="G114" s="278"/>
      <c r="H114" s="278"/>
      <c r="I114" s="278"/>
      <c r="J114" s="278"/>
      <c r="K114" s="278"/>
      <c r="L114" s="278"/>
      <c r="M114" s="278"/>
      <c r="N114" s="278"/>
      <c r="O114" s="278"/>
      <c r="P114" s="278"/>
      <c r="Q114" s="278"/>
    </row>
    <row r="115" spans="1:17">
      <c r="A115" s="278"/>
      <c r="B115" s="278"/>
      <c r="C115" s="278"/>
      <c r="D115" s="278"/>
      <c r="E115" s="278"/>
      <c r="F115" s="278"/>
      <c r="G115" s="278"/>
      <c r="H115" s="278"/>
      <c r="I115" s="278"/>
      <c r="J115" s="278"/>
      <c r="K115" s="278"/>
      <c r="L115" s="278"/>
      <c r="M115" s="278"/>
      <c r="N115" s="278"/>
      <c r="O115" s="278"/>
      <c r="P115" s="278"/>
      <c r="Q115" s="278"/>
    </row>
    <row r="116" spans="1:17">
      <c r="A116" s="278"/>
      <c r="B116" s="278"/>
      <c r="C116" s="278"/>
      <c r="D116" s="278"/>
      <c r="E116" s="278"/>
      <c r="F116" s="278"/>
      <c r="G116" s="278"/>
      <c r="H116" s="278"/>
      <c r="I116" s="278"/>
      <c r="J116" s="278"/>
      <c r="K116" s="278"/>
      <c r="L116" s="278"/>
      <c r="M116" s="278"/>
      <c r="N116" s="278"/>
      <c r="O116" s="278"/>
      <c r="P116" s="278"/>
      <c r="Q116" s="278"/>
    </row>
    <row r="117" spans="1:17">
      <c r="A117" s="278"/>
      <c r="B117" s="278"/>
      <c r="C117" s="278"/>
      <c r="D117" s="278"/>
      <c r="E117" s="278"/>
      <c r="F117" s="278"/>
      <c r="G117" s="278"/>
      <c r="H117" s="278"/>
      <c r="I117" s="278"/>
      <c r="J117" s="278"/>
      <c r="K117" s="278"/>
      <c r="L117" s="278"/>
      <c r="M117" s="278"/>
      <c r="N117" s="278"/>
      <c r="O117" s="278"/>
      <c r="P117" s="278"/>
      <c r="Q117" s="278"/>
    </row>
    <row r="118" spans="1:17">
      <c r="A118" s="278"/>
      <c r="B118" s="278"/>
      <c r="C118" s="278"/>
      <c r="D118" s="278"/>
      <c r="E118" s="278"/>
      <c r="F118" s="278"/>
      <c r="G118" s="278"/>
      <c r="H118" s="278"/>
      <c r="I118" s="278"/>
      <c r="J118" s="278"/>
      <c r="K118" s="278"/>
      <c r="L118" s="278"/>
      <c r="M118" s="278"/>
      <c r="N118" s="278"/>
      <c r="O118" s="278"/>
      <c r="P118" s="278"/>
      <c r="Q118" s="278"/>
    </row>
    <row r="119" spans="1:17">
      <c r="A119" s="278"/>
      <c r="B119" s="278"/>
      <c r="C119" s="278"/>
      <c r="D119" s="278"/>
      <c r="E119" s="278"/>
      <c r="F119" s="278"/>
      <c r="G119" s="278"/>
      <c r="H119" s="278"/>
      <c r="I119" s="278"/>
      <c r="J119" s="278"/>
      <c r="K119" s="278"/>
      <c r="L119" s="278"/>
      <c r="M119" s="278"/>
      <c r="N119" s="278"/>
      <c r="O119" s="278"/>
      <c r="P119" s="278"/>
      <c r="Q119" s="278"/>
    </row>
    <row r="120" spans="1:17">
      <c r="A120" s="278"/>
      <c r="B120" s="278"/>
      <c r="C120" s="278"/>
      <c r="D120" s="278"/>
      <c r="E120" s="278"/>
      <c r="F120" s="278"/>
      <c r="G120" s="278"/>
      <c r="H120" s="278"/>
      <c r="I120" s="278"/>
      <c r="J120" s="278"/>
      <c r="K120" s="278"/>
      <c r="L120" s="278"/>
      <c r="M120" s="278"/>
      <c r="N120" s="278"/>
      <c r="O120" s="278"/>
      <c r="P120" s="278"/>
      <c r="Q120" s="278"/>
    </row>
    <row r="121" spans="1:17">
      <c r="A121" s="278"/>
      <c r="B121" s="278"/>
      <c r="C121" s="278"/>
      <c r="D121" s="278"/>
      <c r="E121" s="278"/>
      <c r="F121" s="278"/>
      <c r="G121" s="278"/>
      <c r="H121" s="278"/>
      <c r="I121" s="278"/>
      <c r="J121" s="278"/>
      <c r="K121" s="278"/>
      <c r="L121" s="278"/>
      <c r="M121" s="278"/>
      <c r="N121" s="278"/>
      <c r="O121" s="278"/>
      <c r="P121" s="278"/>
      <c r="Q121" s="278"/>
    </row>
    <row r="122" spans="1:17">
      <c r="A122" s="278"/>
      <c r="B122" s="278"/>
      <c r="C122" s="278"/>
      <c r="D122" s="278"/>
      <c r="E122" s="278"/>
      <c r="F122" s="278"/>
      <c r="G122" s="278"/>
      <c r="H122" s="278"/>
      <c r="I122" s="278"/>
      <c r="J122" s="278"/>
      <c r="K122" s="278"/>
      <c r="L122" s="278"/>
      <c r="M122" s="278"/>
      <c r="N122" s="278"/>
      <c r="O122" s="278"/>
      <c r="P122" s="278"/>
      <c r="Q122" s="278"/>
    </row>
    <row r="123" spans="1:17">
      <c r="A123" s="278"/>
      <c r="B123" s="278"/>
      <c r="C123" s="278"/>
      <c r="D123" s="278"/>
      <c r="E123" s="278"/>
      <c r="F123" s="278"/>
      <c r="G123" s="278"/>
      <c r="H123" s="278"/>
      <c r="I123" s="278"/>
      <c r="J123" s="278"/>
      <c r="K123" s="278"/>
      <c r="L123" s="278"/>
      <c r="M123" s="278"/>
      <c r="N123" s="278"/>
      <c r="O123" s="278"/>
      <c r="P123" s="278"/>
      <c r="Q123" s="278"/>
    </row>
    <row r="124" spans="1:17">
      <c r="A124" s="278"/>
      <c r="B124" s="278"/>
      <c r="C124" s="278"/>
      <c r="D124" s="278"/>
      <c r="E124" s="278"/>
      <c r="F124" s="278"/>
      <c r="G124" s="278"/>
      <c r="H124" s="278"/>
      <c r="I124" s="278"/>
      <c r="J124" s="278"/>
      <c r="K124" s="278"/>
      <c r="L124" s="278"/>
      <c r="M124" s="278"/>
      <c r="N124" s="278"/>
      <c r="O124" s="278"/>
      <c r="P124" s="278"/>
      <c r="Q124" s="278"/>
    </row>
    <row r="125" spans="1:17">
      <c r="A125" s="278"/>
      <c r="B125" s="278"/>
      <c r="C125" s="278"/>
      <c r="D125" s="278"/>
      <c r="E125" s="278"/>
      <c r="F125" s="278"/>
      <c r="G125" s="278"/>
      <c r="H125" s="278"/>
      <c r="I125" s="278"/>
      <c r="J125" s="278"/>
      <c r="K125" s="278"/>
      <c r="L125" s="278"/>
      <c r="M125" s="278"/>
      <c r="N125" s="278"/>
      <c r="O125" s="278"/>
      <c r="P125" s="278"/>
      <c r="Q125" s="278"/>
    </row>
    <row r="126" spans="1:17">
      <c r="A126" s="278"/>
      <c r="B126" s="278"/>
      <c r="C126" s="278"/>
      <c r="D126" s="278"/>
      <c r="E126" s="278"/>
      <c r="F126" s="278"/>
      <c r="G126" s="278"/>
      <c r="H126" s="278"/>
      <c r="I126" s="278"/>
      <c r="J126" s="278"/>
      <c r="K126" s="278"/>
      <c r="L126" s="278"/>
      <c r="M126" s="278"/>
      <c r="N126" s="278"/>
      <c r="O126" s="278"/>
      <c r="P126" s="278"/>
      <c r="Q126" s="278"/>
    </row>
    <row r="127" spans="1:17">
      <c r="A127" s="278"/>
      <c r="B127" s="278"/>
      <c r="C127" s="278"/>
      <c r="D127" s="278"/>
      <c r="E127" s="278"/>
      <c r="F127" s="278"/>
      <c r="G127" s="278"/>
      <c r="H127" s="278"/>
      <c r="I127" s="278"/>
      <c r="J127" s="278"/>
      <c r="K127" s="278"/>
      <c r="L127" s="278"/>
      <c r="M127" s="278"/>
      <c r="N127" s="278"/>
      <c r="O127" s="278"/>
      <c r="P127" s="278"/>
      <c r="Q127" s="278"/>
    </row>
  </sheetData>
  <mergeCells count="102">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F5:G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4:C14"/>
    <mergeCell ref="A1:C1"/>
    <mergeCell ref="A2:C2"/>
    <mergeCell ref="A5:C6"/>
    <mergeCell ref="A3:D3"/>
    <mergeCell ref="A9:C9"/>
    <mergeCell ref="A10:C10"/>
    <mergeCell ref="A11:C11"/>
    <mergeCell ref="A12:C12"/>
    <mergeCell ref="A13:C13"/>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theme="0"/>
  </sheetPr>
  <dimension ref="A1:H391"/>
  <sheetViews>
    <sheetView zoomScale="75" zoomScaleNormal="75" workbookViewId="0">
      <selection activeCell="J169" sqref="J169"/>
    </sheetView>
  </sheetViews>
  <sheetFormatPr defaultRowHeight="15" outlineLevelRow="2"/>
  <cols>
    <col min="1" max="1" width="20" customWidth="1"/>
    <col min="2" max="2" width="29.42578125" customWidth="1"/>
    <col min="3" max="3" width="16.7109375" customWidth="1"/>
    <col min="4" max="4" width="17" customWidth="1"/>
    <col min="5" max="5" width="22" customWidth="1"/>
    <col min="6" max="6" width="20.7109375" customWidth="1"/>
    <col min="7" max="7" width="35.7109375" customWidth="1"/>
    <col min="8" max="8" width="17" customWidth="1"/>
  </cols>
  <sheetData>
    <row r="1" spans="1:8">
      <c r="A1" s="1035" t="s">
        <v>771</v>
      </c>
      <c r="B1" s="1035"/>
      <c r="C1" s="1035"/>
      <c r="D1" s="314"/>
      <c r="E1" s="314"/>
      <c r="F1" s="316"/>
      <c r="G1" s="275"/>
      <c r="H1" s="275"/>
    </row>
    <row r="2" spans="1:8">
      <c r="A2" s="1035" t="s">
        <v>786</v>
      </c>
      <c r="B2" s="1035"/>
      <c r="C2" s="1035"/>
      <c r="D2" s="314"/>
      <c r="E2" s="314"/>
      <c r="F2" s="316"/>
      <c r="G2" s="275"/>
      <c r="H2" s="275"/>
    </row>
    <row r="3" spans="1:8" ht="15.75" thickBot="1">
      <c r="A3" s="1604"/>
      <c r="B3" s="1604"/>
      <c r="C3" s="1604"/>
      <c r="D3" s="1604"/>
      <c r="E3" s="1604"/>
      <c r="F3" s="1604"/>
      <c r="G3" s="265"/>
      <c r="H3" s="227"/>
    </row>
    <row r="4" spans="1:8">
      <c r="A4" s="1037" t="s">
        <v>871</v>
      </c>
      <c r="B4" s="1038"/>
      <c r="C4" s="1038"/>
      <c r="D4" s="1038"/>
      <c r="E4" s="1038"/>
      <c r="F4" s="1043" t="s">
        <v>1052</v>
      </c>
    </row>
    <row r="5" spans="1:8" ht="15.75" thickBot="1">
      <c r="A5" s="1040"/>
      <c r="B5" s="1041"/>
      <c r="C5" s="1041"/>
      <c r="D5" s="1041"/>
      <c r="E5" s="1041"/>
      <c r="F5" s="1068"/>
    </row>
    <row r="6" spans="1:8" ht="15.75" thickBot="1">
      <c r="A6" s="1823" t="str">
        <f>Obsah!A3</f>
        <v>Informace platné k datu</v>
      </c>
      <c r="B6" s="1824"/>
      <c r="C6" s="351" t="str">
        <f>Obsah!C3</f>
        <v>(30/09/2015)</v>
      </c>
      <c r="D6" s="352"/>
      <c r="E6" s="352"/>
      <c r="F6" s="353" t="s">
        <v>1213</v>
      </c>
    </row>
    <row r="7" spans="1:8">
      <c r="A7" s="1676" t="s">
        <v>872</v>
      </c>
      <c r="B7" s="1677"/>
      <c r="C7" s="1677"/>
      <c r="D7" s="1677"/>
      <c r="E7" s="1677"/>
      <c r="F7" s="1830" t="s">
        <v>884</v>
      </c>
      <c r="G7" s="246"/>
    </row>
    <row r="8" spans="1:8" ht="15.75" thickBot="1">
      <c r="A8" s="489"/>
      <c r="B8" s="490"/>
      <c r="C8" s="490"/>
      <c r="D8" s="490"/>
      <c r="E8" s="491"/>
      <c r="F8" s="1831"/>
      <c r="G8" s="246"/>
    </row>
    <row r="9" spans="1:8" hidden="1" outlineLevel="1">
      <c r="A9" s="480"/>
      <c r="B9" s="481"/>
      <c r="C9" s="481"/>
      <c r="D9" s="481"/>
      <c r="E9" s="482"/>
      <c r="F9" s="1828" t="s">
        <v>884</v>
      </c>
      <c r="G9" s="246"/>
    </row>
    <row r="10" spans="1:8" hidden="1" outlineLevel="1">
      <c r="A10" s="483"/>
      <c r="B10" s="484"/>
      <c r="C10" s="484"/>
      <c r="D10" s="484"/>
      <c r="E10" s="485"/>
      <c r="F10" s="1828"/>
      <c r="G10" s="246"/>
    </row>
    <row r="11" spans="1:8" hidden="1" outlineLevel="1">
      <c r="A11" s="483"/>
      <c r="B11" s="484"/>
      <c r="C11" s="484"/>
      <c r="D11" s="484"/>
      <c r="E11" s="485"/>
      <c r="F11" s="1828"/>
      <c r="G11" s="246"/>
    </row>
    <row r="12" spans="1:8" hidden="1" outlineLevel="1">
      <c r="A12" s="483"/>
      <c r="B12" s="484"/>
      <c r="C12" s="484"/>
      <c r="D12" s="484"/>
      <c r="E12" s="485"/>
      <c r="F12" s="1828"/>
      <c r="G12" s="246"/>
    </row>
    <row r="13" spans="1:8" hidden="1" outlineLevel="1">
      <c r="A13" s="483"/>
      <c r="B13" s="484"/>
      <c r="C13" s="484"/>
      <c r="D13" s="484"/>
      <c r="E13" s="485"/>
      <c r="F13" s="1828"/>
      <c r="G13" s="246"/>
    </row>
    <row r="14" spans="1:8" hidden="1" outlineLevel="1">
      <c r="A14" s="483"/>
      <c r="B14" s="484"/>
      <c r="C14" s="484"/>
      <c r="D14" s="484"/>
      <c r="E14" s="485"/>
      <c r="F14" s="1828"/>
      <c r="G14" s="246"/>
    </row>
    <row r="15" spans="1:8" hidden="1" outlineLevel="1">
      <c r="A15" s="483"/>
      <c r="B15" s="484"/>
      <c r="C15" s="484"/>
      <c r="D15" s="484"/>
      <c r="E15" s="485"/>
      <c r="F15" s="1828"/>
      <c r="G15" s="246"/>
    </row>
    <row r="16" spans="1:8" hidden="1" outlineLevel="1">
      <c r="A16" s="483"/>
      <c r="B16" s="484"/>
      <c r="C16" s="484"/>
      <c r="D16" s="484"/>
      <c r="E16" s="485"/>
      <c r="F16" s="1828"/>
      <c r="G16" s="246"/>
    </row>
    <row r="17" spans="1:7" hidden="1" outlineLevel="1">
      <c r="A17" s="483"/>
      <c r="B17" s="484"/>
      <c r="C17" s="484"/>
      <c r="D17" s="484"/>
      <c r="E17" s="485"/>
      <c r="F17" s="1828"/>
      <c r="G17" s="246"/>
    </row>
    <row r="18" spans="1:7" ht="15.75" hidden="1" outlineLevel="1" thickBot="1">
      <c r="A18" s="486"/>
      <c r="B18" s="487"/>
      <c r="C18" s="487"/>
      <c r="D18" s="487"/>
      <c r="E18" s="488"/>
      <c r="F18" s="1393"/>
      <c r="G18" s="246"/>
    </row>
    <row r="19" spans="1:7" collapsed="1">
      <c r="A19" s="1825" t="s">
        <v>873</v>
      </c>
      <c r="B19" s="1826"/>
      <c r="C19" s="1826"/>
      <c r="D19" s="1826"/>
      <c r="E19" s="1826"/>
      <c r="F19" s="1827" t="s">
        <v>885</v>
      </c>
      <c r="G19" s="246"/>
    </row>
    <row r="20" spans="1:7" ht="15.75" thickBot="1">
      <c r="A20" s="489"/>
      <c r="B20" s="490"/>
      <c r="C20" s="490"/>
      <c r="D20" s="490"/>
      <c r="E20" s="491"/>
      <c r="F20" s="1828"/>
      <c r="G20" s="246"/>
    </row>
    <row r="21" spans="1:7" hidden="1" outlineLevel="1">
      <c r="A21" s="480"/>
      <c r="B21" s="481"/>
      <c r="C21" s="481"/>
      <c r="D21" s="481"/>
      <c r="E21" s="482"/>
      <c r="F21" s="1828" t="s">
        <v>886</v>
      </c>
      <c r="G21" s="246"/>
    </row>
    <row r="22" spans="1:7" hidden="1" outlineLevel="1">
      <c r="A22" s="483"/>
      <c r="B22" s="484"/>
      <c r="C22" s="484"/>
      <c r="D22" s="484"/>
      <c r="E22" s="485"/>
      <c r="F22" s="1828"/>
      <c r="G22" s="246"/>
    </row>
    <row r="23" spans="1:7" hidden="1" outlineLevel="1">
      <c r="A23" s="483"/>
      <c r="B23" s="484"/>
      <c r="C23" s="484"/>
      <c r="D23" s="484"/>
      <c r="E23" s="485"/>
      <c r="F23" s="1828"/>
      <c r="G23" s="246"/>
    </row>
    <row r="24" spans="1:7" hidden="1" outlineLevel="1">
      <c r="A24" s="483"/>
      <c r="B24" s="484"/>
      <c r="C24" s="484"/>
      <c r="D24" s="484"/>
      <c r="E24" s="485"/>
      <c r="F24" s="1828"/>
      <c r="G24" s="246"/>
    </row>
    <row r="25" spans="1:7" hidden="1" outlineLevel="1">
      <c r="A25" s="483"/>
      <c r="B25" s="484"/>
      <c r="C25" s="484"/>
      <c r="D25" s="484"/>
      <c r="E25" s="485"/>
      <c r="F25" s="1828"/>
      <c r="G25" s="246"/>
    </row>
    <row r="26" spans="1:7" hidden="1" outlineLevel="1">
      <c r="A26" s="483"/>
      <c r="B26" s="484"/>
      <c r="C26" s="484"/>
      <c r="D26" s="484"/>
      <c r="E26" s="485"/>
      <c r="F26" s="1828"/>
      <c r="G26" s="246"/>
    </row>
    <row r="27" spans="1:7" hidden="1" outlineLevel="1">
      <c r="A27" s="483"/>
      <c r="B27" s="484"/>
      <c r="C27" s="484"/>
      <c r="D27" s="484"/>
      <c r="E27" s="485"/>
      <c r="F27" s="1828"/>
      <c r="G27" s="246"/>
    </row>
    <row r="28" spans="1:7" hidden="1" outlineLevel="1">
      <c r="A28" s="483"/>
      <c r="B28" s="484"/>
      <c r="C28" s="484"/>
      <c r="D28" s="484"/>
      <c r="E28" s="485"/>
      <c r="F28" s="1828"/>
      <c r="G28" s="246"/>
    </row>
    <row r="29" spans="1:7" hidden="1" outlineLevel="1">
      <c r="A29" s="483"/>
      <c r="B29" s="484"/>
      <c r="C29" s="484"/>
      <c r="D29" s="484"/>
      <c r="E29" s="485"/>
      <c r="F29" s="1828"/>
      <c r="G29" s="246"/>
    </row>
    <row r="30" spans="1:7" ht="15.75" hidden="1" outlineLevel="1" thickBot="1">
      <c r="A30" s="486"/>
      <c r="B30" s="487"/>
      <c r="C30" s="487"/>
      <c r="D30" s="487"/>
      <c r="E30" s="488"/>
      <c r="F30" s="1829"/>
      <c r="G30" s="246"/>
    </row>
    <row r="31" spans="1:7" ht="23.25" customHeight="1" collapsed="1">
      <c r="A31" s="1832" t="s">
        <v>875</v>
      </c>
      <c r="B31" s="1833"/>
      <c r="C31" s="1833"/>
      <c r="D31" s="1833"/>
      <c r="E31" s="1833"/>
      <c r="F31" s="1827" t="s">
        <v>887</v>
      </c>
      <c r="G31" s="246"/>
    </row>
    <row r="32" spans="1:7" ht="15.75" thickBot="1">
      <c r="A32" s="489"/>
      <c r="B32" s="490"/>
      <c r="C32" s="490"/>
      <c r="D32" s="490"/>
      <c r="E32" s="491"/>
      <c r="F32" s="1828"/>
      <c r="G32" s="246"/>
    </row>
    <row r="33" spans="1:7" hidden="1" outlineLevel="1">
      <c r="A33" s="480"/>
      <c r="B33" s="481"/>
      <c r="C33" s="481"/>
      <c r="D33" s="481"/>
      <c r="E33" s="482"/>
      <c r="F33" s="1828" t="s">
        <v>887</v>
      </c>
      <c r="G33" s="246"/>
    </row>
    <row r="34" spans="1:7" hidden="1" outlineLevel="1">
      <c r="A34" s="483"/>
      <c r="B34" s="484"/>
      <c r="C34" s="484"/>
      <c r="D34" s="484"/>
      <c r="E34" s="485"/>
      <c r="F34" s="1828"/>
      <c r="G34" s="246"/>
    </row>
    <row r="35" spans="1:7" hidden="1" outlineLevel="1">
      <c r="A35" s="483"/>
      <c r="B35" s="484"/>
      <c r="C35" s="484"/>
      <c r="D35" s="484"/>
      <c r="E35" s="485"/>
      <c r="F35" s="1828"/>
      <c r="G35" s="246"/>
    </row>
    <row r="36" spans="1:7" hidden="1" outlineLevel="1">
      <c r="A36" s="483"/>
      <c r="B36" s="484"/>
      <c r="C36" s="484"/>
      <c r="D36" s="484"/>
      <c r="E36" s="485"/>
      <c r="F36" s="1828"/>
      <c r="G36" s="246"/>
    </row>
    <row r="37" spans="1:7" hidden="1" outlineLevel="1">
      <c r="A37" s="483"/>
      <c r="B37" s="484"/>
      <c r="C37" s="484"/>
      <c r="D37" s="484"/>
      <c r="E37" s="485"/>
      <c r="F37" s="1828"/>
      <c r="G37" s="246"/>
    </row>
    <row r="38" spans="1:7" hidden="1" outlineLevel="1">
      <c r="A38" s="483"/>
      <c r="B38" s="484"/>
      <c r="C38" s="484"/>
      <c r="D38" s="484"/>
      <c r="E38" s="485"/>
      <c r="F38" s="1828"/>
      <c r="G38" s="246"/>
    </row>
    <row r="39" spans="1:7" hidden="1" outlineLevel="1">
      <c r="A39" s="483"/>
      <c r="B39" s="484"/>
      <c r="C39" s="484"/>
      <c r="D39" s="484"/>
      <c r="E39" s="485"/>
      <c r="F39" s="1828"/>
      <c r="G39" s="246"/>
    </row>
    <row r="40" spans="1:7" hidden="1" outlineLevel="1">
      <c r="A40" s="483"/>
      <c r="B40" s="484"/>
      <c r="C40" s="484"/>
      <c r="D40" s="484"/>
      <c r="E40" s="485"/>
      <c r="F40" s="1828"/>
      <c r="G40" s="246"/>
    </row>
    <row r="41" spans="1:7" hidden="1" outlineLevel="1">
      <c r="A41" s="483"/>
      <c r="B41" s="484"/>
      <c r="C41" s="484"/>
      <c r="D41" s="484"/>
      <c r="E41" s="485"/>
      <c r="F41" s="1828"/>
      <c r="G41" s="246"/>
    </row>
    <row r="42" spans="1:7" ht="15.75" hidden="1" outlineLevel="1" thickBot="1">
      <c r="A42" s="486"/>
      <c r="B42" s="487"/>
      <c r="C42" s="487"/>
      <c r="D42" s="487"/>
      <c r="E42" s="488"/>
      <c r="F42" s="1829"/>
      <c r="G42" s="246"/>
    </row>
    <row r="43" spans="1:7" collapsed="1">
      <c r="A43" s="1825" t="s">
        <v>876</v>
      </c>
      <c r="B43" s="1826"/>
      <c r="C43" s="1826"/>
      <c r="D43" s="1826"/>
      <c r="E43" s="1826"/>
      <c r="F43" s="1827" t="s">
        <v>888</v>
      </c>
      <c r="G43" s="246"/>
    </row>
    <row r="44" spans="1:7" ht="15.75" thickBot="1">
      <c r="A44" s="489"/>
      <c r="B44" s="490"/>
      <c r="C44" s="490"/>
      <c r="D44" s="490"/>
      <c r="E44" s="491"/>
      <c r="F44" s="1828"/>
      <c r="G44" s="246"/>
    </row>
    <row r="45" spans="1:7" hidden="1" outlineLevel="1">
      <c r="A45" s="480"/>
      <c r="B45" s="481"/>
      <c r="C45" s="481"/>
      <c r="D45" s="481"/>
      <c r="E45" s="482"/>
      <c r="F45" s="1828" t="s">
        <v>888</v>
      </c>
      <c r="G45" s="246"/>
    </row>
    <row r="46" spans="1:7" hidden="1" outlineLevel="1">
      <c r="A46" s="483"/>
      <c r="B46" s="484"/>
      <c r="C46" s="484"/>
      <c r="D46" s="484"/>
      <c r="E46" s="485"/>
      <c r="F46" s="1828"/>
      <c r="G46" s="246"/>
    </row>
    <row r="47" spans="1:7" hidden="1" outlineLevel="1">
      <c r="A47" s="483"/>
      <c r="B47" s="484"/>
      <c r="C47" s="484"/>
      <c r="D47" s="484"/>
      <c r="E47" s="485"/>
      <c r="F47" s="1828"/>
      <c r="G47" s="246"/>
    </row>
    <row r="48" spans="1:7" hidden="1" outlineLevel="1">
      <c r="A48" s="483"/>
      <c r="B48" s="484"/>
      <c r="C48" s="484"/>
      <c r="D48" s="484"/>
      <c r="E48" s="485"/>
      <c r="F48" s="1828"/>
      <c r="G48" s="246"/>
    </row>
    <row r="49" spans="1:7" hidden="1" outlineLevel="1">
      <c r="A49" s="483"/>
      <c r="B49" s="484"/>
      <c r="C49" s="484"/>
      <c r="D49" s="484"/>
      <c r="E49" s="485"/>
      <c r="F49" s="1828"/>
      <c r="G49" s="246"/>
    </row>
    <row r="50" spans="1:7" hidden="1" outlineLevel="1">
      <c r="A50" s="483"/>
      <c r="B50" s="484"/>
      <c r="C50" s="484"/>
      <c r="D50" s="484"/>
      <c r="E50" s="485"/>
      <c r="F50" s="1828"/>
      <c r="G50" s="246"/>
    </row>
    <row r="51" spans="1:7" hidden="1" outlineLevel="1">
      <c r="A51" s="483"/>
      <c r="B51" s="484"/>
      <c r="C51" s="484"/>
      <c r="D51" s="484"/>
      <c r="E51" s="485"/>
      <c r="F51" s="1828"/>
      <c r="G51" s="246"/>
    </row>
    <row r="52" spans="1:7" hidden="1" outlineLevel="1">
      <c r="A52" s="483"/>
      <c r="B52" s="484"/>
      <c r="C52" s="484"/>
      <c r="D52" s="484"/>
      <c r="E52" s="485"/>
      <c r="F52" s="1828"/>
      <c r="G52" s="246"/>
    </row>
    <row r="53" spans="1:7" hidden="1" outlineLevel="1">
      <c r="A53" s="483"/>
      <c r="B53" s="484"/>
      <c r="C53" s="484"/>
      <c r="D53" s="484"/>
      <c r="E53" s="485"/>
      <c r="F53" s="1828"/>
      <c r="G53" s="246"/>
    </row>
    <row r="54" spans="1:7" ht="15.75" hidden="1" outlineLevel="1" thickBot="1">
      <c r="A54" s="486"/>
      <c r="B54" s="487"/>
      <c r="C54" s="487"/>
      <c r="D54" s="487"/>
      <c r="E54" s="488"/>
      <c r="F54" s="1829"/>
      <c r="G54" s="246"/>
    </row>
    <row r="55" spans="1:7" ht="33.75" customHeight="1" collapsed="1">
      <c r="A55" s="1832" t="s">
        <v>877</v>
      </c>
      <c r="B55" s="1833"/>
      <c r="C55" s="1833"/>
      <c r="D55" s="1833"/>
      <c r="E55" s="1833"/>
      <c r="F55" s="1827" t="s">
        <v>889</v>
      </c>
      <c r="G55" s="246"/>
    </row>
    <row r="56" spans="1:7" ht="15.75" thickBot="1">
      <c r="A56" s="489"/>
      <c r="B56" s="490"/>
      <c r="C56" s="490"/>
      <c r="D56" s="490"/>
      <c r="E56" s="491"/>
      <c r="F56" s="1828"/>
      <c r="G56" s="246"/>
    </row>
    <row r="57" spans="1:7" hidden="1" outlineLevel="1">
      <c r="A57" s="480"/>
      <c r="B57" s="481"/>
      <c r="C57" s="481"/>
      <c r="D57" s="481"/>
      <c r="E57" s="482"/>
      <c r="F57" s="1828" t="s">
        <v>889</v>
      </c>
      <c r="G57" s="246"/>
    </row>
    <row r="58" spans="1:7" hidden="1" outlineLevel="1">
      <c r="A58" s="483"/>
      <c r="B58" s="484"/>
      <c r="C58" s="484"/>
      <c r="D58" s="484"/>
      <c r="E58" s="485"/>
      <c r="F58" s="1828"/>
      <c r="G58" s="246"/>
    </row>
    <row r="59" spans="1:7" hidden="1" outlineLevel="1">
      <c r="A59" s="483"/>
      <c r="B59" s="484"/>
      <c r="C59" s="484"/>
      <c r="D59" s="484"/>
      <c r="E59" s="485"/>
      <c r="F59" s="1828"/>
      <c r="G59" s="246"/>
    </row>
    <row r="60" spans="1:7" hidden="1" outlineLevel="1">
      <c r="A60" s="483"/>
      <c r="B60" s="484"/>
      <c r="C60" s="484"/>
      <c r="D60" s="484"/>
      <c r="E60" s="485"/>
      <c r="F60" s="1828"/>
      <c r="G60" s="246"/>
    </row>
    <row r="61" spans="1:7" hidden="1" outlineLevel="1">
      <c r="A61" s="483"/>
      <c r="B61" s="484"/>
      <c r="C61" s="484"/>
      <c r="D61" s="484"/>
      <c r="E61" s="485"/>
      <c r="F61" s="1828"/>
      <c r="G61" s="246"/>
    </row>
    <row r="62" spans="1:7" hidden="1" outlineLevel="1">
      <c r="A62" s="483"/>
      <c r="B62" s="484"/>
      <c r="C62" s="484"/>
      <c r="D62" s="484"/>
      <c r="E62" s="485"/>
      <c r="F62" s="1828"/>
      <c r="G62" s="246"/>
    </row>
    <row r="63" spans="1:7" hidden="1" outlineLevel="1">
      <c r="A63" s="483"/>
      <c r="B63" s="484"/>
      <c r="C63" s="484"/>
      <c r="D63" s="484"/>
      <c r="E63" s="485"/>
      <c r="F63" s="1828"/>
      <c r="G63" s="246"/>
    </row>
    <row r="64" spans="1:7" hidden="1" outlineLevel="1">
      <c r="A64" s="483"/>
      <c r="B64" s="484"/>
      <c r="C64" s="484"/>
      <c r="D64" s="484"/>
      <c r="E64" s="485"/>
      <c r="F64" s="1828"/>
      <c r="G64" s="246"/>
    </row>
    <row r="65" spans="1:7" hidden="1" outlineLevel="1">
      <c r="A65" s="483"/>
      <c r="B65" s="484"/>
      <c r="C65" s="484"/>
      <c r="D65" s="484"/>
      <c r="E65" s="485"/>
      <c r="F65" s="1828"/>
      <c r="G65" s="246"/>
    </row>
    <row r="66" spans="1:7" ht="15.75" hidden="1" outlineLevel="1" thickBot="1">
      <c r="A66" s="486"/>
      <c r="B66" s="487"/>
      <c r="C66" s="487"/>
      <c r="D66" s="487"/>
      <c r="E66" s="488"/>
      <c r="F66" s="1393"/>
      <c r="G66" s="246"/>
    </row>
    <row r="67" spans="1:7" ht="73.5" customHeight="1" collapsed="1">
      <c r="A67" s="1832" t="s">
        <v>881</v>
      </c>
      <c r="B67" s="1833"/>
      <c r="C67" s="1833"/>
      <c r="D67" s="1833"/>
      <c r="E67" s="1833"/>
      <c r="F67" s="652" t="s">
        <v>890</v>
      </c>
      <c r="G67" s="246"/>
    </row>
    <row r="68" spans="1:7" ht="24" customHeight="1">
      <c r="A68" s="1834" t="s">
        <v>878</v>
      </c>
      <c r="B68" s="1835"/>
      <c r="C68" s="1835"/>
      <c r="D68" s="1835"/>
      <c r="E68" s="1835"/>
      <c r="F68" s="1837" t="s">
        <v>891</v>
      </c>
      <c r="G68" s="246"/>
    </row>
    <row r="69" spans="1:7">
      <c r="A69" s="480"/>
      <c r="B69" s="481"/>
      <c r="C69" s="481"/>
      <c r="D69" s="481"/>
      <c r="E69" s="482"/>
      <c r="F69" s="1837"/>
      <c r="G69" s="246"/>
    </row>
    <row r="70" spans="1:7">
      <c r="A70" s="483"/>
      <c r="B70" s="484"/>
      <c r="C70" s="484"/>
      <c r="D70" s="484"/>
      <c r="E70" s="485"/>
      <c r="F70" s="1837"/>
      <c r="G70" s="246"/>
    </row>
    <row r="71" spans="1:7">
      <c r="A71" s="483"/>
      <c r="B71" s="484"/>
      <c r="C71" s="484"/>
      <c r="D71" s="484"/>
      <c r="E71" s="485"/>
      <c r="F71" s="1837"/>
      <c r="G71" s="246"/>
    </row>
    <row r="72" spans="1:7">
      <c r="A72" s="483"/>
      <c r="B72" s="484"/>
      <c r="C72" s="484"/>
      <c r="D72" s="484"/>
      <c r="E72" s="485"/>
      <c r="F72" s="1837"/>
      <c r="G72" s="246"/>
    </row>
    <row r="73" spans="1:7">
      <c r="A73" s="483"/>
      <c r="B73" s="484"/>
      <c r="C73" s="484"/>
      <c r="D73" s="484"/>
      <c r="E73" s="485"/>
      <c r="F73" s="1837"/>
      <c r="G73" s="246"/>
    </row>
    <row r="74" spans="1:7">
      <c r="A74" s="496"/>
      <c r="B74" s="493"/>
      <c r="C74" s="493"/>
      <c r="D74" s="493"/>
      <c r="E74" s="494"/>
      <c r="F74" s="1837"/>
      <c r="G74" s="246"/>
    </row>
    <row r="75" spans="1:7" hidden="1" outlineLevel="2">
      <c r="A75" s="483"/>
      <c r="B75" s="484"/>
      <c r="C75" s="484"/>
      <c r="D75" s="484"/>
      <c r="E75" s="485"/>
      <c r="F75" s="1837" t="s">
        <v>879</v>
      </c>
      <c r="G75" s="246"/>
    </row>
    <row r="76" spans="1:7" hidden="1" outlineLevel="2">
      <c r="A76" s="483"/>
      <c r="B76" s="484"/>
      <c r="C76" s="484"/>
      <c r="D76" s="484"/>
      <c r="E76" s="485"/>
      <c r="F76" s="1837"/>
      <c r="G76" s="246"/>
    </row>
    <row r="77" spans="1:7" hidden="1" outlineLevel="2">
      <c r="A77" s="483"/>
      <c r="B77" s="484"/>
      <c r="C77" s="484"/>
      <c r="D77" s="484"/>
      <c r="E77" s="485"/>
      <c r="F77" s="1837"/>
      <c r="G77" s="246"/>
    </row>
    <row r="78" spans="1:7" hidden="1" outlineLevel="2">
      <c r="A78" s="483"/>
      <c r="B78" s="484"/>
      <c r="C78" s="484"/>
      <c r="D78" s="484"/>
      <c r="E78" s="485"/>
      <c r="F78" s="1837"/>
      <c r="G78" s="246"/>
    </row>
    <row r="79" spans="1:7" hidden="1" outlineLevel="2">
      <c r="A79" s="483"/>
      <c r="B79" s="484"/>
      <c r="C79" s="484"/>
      <c r="D79" s="484"/>
      <c r="E79" s="485"/>
      <c r="F79" s="1837"/>
      <c r="G79" s="246"/>
    </row>
    <row r="80" spans="1:7" hidden="1" outlineLevel="2">
      <c r="A80" s="483"/>
      <c r="B80" s="484"/>
      <c r="C80" s="484"/>
      <c r="D80" s="484"/>
      <c r="E80" s="485"/>
      <c r="F80" s="1837"/>
      <c r="G80" s="246"/>
    </row>
    <row r="81" spans="1:7" hidden="1" outlineLevel="2">
      <c r="A81" s="483"/>
      <c r="B81" s="484"/>
      <c r="C81" s="484"/>
      <c r="D81" s="484"/>
      <c r="E81" s="485"/>
      <c r="F81" s="1837"/>
      <c r="G81" s="246"/>
    </row>
    <row r="82" spans="1:7" hidden="1" outlineLevel="2">
      <c r="A82" s="483"/>
      <c r="B82" s="484"/>
      <c r="C82" s="484"/>
      <c r="D82" s="484"/>
      <c r="E82" s="485"/>
      <c r="F82" s="1837"/>
      <c r="G82" s="246"/>
    </row>
    <row r="83" spans="1:7" hidden="1" outlineLevel="2">
      <c r="A83" s="496"/>
      <c r="B83" s="493"/>
      <c r="C83" s="493"/>
      <c r="D83" s="493"/>
      <c r="E83" s="494"/>
      <c r="F83" s="1837"/>
      <c r="G83" s="246"/>
    </row>
    <row r="84" spans="1:7" collapsed="1">
      <c r="A84" s="1843" t="s">
        <v>880</v>
      </c>
      <c r="B84" s="1844"/>
      <c r="C84" s="1844"/>
      <c r="D84" s="1844"/>
      <c r="E84" s="1844"/>
      <c r="F84" s="1828" t="s">
        <v>892</v>
      </c>
      <c r="G84" s="246"/>
    </row>
    <row r="85" spans="1:7">
      <c r="A85" s="1841"/>
      <c r="B85" s="1577"/>
      <c r="C85" s="1577"/>
      <c r="D85" s="1577"/>
      <c r="E85" s="1842"/>
      <c r="F85" s="1837"/>
      <c r="G85" s="246"/>
    </row>
    <row r="86" spans="1:7">
      <c r="A86" s="1473"/>
      <c r="B86" s="1472"/>
      <c r="C86" s="1472"/>
      <c r="D86" s="1472"/>
      <c r="E86" s="1836"/>
      <c r="F86" s="1837"/>
      <c r="G86" s="246"/>
    </row>
    <row r="87" spans="1:7">
      <c r="A87" s="1473"/>
      <c r="B87" s="1472"/>
      <c r="C87" s="1472"/>
      <c r="D87" s="1472"/>
      <c r="E87" s="1836"/>
      <c r="F87" s="1837"/>
      <c r="G87" s="246"/>
    </row>
    <row r="88" spans="1:7">
      <c r="A88" s="1473"/>
      <c r="B88" s="1472"/>
      <c r="C88" s="1472"/>
      <c r="D88" s="1472"/>
      <c r="E88" s="1836"/>
      <c r="F88" s="1837"/>
      <c r="G88" s="246"/>
    </row>
    <row r="89" spans="1:7">
      <c r="A89" s="1473"/>
      <c r="B89" s="1472"/>
      <c r="C89" s="1472"/>
      <c r="D89" s="1472"/>
      <c r="E89" s="1836"/>
      <c r="F89" s="1837"/>
      <c r="G89" s="246"/>
    </row>
    <row r="90" spans="1:7" ht="15.75" thickBot="1">
      <c r="A90" s="1473"/>
      <c r="B90" s="1472"/>
      <c r="C90" s="1472"/>
      <c r="D90" s="1472"/>
      <c r="E90" s="1836"/>
      <c r="F90" s="1837"/>
      <c r="G90" s="246"/>
    </row>
    <row r="91" spans="1:7" hidden="1" outlineLevel="1">
      <c r="A91" s="1841"/>
      <c r="B91" s="1577"/>
      <c r="C91" s="1577"/>
      <c r="D91" s="1577"/>
      <c r="E91" s="1842"/>
      <c r="F91" s="1837" t="s">
        <v>892</v>
      </c>
      <c r="G91" s="246"/>
    </row>
    <row r="92" spans="1:7" hidden="1" outlineLevel="1">
      <c r="A92" s="1473"/>
      <c r="B92" s="1472"/>
      <c r="C92" s="1472"/>
      <c r="D92" s="1472"/>
      <c r="E92" s="1836"/>
      <c r="F92" s="1837"/>
      <c r="G92" s="246"/>
    </row>
    <row r="93" spans="1:7" hidden="1" outlineLevel="1">
      <c r="A93" s="1473"/>
      <c r="B93" s="1472"/>
      <c r="C93" s="1472"/>
      <c r="D93" s="1472"/>
      <c r="E93" s="1836"/>
      <c r="F93" s="1837"/>
      <c r="G93" s="246"/>
    </row>
    <row r="94" spans="1:7" hidden="1" outlineLevel="1">
      <c r="A94" s="1473"/>
      <c r="B94" s="1472"/>
      <c r="C94" s="1472"/>
      <c r="D94" s="1472"/>
      <c r="E94" s="1836"/>
      <c r="F94" s="1837"/>
      <c r="G94" s="246"/>
    </row>
    <row r="95" spans="1:7" hidden="1" outlineLevel="1">
      <c r="A95" s="1473"/>
      <c r="B95" s="1472"/>
      <c r="C95" s="1472"/>
      <c r="D95" s="1472"/>
      <c r="E95" s="1836"/>
      <c r="F95" s="1837"/>
      <c r="G95" s="246"/>
    </row>
    <row r="96" spans="1:7" hidden="1" outlineLevel="1">
      <c r="A96" s="1473"/>
      <c r="B96" s="1472"/>
      <c r="C96" s="1472"/>
      <c r="D96" s="1472"/>
      <c r="E96" s="1836"/>
      <c r="F96" s="1837"/>
      <c r="G96" s="246"/>
    </row>
    <row r="97" spans="1:7" hidden="1" outlineLevel="1">
      <c r="A97" s="1473"/>
      <c r="B97" s="1472"/>
      <c r="C97" s="1472"/>
      <c r="D97" s="1472"/>
      <c r="E97" s="1836"/>
      <c r="F97" s="1837"/>
      <c r="G97" s="246"/>
    </row>
    <row r="98" spans="1:7" hidden="1" outlineLevel="1">
      <c r="A98" s="1473"/>
      <c r="B98" s="1472"/>
      <c r="C98" s="1472"/>
      <c r="D98" s="1472"/>
      <c r="E98" s="1836"/>
      <c r="F98" s="1837"/>
      <c r="G98" s="246"/>
    </row>
    <row r="99" spans="1:7" hidden="1" outlineLevel="1">
      <c r="A99" s="1838"/>
      <c r="B99" s="1839"/>
      <c r="C99" s="1839"/>
      <c r="D99" s="1839"/>
      <c r="E99" s="1840"/>
      <c r="F99" s="1837"/>
      <c r="G99" s="246"/>
    </row>
    <row r="100" spans="1:7" ht="35.25" customHeight="1" collapsed="1">
      <c r="A100" s="1832" t="s">
        <v>1374</v>
      </c>
      <c r="B100" s="1833"/>
      <c r="C100" s="1833"/>
      <c r="D100" s="1833"/>
      <c r="E100" s="1833"/>
      <c r="F100" s="1828" t="s">
        <v>893</v>
      </c>
      <c r="G100" s="246"/>
    </row>
    <row r="101" spans="1:7">
      <c r="A101" s="480"/>
      <c r="B101" s="481"/>
      <c r="C101" s="481"/>
      <c r="D101" s="481"/>
      <c r="E101" s="482"/>
      <c r="F101" s="1837"/>
      <c r="G101" s="246"/>
    </row>
    <row r="102" spans="1:7">
      <c r="A102" s="483"/>
      <c r="B102" s="484"/>
      <c r="C102" s="484"/>
      <c r="D102" s="484"/>
      <c r="E102" s="485"/>
      <c r="F102" s="1837"/>
      <c r="G102" s="246"/>
    </row>
    <row r="103" spans="1:7">
      <c r="A103" s="483"/>
      <c r="B103" s="484"/>
      <c r="C103" s="484"/>
      <c r="D103" s="484"/>
      <c r="E103" s="485"/>
      <c r="F103" s="1837"/>
      <c r="G103" s="246"/>
    </row>
    <row r="104" spans="1:7">
      <c r="A104" s="483"/>
      <c r="B104" s="484"/>
      <c r="C104" s="484"/>
      <c r="D104" s="484"/>
      <c r="E104" s="485"/>
      <c r="F104" s="1837"/>
      <c r="G104" s="246"/>
    </row>
    <row r="105" spans="1:7">
      <c r="A105" s="483"/>
      <c r="B105" s="484"/>
      <c r="C105" s="484"/>
      <c r="D105" s="484"/>
      <c r="E105" s="485"/>
      <c r="F105" s="1837"/>
      <c r="G105" s="246"/>
    </row>
    <row r="106" spans="1:7" hidden="1" outlineLevel="1">
      <c r="A106" s="483"/>
      <c r="B106" s="484"/>
      <c r="C106" s="484"/>
      <c r="D106" s="484"/>
      <c r="E106" s="485"/>
      <c r="F106" s="1837" t="s">
        <v>893</v>
      </c>
      <c r="G106" s="246"/>
    </row>
    <row r="107" spans="1:7" hidden="1" outlineLevel="1">
      <c r="A107" s="483"/>
      <c r="B107" s="484"/>
      <c r="C107" s="484"/>
      <c r="D107" s="484"/>
      <c r="E107" s="485"/>
      <c r="F107" s="1837"/>
      <c r="G107" s="246"/>
    </row>
    <row r="108" spans="1:7" hidden="1" outlineLevel="1">
      <c r="A108" s="483"/>
      <c r="B108" s="484"/>
      <c r="C108" s="484"/>
      <c r="D108" s="484"/>
      <c r="E108" s="485"/>
      <c r="F108" s="1837"/>
      <c r="G108" s="246"/>
    </row>
    <row r="109" spans="1:7" hidden="1" outlineLevel="1">
      <c r="A109" s="483"/>
      <c r="B109" s="484"/>
      <c r="C109" s="484"/>
      <c r="D109" s="484"/>
      <c r="E109" s="485"/>
      <c r="F109" s="1837"/>
      <c r="G109" s="246"/>
    </row>
    <row r="110" spans="1:7" hidden="1" outlineLevel="1">
      <c r="A110" s="483"/>
      <c r="B110" s="484"/>
      <c r="C110" s="484"/>
      <c r="D110" s="484"/>
      <c r="E110" s="485"/>
      <c r="F110" s="1837"/>
      <c r="G110" s="246"/>
    </row>
    <row r="111" spans="1:7" hidden="1" outlineLevel="1">
      <c r="A111" s="483"/>
      <c r="B111" s="484"/>
      <c r="C111" s="484"/>
      <c r="D111" s="484"/>
      <c r="E111" s="485"/>
      <c r="F111" s="1837"/>
      <c r="G111" s="246"/>
    </row>
    <row r="112" spans="1:7" hidden="1" outlineLevel="1">
      <c r="A112" s="483"/>
      <c r="B112" s="484"/>
      <c r="C112" s="484"/>
      <c r="D112" s="484"/>
      <c r="E112" s="485"/>
      <c r="F112" s="1837"/>
      <c r="G112" s="246"/>
    </row>
    <row r="113" spans="1:7" hidden="1" outlineLevel="1">
      <c r="A113" s="483"/>
      <c r="B113" s="484"/>
      <c r="C113" s="484"/>
      <c r="D113" s="484"/>
      <c r="E113" s="485"/>
      <c r="F113" s="1837"/>
      <c r="G113" s="246"/>
    </row>
    <row r="114" spans="1:7" hidden="1" outlineLevel="1">
      <c r="A114" s="483"/>
      <c r="B114" s="484"/>
      <c r="C114" s="484"/>
      <c r="D114" s="484"/>
      <c r="E114" s="485"/>
      <c r="F114" s="1837"/>
      <c r="G114" s="246"/>
    </row>
    <row r="115" spans="1:7" hidden="1" outlineLevel="1">
      <c r="A115" s="483"/>
      <c r="B115" s="484"/>
      <c r="C115" s="484"/>
      <c r="D115" s="484"/>
      <c r="E115" s="485"/>
      <c r="F115" s="1837"/>
      <c r="G115" s="246"/>
    </row>
    <row r="116" spans="1:7" hidden="1" outlineLevel="1">
      <c r="A116" s="496"/>
      <c r="B116" s="493"/>
      <c r="C116" s="493"/>
      <c r="D116" s="493"/>
      <c r="E116" s="494"/>
      <c r="F116" s="1837"/>
      <c r="G116" s="246"/>
    </row>
    <row r="117" spans="1:7" collapsed="1">
      <c r="A117" s="1834" t="s">
        <v>882</v>
      </c>
      <c r="B117" s="1835"/>
      <c r="C117" s="1835"/>
      <c r="D117" s="1835"/>
      <c r="E117" s="1835"/>
      <c r="F117" s="1828" t="s">
        <v>894</v>
      </c>
      <c r="G117" s="246"/>
    </row>
    <row r="118" spans="1:7">
      <c r="A118" s="1834" t="s">
        <v>842</v>
      </c>
      <c r="B118" s="1835"/>
      <c r="C118" s="1835" t="s">
        <v>959</v>
      </c>
      <c r="D118" s="1835"/>
      <c r="E118" s="1835"/>
      <c r="F118" s="1828"/>
      <c r="G118" s="246"/>
    </row>
    <row r="119" spans="1:7">
      <c r="A119" s="1834"/>
      <c r="B119" s="1835"/>
      <c r="C119" s="1835"/>
      <c r="D119" s="1835"/>
      <c r="E119" s="1835"/>
      <c r="F119" s="1828"/>
      <c r="G119" s="246"/>
    </row>
    <row r="120" spans="1:7">
      <c r="A120" s="1834"/>
      <c r="B120" s="1835"/>
      <c r="C120" s="1835"/>
      <c r="D120" s="1835"/>
      <c r="E120" s="1835"/>
      <c r="F120" s="1828"/>
      <c r="G120" s="246"/>
    </row>
    <row r="121" spans="1:7">
      <c r="A121" s="1834"/>
      <c r="B121" s="1835"/>
      <c r="C121" s="1835"/>
      <c r="D121" s="1835"/>
      <c r="E121" s="1835"/>
      <c r="F121" s="1828"/>
      <c r="G121" s="246"/>
    </row>
    <row r="122" spans="1:7">
      <c r="A122" s="1834"/>
      <c r="B122" s="1835"/>
      <c r="C122" s="1835"/>
      <c r="D122" s="1835"/>
      <c r="E122" s="1835"/>
      <c r="F122" s="1828"/>
      <c r="G122" s="246"/>
    </row>
    <row r="123" spans="1:7" hidden="1" outlineLevel="1">
      <c r="A123" s="1834"/>
      <c r="B123" s="1835"/>
      <c r="C123" s="1835"/>
      <c r="D123" s="1835"/>
      <c r="E123" s="1835"/>
      <c r="F123" s="1828" t="s">
        <v>894</v>
      </c>
      <c r="G123" s="246"/>
    </row>
    <row r="124" spans="1:7" hidden="1" outlineLevel="2">
      <c r="A124" s="1834"/>
      <c r="B124" s="1835"/>
      <c r="C124" s="1835"/>
      <c r="D124" s="1835"/>
      <c r="E124" s="1835"/>
      <c r="F124" s="1828"/>
      <c r="G124" s="246"/>
    </row>
    <row r="125" spans="1:7" hidden="1" outlineLevel="2">
      <c r="A125" s="1834"/>
      <c r="B125" s="1835"/>
      <c r="C125" s="1835"/>
      <c r="D125" s="1835"/>
      <c r="E125" s="1835"/>
      <c r="F125" s="1828"/>
      <c r="G125" s="246"/>
    </row>
    <row r="126" spans="1:7" hidden="1" outlineLevel="2">
      <c r="A126" s="1834"/>
      <c r="B126" s="1835"/>
      <c r="C126" s="1835"/>
      <c r="D126" s="1835"/>
      <c r="E126" s="1835"/>
      <c r="F126" s="1828"/>
      <c r="G126" s="246"/>
    </row>
    <row r="127" spans="1:7" hidden="1" outlineLevel="2">
      <c r="A127" s="1834"/>
      <c r="B127" s="1835"/>
      <c r="C127" s="1835"/>
      <c r="D127" s="1835"/>
      <c r="E127" s="1835"/>
      <c r="F127" s="1828"/>
      <c r="G127" s="246"/>
    </row>
    <row r="128" spans="1:7" hidden="1" outlineLevel="2">
      <c r="A128" s="1834"/>
      <c r="B128" s="1835"/>
      <c r="C128" s="1835"/>
      <c r="D128" s="1835"/>
      <c r="E128" s="1835"/>
      <c r="F128" s="1828"/>
      <c r="G128" s="246"/>
    </row>
    <row r="129" spans="1:7" hidden="1" outlineLevel="2">
      <c r="A129" s="1834"/>
      <c r="B129" s="1835"/>
      <c r="C129" s="1835"/>
      <c r="D129" s="1835"/>
      <c r="E129" s="1835"/>
      <c r="F129" s="1828"/>
      <c r="G129" s="246"/>
    </row>
    <row r="130" spans="1:7" hidden="1" outlineLevel="2">
      <c r="A130" s="1834"/>
      <c r="B130" s="1835"/>
      <c r="C130" s="1835"/>
      <c r="D130" s="1835"/>
      <c r="E130" s="1835"/>
      <c r="F130" s="1828"/>
      <c r="G130" s="246"/>
    </row>
    <row r="131" spans="1:7" hidden="1" outlineLevel="2">
      <c r="A131" s="1834"/>
      <c r="B131" s="1835"/>
      <c r="C131" s="1835"/>
      <c r="D131" s="1835"/>
      <c r="E131" s="1835"/>
      <c r="F131" s="1828"/>
      <c r="G131" s="246"/>
    </row>
    <row r="132" spans="1:7" hidden="1" outlineLevel="2">
      <c r="A132" s="1834"/>
      <c r="B132" s="1835"/>
      <c r="C132" s="1835"/>
      <c r="D132" s="1835"/>
      <c r="E132" s="1835"/>
      <c r="F132" s="1828"/>
      <c r="G132" s="246"/>
    </row>
    <row r="133" spans="1:7" hidden="1" outlineLevel="2">
      <c r="A133" s="1834"/>
      <c r="B133" s="1835"/>
      <c r="C133" s="1835"/>
      <c r="D133" s="1835"/>
      <c r="E133" s="1835"/>
      <c r="F133" s="1828"/>
      <c r="G133" s="246"/>
    </row>
    <row r="134" spans="1:7" collapsed="1">
      <c r="A134" s="1845" t="s">
        <v>77</v>
      </c>
      <c r="B134" s="1846"/>
      <c r="C134" s="1846"/>
      <c r="D134" s="1846"/>
      <c r="E134" s="1846"/>
      <c r="F134" s="1828" t="s">
        <v>895</v>
      </c>
      <c r="G134" s="246"/>
    </row>
    <row r="135" spans="1:7">
      <c r="A135" s="480"/>
      <c r="B135" s="481"/>
      <c r="C135" s="481"/>
      <c r="D135" s="481"/>
      <c r="E135" s="482"/>
      <c r="F135" s="1828"/>
      <c r="G135" s="246"/>
    </row>
    <row r="136" spans="1:7">
      <c r="A136" s="483"/>
      <c r="B136" s="484"/>
      <c r="C136" s="484"/>
      <c r="D136" s="484"/>
      <c r="E136" s="485"/>
      <c r="F136" s="1828"/>
      <c r="G136" s="246"/>
    </row>
    <row r="137" spans="1:7">
      <c r="A137" s="483"/>
      <c r="B137" s="484"/>
      <c r="C137" s="484"/>
      <c r="D137" s="484"/>
      <c r="E137" s="485"/>
      <c r="F137" s="1828"/>
      <c r="G137" s="246"/>
    </row>
    <row r="138" spans="1:7">
      <c r="A138" s="483"/>
      <c r="B138" s="484"/>
      <c r="C138" s="484"/>
      <c r="D138" s="484"/>
      <c r="E138" s="485"/>
      <c r="F138" s="1828"/>
      <c r="G138" s="246"/>
    </row>
    <row r="139" spans="1:7" ht="15.75" thickBot="1">
      <c r="A139" s="486"/>
      <c r="B139" s="487"/>
      <c r="C139" s="487"/>
      <c r="D139" s="487"/>
      <c r="E139" s="488"/>
      <c r="F139" s="1829"/>
      <c r="G139" s="246"/>
    </row>
    <row r="140" spans="1:7" hidden="1" outlineLevel="1">
      <c r="A140" s="483"/>
      <c r="B140" s="484"/>
      <c r="C140" s="484"/>
      <c r="D140" s="484"/>
      <c r="E140" s="485"/>
      <c r="F140" s="1847" t="s">
        <v>895</v>
      </c>
      <c r="G140" s="246"/>
    </row>
    <row r="141" spans="1:7" hidden="1" outlineLevel="1">
      <c r="A141" s="483"/>
      <c r="B141" s="484"/>
      <c r="C141" s="484"/>
      <c r="D141" s="484"/>
      <c r="E141" s="485"/>
      <c r="F141" s="1837"/>
      <c r="G141" s="246"/>
    </row>
    <row r="142" spans="1:7" hidden="1" outlineLevel="1">
      <c r="A142" s="483"/>
      <c r="B142" s="484"/>
      <c r="C142" s="484"/>
      <c r="D142" s="484"/>
      <c r="E142" s="485"/>
      <c r="F142" s="1837"/>
      <c r="G142" s="246"/>
    </row>
    <row r="143" spans="1:7" hidden="1" outlineLevel="1">
      <c r="A143" s="483"/>
      <c r="B143" s="484"/>
      <c r="C143" s="484"/>
      <c r="D143" s="484"/>
      <c r="E143" s="485"/>
      <c r="F143" s="1837"/>
      <c r="G143" s="246"/>
    </row>
    <row r="144" spans="1:7" hidden="1" outlineLevel="1">
      <c r="A144" s="483"/>
      <c r="B144" s="484"/>
      <c r="C144" s="484"/>
      <c r="D144" s="484"/>
      <c r="E144" s="485"/>
      <c r="F144" s="1837"/>
      <c r="G144" s="246"/>
    </row>
    <row r="145" spans="1:7" hidden="1" outlineLevel="1">
      <c r="A145" s="483"/>
      <c r="B145" s="484"/>
      <c r="C145" s="484"/>
      <c r="D145" s="484"/>
      <c r="E145" s="485"/>
      <c r="F145" s="1837"/>
      <c r="G145" s="246"/>
    </row>
    <row r="146" spans="1:7" hidden="1" outlineLevel="1">
      <c r="A146" s="483"/>
      <c r="B146" s="484"/>
      <c r="C146" s="484"/>
      <c r="D146" s="484"/>
      <c r="E146" s="485"/>
      <c r="F146" s="1837"/>
      <c r="G146" s="246"/>
    </row>
    <row r="147" spans="1:7" hidden="1" outlineLevel="1">
      <c r="A147" s="483"/>
      <c r="B147" s="484"/>
      <c r="C147" s="484"/>
      <c r="D147" s="484"/>
      <c r="E147" s="485"/>
      <c r="F147" s="1837"/>
      <c r="G147" s="246"/>
    </row>
    <row r="148" spans="1:7" hidden="1" outlineLevel="1">
      <c r="A148" s="483"/>
      <c r="B148" s="484"/>
      <c r="C148" s="484"/>
      <c r="D148" s="484"/>
      <c r="E148" s="485"/>
      <c r="F148" s="1837"/>
      <c r="G148" s="246"/>
    </row>
    <row r="149" spans="1:7" ht="15.75" hidden="1" outlineLevel="1" thickBot="1">
      <c r="A149" s="483"/>
      <c r="B149" s="484"/>
      <c r="C149" s="484"/>
      <c r="D149" s="484"/>
      <c r="E149" s="485"/>
      <c r="F149" s="1848"/>
      <c r="G149" s="246"/>
    </row>
    <row r="150" spans="1:7" ht="56.25" customHeight="1" collapsed="1">
      <c r="A150" s="1861" t="s">
        <v>883</v>
      </c>
      <c r="B150" s="1862"/>
      <c r="C150" s="1862"/>
      <c r="D150" s="1862"/>
      <c r="E150" s="1862"/>
      <c r="F150" s="1395" t="s">
        <v>898</v>
      </c>
      <c r="G150" s="246"/>
    </row>
    <row r="151" spans="1:7" ht="29.25" customHeight="1">
      <c r="A151" s="1857" t="s">
        <v>896</v>
      </c>
      <c r="B151" s="1858"/>
      <c r="C151" s="1835"/>
      <c r="D151" s="1835"/>
      <c r="E151" s="1835"/>
      <c r="F151" s="1828"/>
      <c r="G151" s="246"/>
    </row>
    <row r="152" spans="1:7">
      <c r="A152" s="1857" t="s">
        <v>67</v>
      </c>
      <c r="B152" s="1858"/>
      <c r="C152" s="1835"/>
      <c r="D152" s="1835"/>
      <c r="E152" s="1835"/>
      <c r="F152" s="1828"/>
      <c r="G152" s="246"/>
    </row>
    <row r="153" spans="1:7">
      <c r="A153" s="1857" t="s">
        <v>68</v>
      </c>
      <c r="B153" s="1858"/>
      <c r="C153" s="1835"/>
      <c r="D153" s="1835"/>
      <c r="E153" s="1835"/>
      <c r="F153" s="1828"/>
      <c r="G153" s="246"/>
    </row>
    <row r="154" spans="1:7">
      <c r="A154" s="1852" t="s">
        <v>69</v>
      </c>
      <c r="B154" s="1853"/>
      <c r="C154" s="1854"/>
      <c r="D154" s="1855"/>
      <c r="E154" s="1856"/>
      <c r="F154" s="1828"/>
      <c r="G154" s="246"/>
    </row>
    <row r="155" spans="1:7">
      <c r="A155" s="1857" t="s">
        <v>77</v>
      </c>
      <c r="B155" s="1858"/>
      <c r="C155" s="1835"/>
      <c r="D155" s="1835"/>
      <c r="E155" s="1835"/>
      <c r="F155" s="1828"/>
      <c r="G155" s="246"/>
    </row>
    <row r="156" spans="1:7">
      <c r="A156" s="1857" t="s">
        <v>897</v>
      </c>
      <c r="B156" s="1858"/>
      <c r="C156" s="1835"/>
      <c r="D156" s="1835"/>
      <c r="E156" s="1835"/>
      <c r="F156" s="1828"/>
      <c r="G156" s="246"/>
    </row>
    <row r="157" spans="1:7" ht="15.75" thickBot="1">
      <c r="A157" s="1857" t="s">
        <v>829</v>
      </c>
      <c r="B157" s="1858"/>
      <c r="C157" s="1835"/>
      <c r="D157" s="1835"/>
      <c r="E157" s="1835"/>
      <c r="F157" s="1828"/>
      <c r="G157" s="246"/>
    </row>
    <row r="158" spans="1:7" hidden="1" outlineLevel="1">
      <c r="A158" s="1857"/>
      <c r="B158" s="1858"/>
      <c r="C158" s="1835"/>
      <c r="D158" s="1835"/>
      <c r="E158" s="1835"/>
      <c r="F158" s="1828" t="s">
        <v>898</v>
      </c>
      <c r="G158" s="246"/>
    </row>
    <row r="159" spans="1:7" hidden="1" outlineLevel="1">
      <c r="A159" s="1857"/>
      <c r="B159" s="1858"/>
      <c r="C159" s="1835"/>
      <c r="D159" s="1835"/>
      <c r="E159" s="1835"/>
      <c r="F159" s="1828"/>
      <c r="G159" s="246"/>
    </row>
    <row r="160" spans="1:7" ht="15.75" hidden="1" outlineLevel="1" thickBot="1">
      <c r="A160" s="1859"/>
      <c r="B160" s="1860"/>
      <c r="C160" s="1846"/>
      <c r="D160" s="1846"/>
      <c r="E160" s="1846"/>
      <c r="F160" s="1829"/>
      <c r="G160" s="246"/>
    </row>
    <row r="161" spans="1:7" ht="48" customHeight="1" collapsed="1">
      <c r="A161" s="1849" t="s">
        <v>899</v>
      </c>
      <c r="B161" s="1850"/>
      <c r="C161" s="1850"/>
      <c r="D161" s="1850"/>
      <c r="E161" s="1851"/>
      <c r="F161" s="1406" t="s">
        <v>907</v>
      </c>
      <c r="G161" s="246"/>
    </row>
    <row r="162" spans="1:7" ht="99.75" customHeight="1">
      <c r="A162" s="1834"/>
      <c r="B162" s="1868" t="s">
        <v>901</v>
      </c>
      <c r="C162" s="1869" t="s">
        <v>903</v>
      </c>
      <c r="D162" s="1869" t="s">
        <v>904</v>
      </c>
      <c r="E162" s="1870"/>
      <c r="F162" s="1394"/>
      <c r="G162" s="246"/>
    </row>
    <row r="163" spans="1:7" ht="63.75" customHeight="1">
      <c r="A163" s="1834"/>
      <c r="B163" s="1868"/>
      <c r="C163" s="1869"/>
      <c r="D163" s="277" t="s">
        <v>905</v>
      </c>
      <c r="E163" s="295" t="s">
        <v>906</v>
      </c>
      <c r="F163" s="1394"/>
      <c r="G163" s="246"/>
    </row>
    <row r="164" spans="1:7" ht="57.75" customHeight="1">
      <c r="A164" s="192" t="s">
        <v>896</v>
      </c>
      <c r="B164" s="281"/>
      <c r="C164" s="188"/>
      <c r="D164" s="188"/>
      <c r="E164" s="296"/>
      <c r="F164" s="1394"/>
      <c r="G164" s="246"/>
    </row>
    <row r="165" spans="1:7" ht="29.25" customHeight="1">
      <c r="A165" s="192" t="s">
        <v>67</v>
      </c>
      <c r="B165" s="281"/>
      <c r="C165" s="188"/>
      <c r="D165" s="188"/>
      <c r="E165" s="296"/>
      <c r="F165" s="1394"/>
      <c r="G165" s="246"/>
    </row>
    <row r="166" spans="1:7" ht="35.25" customHeight="1">
      <c r="A166" s="192" t="s">
        <v>68</v>
      </c>
      <c r="B166" s="281"/>
      <c r="C166" s="188"/>
      <c r="D166" s="188"/>
      <c r="E166" s="296"/>
      <c r="F166" s="1394"/>
      <c r="G166" s="246"/>
    </row>
    <row r="167" spans="1:7" ht="26.25" customHeight="1">
      <c r="A167" s="192" t="s">
        <v>69</v>
      </c>
      <c r="B167" s="281"/>
      <c r="C167" s="188"/>
      <c r="D167" s="188"/>
      <c r="E167" s="296"/>
      <c r="F167" s="1394"/>
      <c r="G167" s="246"/>
    </row>
    <row r="168" spans="1:7" ht="35.25" customHeight="1">
      <c r="A168" s="192" t="s">
        <v>902</v>
      </c>
      <c r="B168" s="281"/>
      <c r="C168" s="188"/>
      <c r="D168" s="188"/>
      <c r="E168" s="296"/>
      <c r="F168" s="1394"/>
      <c r="G168" s="246"/>
    </row>
    <row r="169" spans="1:7" ht="30" customHeight="1">
      <c r="A169" s="192" t="s">
        <v>897</v>
      </c>
      <c r="B169" s="281"/>
      <c r="C169" s="188"/>
      <c r="D169" s="188"/>
      <c r="E169" s="296"/>
      <c r="F169" s="1394"/>
      <c r="G169" s="246"/>
    </row>
    <row r="170" spans="1:7" s="204" customFormat="1" ht="44.25" customHeight="1">
      <c r="A170" s="192" t="s">
        <v>829</v>
      </c>
      <c r="B170" s="281"/>
      <c r="C170" s="282"/>
      <c r="D170" s="282"/>
      <c r="E170" s="297"/>
      <c r="F170" s="1394"/>
      <c r="G170" s="197"/>
    </row>
    <row r="171" spans="1:7" ht="66.75" customHeight="1" thickBot="1">
      <c r="A171" s="193" t="s">
        <v>900</v>
      </c>
      <c r="B171" s="194"/>
      <c r="C171" s="283"/>
      <c r="D171" s="283"/>
      <c r="E171" s="298"/>
      <c r="F171" s="1865"/>
      <c r="G171" s="246"/>
    </row>
    <row r="172" spans="1:7" ht="71.25" customHeight="1">
      <c r="A172" s="1863" t="s">
        <v>908</v>
      </c>
      <c r="B172" s="1864"/>
      <c r="C172" s="1864"/>
      <c r="D172" s="1864"/>
      <c r="E172" s="1864"/>
      <c r="F172" s="1406" t="s">
        <v>909</v>
      </c>
      <c r="G172" s="246"/>
    </row>
    <row r="173" spans="1:7">
      <c r="A173" s="284"/>
      <c r="B173" s="285"/>
      <c r="C173" s="285"/>
      <c r="D173" s="285"/>
      <c r="E173" s="285"/>
      <c r="F173" s="1394"/>
      <c r="G173" s="246"/>
    </row>
    <row r="174" spans="1:7">
      <c r="A174" s="284"/>
      <c r="B174" s="285"/>
      <c r="C174" s="285"/>
      <c r="D174" s="285"/>
      <c r="E174" s="285"/>
      <c r="F174" s="1394"/>
      <c r="G174" s="246"/>
    </row>
    <row r="175" spans="1:7">
      <c r="A175" s="284"/>
      <c r="B175" s="285"/>
      <c r="C175" s="285"/>
      <c r="D175" s="285"/>
      <c r="E175" s="285"/>
      <c r="F175" s="1394"/>
      <c r="G175" s="246"/>
    </row>
    <row r="176" spans="1:7">
      <c r="A176" s="284"/>
      <c r="B176" s="285"/>
      <c r="C176" s="285"/>
      <c r="D176" s="285"/>
      <c r="E176" s="285"/>
      <c r="F176" s="1394"/>
      <c r="G176" s="246"/>
    </row>
    <row r="177" spans="1:7">
      <c r="A177" s="284"/>
      <c r="B177" s="285"/>
      <c r="C177" s="285"/>
      <c r="D177" s="285"/>
      <c r="E177" s="285"/>
      <c r="F177" s="1394"/>
      <c r="G177" s="246"/>
    </row>
    <row r="178" spans="1:7">
      <c r="A178" s="284"/>
      <c r="B178" s="285"/>
      <c r="C178" s="285"/>
      <c r="D178" s="285"/>
      <c r="E178" s="285"/>
      <c r="F178" s="1394"/>
      <c r="G178" s="246"/>
    </row>
    <row r="179" spans="1:7" ht="15.75" thickBot="1">
      <c r="A179" s="286"/>
      <c r="B179" s="287"/>
      <c r="C179" s="287"/>
      <c r="D179" s="287"/>
      <c r="E179" s="287"/>
      <c r="F179" s="1865"/>
      <c r="G179" s="246"/>
    </row>
    <row r="180" spans="1:7" hidden="1" outlineLevel="1">
      <c r="A180" s="284"/>
      <c r="B180" s="285"/>
      <c r="C180" s="285"/>
      <c r="D180" s="285"/>
      <c r="E180" s="285"/>
      <c r="F180" s="1394" t="s">
        <v>909</v>
      </c>
      <c r="G180" s="246"/>
    </row>
    <row r="181" spans="1:7" hidden="1" outlineLevel="1">
      <c r="A181" s="284"/>
      <c r="B181" s="285"/>
      <c r="C181" s="285"/>
      <c r="D181" s="285"/>
      <c r="E181" s="285"/>
      <c r="F181" s="1394"/>
      <c r="G181" s="246"/>
    </row>
    <row r="182" spans="1:7" hidden="1" outlineLevel="1">
      <c r="A182" s="284"/>
      <c r="B182" s="285"/>
      <c r="C182" s="285"/>
      <c r="D182" s="285"/>
      <c r="E182" s="285"/>
      <c r="F182" s="1394"/>
      <c r="G182" s="246"/>
    </row>
    <row r="183" spans="1:7" hidden="1" outlineLevel="1">
      <c r="A183" s="284"/>
      <c r="B183" s="285"/>
      <c r="C183" s="285"/>
      <c r="D183" s="285"/>
      <c r="E183" s="285"/>
      <c r="F183" s="1394"/>
      <c r="G183" s="246"/>
    </row>
    <row r="184" spans="1:7" hidden="1" outlineLevel="1">
      <c r="A184" s="284"/>
      <c r="B184" s="285"/>
      <c r="C184" s="285"/>
      <c r="D184" s="285"/>
      <c r="E184" s="285"/>
      <c r="F184" s="1394"/>
      <c r="G184" s="246"/>
    </row>
    <row r="185" spans="1:7" hidden="1" outlineLevel="1">
      <c r="A185" s="284"/>
      <c r="B185" s="285"/>
      <c r="C185" s="285"/>
      <c r="D185" s="285"/>
      <c r="E185" s="285"/>
      <c r="F185" s="1394"/>
      <c r="G185" s="246"/>
    </row>
    <row r="186" spans="1:7" hidden="1" outlineLevel="1">
      <c r="A186" s="284"/>
      <c r="B186" s="285"/>
      <c r="C186" s="285"/>
      <c r="D186" s="285"/>
      <c r="E186" s="285"/>
      <c r="F186" s="1394"/>
      <c r="G186" s="246"/>
    </row>
    <row r="187" spans="1:7" hidden="1" outlineLevel="1">
      <c r="A187" s="284"/>
      <c r="B187" s="285"/>
      <c r="C187" s="285"/>
      <c r="D187" s="285"/>
      <c r="E187" s="285"/>
      <c r="F187" s="1394"/>
      <c r="G187" s="246"/>
    </row>
    <row r="188" spans="1:7" hidden="1" outlineLevel="1">
      <c r="A188" s="284"/>
      <c r="B188" s="285"/>
      <c r="C188" s="285"/>
      <c r="D188" s="285"/>
      <c r="E188" s="285"/>
      <c r="F188" s="1394"/>
      <c r="G188" s="246"/>
    </row>
    <row r="189" spans="1:7" ht="15.75" hidden="1" outlineLevel="1" thickBot="1">
      <c r="A189" s="286"/>
      <c r="B189" s="287"/>
      <c r="C189" s="287"/>
      <c r="D189" s="287"/>
      <c r="E189" s="287"/>
      <c r="F189" s="1865"/>
      <c r="G189" s="246"/>
    </row>
    <row r="190" spans="1:7" s="204" customFormat="1" ht="30" customHeight="1" collapsed="1">
      <c r="A190" s="1866" t="s">
        <v>977</v>
      </c>
      <c r="B190" s="1867"/>
      <c r="C190" s="1867"/>
      <c r="D190" s="1867"/>
      <c r="E190" s="1867"/>
      <c r="F190" s="1406" t="s">
        <v>910</v>
      </c>
      <c r="G190" s="197"/>
    </row>
    <row r="191" spans="1:7">
      <c r="A191" s="284"/>
      <c r="B191" s="285"/>
      <c r="C191" s="285"/>
      <c r="D191" s="285"/>
      <c r="E191" s="285"/>
      <c r="F191" s="1394"/>
      <c r="G191" s="246"/>
    </row>
    <row r="192" spans="1:7">
      <c r="A192" s="284"/>
      <c r="B192" s="285"/>
      <c r="C192" s="285"/>
      <c r="D192" s="285"/>
      <c r="E192" s="285"/>
      <c r="F192" s="1394"/>
      <c r="G192" s="246"/>
    </row>
    <row r="193" spans="1:7">
      <c r="A193" s="284"/>
      <c r="B193" s="285"/>
      <c r="C193" s="285"/>
      <c r="D193" s="285"/>
      <c r="E193" s="285"/>
      <c r="F193" s="1394"/>
      <c r="G193" s="246"/>
    </row>
    <row r="194" spans="1:7">
      <c r="A194" s="284"/>
      <c r="B194" s="285"/>
      <c r="C194" s="285"/>
      <c r="D194" s="285"/>
      <c r="E194" s="285"/>
      <c r="F194" s="1394"/>
      <c r="G194" s="246"/>
    </row>
    <row r="195" spans="1:7">
      <c r="A195" s="284"/>
      <c r="B195" s="285"/>
      <c r="C195" s="285"/>
      <c r="D195" s="285"/>
      <c r="E195" s="285"/>
      <c r="F195" s="1394"/>
      <c r="G195" s="246"/>
    </row>
    <row r="196" spans="1:7">
      <c r="A196" s="284"/>
      <c r="B196" s="285"/>
      <c r="C196" s="285"/>
      <c r="D196" s="285"/>
      <c r="E196" s="285"/>
      <c r="F196" s="1394"/>
      <c r="G196" s="246"/>
    </row>
    <row r="197" spans="1:7" ht="15.75" thickBot="1">
      <c r="A197" s="286"/>
      <c r="B197" s="287"/>
      <c r="C197" s="287"/>
      <c r="D197" s="287"/>
      <c r="E197" s="287"/>
      <c r="F197" s="1865"/>
      <c r="G197" s="246"/>
    </row>
    <row r="198" spans="1:7" hidden="1" outlineLevel="1">
      <c r="A198" s="288"/>
      <c r="B198" s="289"/>
      <c r="C198" s="289"/>
      <c r="D198" s="289"/>
      <c r="E198" s="289"/>
      <c r="F198" s="1406" t="s">
        <v>910</v>
      </c>
      <c r="G198" s="246"/>
    </row>
    <row r="199" spans="1:7" hidden="1" outlineLevel="1">
      <c r="A199" s="284"/>
      <c r="B199" s="285"/>
      <c r="C199" s="285"/>
      <c r="D199" s="285"/>
      <c r="E199" s="285"/>
      <c r="F199" s="1394"/>
      <c r="G199" s="246"/>
    </row>
    <row r="200" spans="1:7" hidden="1" outlineLevel="1">
      <c r="A200" s="284"/>
      <c r="B200" s="285"/>
      <c r="C200" s="285"/>
      <c r="D200" s="285"/>
      <c r="E200" s="285"/>
      <c r="F200" s="1394"/>
      <c r="G200" s="246"/>
    </row>
    <row r="201" spans="1:7" hidden="1" outlineLevel="1">
      <c r="A201" s="284"/>
      <c r="B201" s="285"/>
      <c r="C201" s="285"/>
      <c r="D201" s="285"/>
      <c r="E201" s="285"/>
      <c r="F201" s="1394"/>
      <c r="G201" s="246"/>
    </row>
    <row r="202" spans="1:7" hidden="1" outlineLevel="1">
      <c r="A202" s="284"/>
      <c r="B202" s="285"/>
      <c r="C202" s="285"/>
      <c r="D202" s="285"/>
      <c r="E202" s="285"/>
      <c r="F202" s="1394"/>
      <c r="G202" s="246"/>
    </row>
    <row r="203" spans="1:7" hidden="1" outlineLevel="1">
      <c r="A203" s="284"/>
      <c r="B203" s="285"/>
      <c r="C203" s="285"/>
      <c r="D203" s="285"/>
      <c r="E203" s="285"/>
      <c r="F203" s="1394"/>
      <c r="G203" s="246"/>
    </row>
    <row r="204" spans="1:7" hidden="1" outlineLevel="1">
      <c r="A204" s="284"/>
      <c r="B204" s="285"/>
      <c r="C204" s="285"/>
      <c r="D204" s="285"/>
      <c r="E204" s="285"/>
      <c r="F204" s="1394"/>
      <c r="G204" s="246"/>
    </row>
    <row r="205" spans="1:7" hidden="1" outlineLevel="1">
      <c r="A205" s="284"/>
      <c r="B205" s="285"/>
      <c r="C205" s="285"/>
      <c r="D205" s="285"/>
      <c r="E205" s="285"/>
      <c r="F205" s="1394"/>
      <c r="G205" s="246"/>
    </row>
    <row r="206" spans="1:7" hidden="1" outlineLevel="1">
      <c r="A206" s="284"/>
      <c r="B206" s="285"/>
      <c r="C206" s="285"/>
      <c r="D206" s="285"/>
      <c r="E206" s="285"/>
      <c r="F206" s="1394"/>
      <c r="G206" s="246"/>
    </row>
    <row r="207" spans="1:7" ht="15.75" hidden="1" outlineLevel="1" thickBot="1">
      <c r="A207" s="284"/>
      <c r="B207" s="285"/>
      <c r="C207" s="285"/>
      <c r="D207" s="285"/>
      <c r="E207" s="285"/>
      <c r="F207" s="1865"/>
      <c r="G207" s="246"/>
    </row>
    <row r="208" spans="1:7" ht="30" customHeight="1" collapsed="1">
      <c r="A208" s="1849" t="s">
        <v>978</v>
      </c>
      <c r="B208" s="1850"/>
      <c r="C208" s="1850"/>
      <c r="D208" s="1850"/>
      <c r="E208" s="1850"/>
      <c r="F208" s="1827" t="s">
        <v>911</v>
      </c>
      <c r="G208" s="246"/>
    </row>
    <row r="209" spans="1:7">
      <c r="A209" s="480"/>
      <c r="B209" s="481"/>
      <c r="C209" s="481"/>
      <c r="D209" s="481"/>
      <c r="E209" s="482"/>
      <c r="F209" s="1828"/>
      <c r="G209" s="246"/>
    </row>
    <row r="210" spans="1:7">
      <c r="A210" s="483"/>
      <c r="B210" s="484"/>
      <c r="C210" s="484"/>
      <c r="D210" s="484"/>
      <c r="E210" s="485"/>
      <c r="F210" s="1828"/>
      <c r="G210" s="246"/>
    </row>
    <row r="211" spans="1:7">
      <c r="A211" s="483"/>
      <c r="B211" s="484"/>
      <c r="C211" s="484"/>
      <c r="D211" s="484"/>
      <c r="E211" s="485"/>
      <c r="F211" s="1828"/>
      <c r="G211" s="246"/>
    </row>
    <row r="212" spans="1:7">
      <c r="A212" s="483"/>
      <c r="B212" s="484"/>
      <c r="C212" s="484"/>
      <c r="D212" s="484"/>
      <c r="E212" s="485"/>
      <c r="F212" s="1828"/>
      <c r="G212" s="246"/>
    </row>
    <row r="213" spans="1:7" ht="15.75" thickBot="1">
      <c r="A213" s="496"/>
      <c r="B213" s="493"/>
      <c r="C213" s="493"/>
      <c r="D213" s="493"/>
      <c r="E213" s="494"/>
      <c r="F213" s="1828"/>
      <c r="G213" s="246"/>
    </row>
    <row r="214" spans="1:7" hidden="1" outlineLevel="1">
      <c r="A214" s="480"/>
      <c r="B214" s="481"/>
      <c r="C214" s="481"/>
      <c r="D214" s="481"/>
      <c r="E214" s="482"/>
      <c r="F214" s="1828" t="s">
        <v>911</v>
      </c>
      <c r="G214" s="246"/>
    </row>
    <row r="215" spans="1:7" hidden="1" outlineLevel="1">
      <c r="A215" s="483"/>
      <c r="B215" s="484"/>
      <c r="C215" s="484"/>
      <c r="D215" s="484"/>
      <c r="E215" s="485"/>
      <c r="F215" s="1828"/>
      <c r="G215" s="246"/>
    </row>
    <row r="216" spans="1:7" hidden="1" outlineLevel="1">
      <c r="A216" s="483"/>
      <c r="B216" s="484"/>
      <c r="C216" s="484"/>
      <c r="D216" s="484"/>
      <c r="E216" s="485"/>
      <c r="F216" s="1828"/>
      <c r="G216" s="246"/>
    </row>
    <row r="217" spans="1:7" hidden="1" outlineLevel="1">
      <c r="A217" s="483"/>
      <c r="B217" s="484"/>
      <c r="C217" s="484"/>
      <c r="D217" s="484"/>
      <c r="E217" s="485"/>
      <c r="F217" s="1828"/>
      <c r="G217" s="246"/>
    </row>
    <row r="218" spans="1:7" hidden="1" outlineLevel="1">
      <c r="A218" s="483"/>
      <c r="B218" s="484"/>
      <c r="C218" s="484"/>
      <c r="D218" s="484"/>
      <c r="E218" s="485"/>
      <c r="F218" s="1828"/>
      <c r="G218" s="246"/>
    </row>
    <row r="219" spans="1:7" hidden="1" outlineLevel="1">
      <c r="A219" s="483"/>
      <c r="B219" s="484"/>
      <c r="C219" s="484"/>
      <c r="D219" s="484"/>
      <c r="E219" s="485"/>
      <c r="F219" s="1828"/>
      <c r="G219" s="246"/>
    </row>
    <row r="220" spans="1:7" hidden="1" outlineLevel="1">
      <c r="A220" s="483"/>
      <c r="B220" s="484"/>
      <c r="C220" s="484"/>
      <c r="D220" s="484"/>
      <c r="E220" s="485"/>
      <c r="F220" s="1828"/>
      <c r="G220" s="246"/>
    </row>
    <row r="221" spans="1:7" hidden="1" outlineLevel="1">
      <c r="A221" s="483"/>
      <c r="B221" s="484"/>
      <c r="C221" s="484"/>
      <c r="D221" s="484"/>
      <c r="E221" s="485"/>
      <c r="F221" s="1828"/>
      <c r="G221" s="246"/>
    </row>
    <row r="222" spans="1:7" hidden="1" outlineLevel="1">
      <c r="A222" s="483"/>
      <c r="B222" s="484"/>
      <c r="C222" s="484"/>
      <c r="D222" s="484"/>
      <c r="E222" s="485"/>
      <c r="F222" s="1828"/>
      <c r="G222" s="246"/>
    </row>
    <row r="223" spans="1:7" hidden="1" outlineLevel="1">
      <c r="A223" s="483"/>
      <c r="B223" s="484"/>
      <c r="C223" s="484"/>
      <c r="D223" s="484"/>
      <c r="E223" s="485"/>
      <c r="F223" s="1828"/>
      <c r="G223" s="246"/>
    </row>
    <row r="224" spans="1:7" hidden="1" outlineLevel="1">
      <c r="A224" s="483"/>
      <c r="B224" s="484"/>
      <c r="C224" s="484"/>
      <c r="D224" s="484"/>
      <c r="E224" s="485"/>
      <c r="F224" s="1828"/>
      <c r="G224" s="246"/>
    </row>
    <row r="225" spans="1:7" hidden="1" outlineLevel="1">
      <c r="A225" s="483"/>
      <c r="B225" s="484"/>
      <c r="C225" s="484"/>
      <c r="D225" s="484"/>
      <c r="E225" s="485"/>
      <c r="F225" s="1828"/>
      <c r="G225" s="246"/>
    </row>
    <row r="226" spans="1:7" hidden="1" outlineLevel="1">
      <c r="A226" s="483"/>
      <c r="B226" s="484"/>
      <c r="C226" s="484"/>
      <c r="D226" s="484"/>
      <c r="E226" s="485"/>
      <c r="F226" s="1828"/>
      <c r="G226" s="246"/>
    </row>
    <row r="227" spans="1:7" hidden="1" outlineLevel="1">
      <c r="A227" s="483"/>
      <c r="B227" s="484"/>
      <c r="C227" s="484"/>
      <c r="D227" s="484"/>
      <c r="E227" s="485"/>
      <c r="F227" s="1828"/>
      <c r="G227" s="246"/>
    </row>
    <row r="228" spans="1:7" ht="15.75" hidden="1" outlineLevel="1" thickBot="1">
      <c r="A228" s="486"/>
      <c r="B228" s="487"/>
      <c r="C228" s="487"/>
      <c r="D228" s="487"/>
      <c r="E228" s="488"/>
      <c r="F228" s="1829"/>
      <c r="G228" s="246"/>
    </row>
    <row r="229" spans="1:7" s="229" customFormat="1" ht="123" customHeight="1" collapsed="1">
      <c r="A229" s="1863" t="s">
        <v>979</v>
      </c>
      <c r="B229" s="1864"/>
      <c r="C229" s="1864"/>
      <c r="D229" s="1864"/>
      <c r="E229" s="1864"/>
      <c r="F229" s="1406" t="s">
        <v>912</v>
      </c>
      <c r="G229" s="276"/>
    </row>
    <row r="230" spans="1:7">
      <c r="A230" s="284"/>
      <c r="B230" s="285"/>
      <c r="C230" s="285"/>
      <c r="D230" s="285"/>
      <c r="E230" s="285"/>
      <c r="F230" s="1394"/>
      <c r="G230" s="246"/>
    </row>
    <row r="231" spans="1:7">
      <c r="A231" s="284"/>
      <c r="B231" s="285"/>
      <c r="C231" s="285"/>
      <c r="D231" s="285"/>
      <c r="E231" s="285"/>
      <c r="F231" s="1394"/>
      <c r="G231" s="246"/>
    </row>
    <row r="232" spans="1:7">
      <c r="A232" s="284"/>
      <c r="B232" s="285"/>
      <c r="C232" s="285"/>
      <c r="D232" s="285"/>
      <c r="E232" s="285"/>
      <c r="F232" s="1394"/>
      <c r="G232" s="246"/>
    </row>
    <row r="233" spans="1:7">
      <c r="A233" s="284"/>
      <c r="B233" s="285"/>
      <c r="C233" s="285"/>
      <c r="D233" s="285"/>
      <c r="E233" s="285"/>
      <c r="F233" s="1394"/>
      <c r="G233" s="246"/>
    </row>
    <row r="234" spans="1:7">
      <c r="A234" s="284"/>
      <c r="B234" s="285"/>
      <c r="C234" s="285"/>
      <c r="D234" s="285"/>
      <c r="E234" s="285"/>
      <c r="F234" s="1394"/>
      <c r="G234" s="246"/>
    </row>
    <row r="235" spans="1:7">
      <c r="A235" s="284"/>
      <c r="B235" s="285"/>
      <c r="C235" s="285"/>
      <c r="D235" s="285"/>
      <c r="E235" s="285"/>
      <c r="F235" s="1394"/>
      <c r="G235" s="246"/>
    </row>
    <row r="236" spans="1:7">
      <c r="A236" s="284"/>
      <c r="B236" s="285"/>
      <c r="C236" s="285"/>
      <c r="D236" s="285"/>
      <c r="E236" s="285"/>
      <c r="F236" s="1394"/>
      <c r="G236" s="246"/>
    </row>
    <row r="237" spans="1:7">
      <c r="A237" s="284"/>
      <c r="B237" s="285"/>
      <c r="C237" s="285"/>
      <c r="D237" s="285"/>
      <c r="E237" s="285"/>
      <c r="F237" s="1394"/>
      <c r="G237" s="246"/>
    </row>
    <row r="238" spans="1:7">
      <c r="A238" s="284"/>
      <c r="B238" s="285"/>
      <c r="C238" s="285"/>
      <c r="D238" s="285"/>
      <c r="E238" s="285"/>
      <c r="F238" s="1394"/>
      <c r="G238" s="246"/>
    </row>
    <row r="239" spans="1:7" ht="15.75" thickBot="1">
      <c r="A239" s="286"/>
      <c r="B239" s="287"/>
      <c r="C239" s="287"/>
      <c r="D239" s="287"/>
      <c r="E239" s="287"/>
      <c r="F239" s="1865"/>
      <c r="G239" s="246"/>
    </row>
    <row r="240" spans="1:7" hidden="1" outlineLevel="1">
      <c r="A240" s="284"/>
      <c r="B240" s="285"/>
      <c r="C240" s="285"/>
      <c r="D240" s="285"/>
      <c r="E240" s="285"/>
      <c r="F240" s="1394" t="s">
        <v>912</v>
      </c>
      <c r="G240" s="246"/>
    </row>
    <row r="241" spans="1:7" hidden="1" outlineLevel="1">
      <c r="A241" s="284"/>
      <c r="B241" s="285"/>
      <c r="C241" s="285"/>
      <c r="D241" s="285"/>
      <c r="E241" s="285"/>
      <c r="F241" s="1394"/>
      <c r="G241" s="246"/>
    </row>
    <row r="242" spans="1:7" hidden="1" outlineLevel="1">
      <c r="A242" s="284"/>
      <c r="B242" s="285"/>
      <c r="C242" s="285"/>
      <c r="D242" s="285"/>
      <c r="E242" s="285"/>
      <c r="F242" s="1394"/>
      <c r="G242" s="246"/>
    </row>
    <row r="243" spans="1:7" hidden="1" outlineLevel="1">
      <c r="A243" s="284"/>
      <c r="B243" s="285"/>
      <c r="C243" s="285"/>
      <c r="D243" s="285"/>
      <c r="E243" s="285"/>
      <c r="F243" s="1394"/>
      <c r="G243" s="246"/>
    </row>
    <row r="244" spans="1:7" hidden="1" outlineLevel="1">
      <c r="A244" s="284"/>
      <c r="B244" s="285"/>
      <c r="C244" s="285"/>
      <c r="D244" s="285"/>
      <c r="E244" s="285"/>
      <c r="F244" s="1394"/>
      <c r="G244" s="246"/>
    </row>
    <row r="245" spans="1:7" hidden="1" outlineLevel="1">
      <c r="A245" s="284"/>
      <c r="B245" s="285"/>
      <c r="C245" s="285"/>
      <c r="D245" s="285"/>
      <c r="E245" s="285"/>
      <c r="F245" s="1394"/>
      <c r="G245" s="246"/>
    </row>
    <row r="246" spans="1:7" hidden="1" outlineLevel="1">
      <c r="A246" s="284"/>
      <c r="B246" s="285"/>
      <c r="C246" s="285"/>
      <c r="D246" s="285"/>
      <c r="E246" s="285"/>
      <c r="F246" s="1394"/>
      <c r="G246" s="246"/>
    </row>
    <row r="247" spans="1:7" hidden="1" outlineLevel="1">
      <c r="A247" s="284"/>
      <c r="B247" s="285"/>
      <c r="C247" s="285"/>
      <c r="D247" s="285"/>
      <c r="E247" s="285"/>
      <c r="F247" s="1394"/>
      <c r="G247" s="246"/>
    </row>
    <row r="248" spans="1:7" hidden="1" outlineLevel="1">
      <c r="A248" s="284"/>
      <c r="B248" s="285"/>
      <c r="C248" s="285"/>
      <c r="D248" s="285"/>
      <c r="E248" s="285"/>
      <c r="F248" s="1394"/>
      <c r="G248" s="246"/>
    </row>
    <row r="249" spans="1:7" hidden="1" outlineLevel="1">
      <c r="A249" s="284"/>
      <c r="B249" s="285"/>
      <c r="C249" s="285"/>
      <c r="D249" s="285"/>
      <c r="E249" s="285"/>
      <c r="F249" s="1394"/>
      <c r="G249" s="246"/>
    </row>
    <row r="250" spans="1:7" hidden="1" outlineLevel="1">
      <c r="A250" s="284"/>
      <c r="B250" s="285"/>
      <c r="C250" s="285"/>
      <c r="D250" s="285"/>
      <c r="E250" s="285"/>
      <c r="F250" s="1394"/>
      <c r="G250" s="246"/>
    </row>
    <row r="251" spans="1:7" hidden="1" outlineLevel="1">
      <c r="A251" s="284"/>
      <c r="B251" s="285"/>
      <c r="C251" s="285"/>
      <c r="D251" s="285"/>
      <c r="E251" s="285"/>
      <c r="F251" s="1394"/>
      <c r="G251" s="246"/>
    </row>
    <row r="252" spans="1:7" hidden="1" outlineLevel="1">
      <c r="A252" s="284"/>
      <c r="B252" s="285"/>
      <c r="C252" s="285"/>
      <c r="D252" s="285"/>
      <c r="E252" s="285"/>
      <c r="F252" s="1394"/>
      <c r="G252" s="246"/>
    </row>
    <row r="253" spans="1:7" hidden="1" outlineLevel="1">
      <c r="A253" s="284"/>
      <c r="B253" s="285"/>
      <c r="C253" s="285"/>
      <c r="D253" s="285"/>
      <c r="E253" s="285"/>
      <c r="F253" s="1394"/>
      <c r="G253" s="246"/>
    </row>
    <row r="254" spans="1:7" ht="15.75" hidden="1" outlineLevel="1" thickBot="1">
      <c r="A254" s="284"/>
      <c r="B254" s="285"/>
      <c r="C254" s="285"/>
      <c r="D254" s="285"/>
      <c r="E254" s="285"/>
      <c r="F254" s="1394"/>
      <c r="G254" s="246"/>
    </row>
    <row r="255" spans="1:7" s="279" customFormat="1" ht="45" customHeight="1" collapsed="1">
      <c r="A255" s="1849" t="s">
        <v>980</v>
      </c>
      <c r="B255" s="1850"/>
      <c r="C255" s="1850"/>
      <c r="D255" s="1850"/>
      <c r="E255" s="1850"/>
      <c r="F255" s="1827" t="s">
        <v>916</v>
      </c>
      <c r="G255" s="189"/>
    </row>
    <row r="256" spans="1:7" ht="60" customHeight="1">
      <c r="A256" s="1834"/>
      <c r="B256" s="1835"/>
      <c r="C256" s="1868" t="s">
        <v>913</v>
      </c>
      <c r="D256" s="1862" t="s">
        <v>914</v>
      </c>
      <c r="E256" s="1871" t="s">
        <v>915</v>
      </c>
      <c r="F256" s="1828"/>
      <c r="G256" s="246"/>
    </row>
    <row r="257" spans="1:7" ht="60" customHeight="1">
      <c r="A257" s="1834"/>
      <c r="B257" s="1835"/>
      <c r="C257" s="1868"/>
      <c r="D257" s="1862"/>
      <c r="E257" s="1872"/>
      <c r="F257" s="1828"/>
      <c r="G257" s="246"/>
    </row>
    <row r="258" spans="1:7" ht="15" customHeight="1">
      <c r="A258" s="1204" t="s">
        <v>896</v>
      </c>
      <c r="B258" s="1205"/>
      <c r="C258" s="281"/>
      <c r="D258" s="290"/>
      <c r="E258" s="290"/>
      <c r="F258" s="1828"/>
      <c r="G258" s="246"/>
    </row>
    <row r="259" spans="1:7">
      <c r="A259" s="1204" t="s">
        <v>67</v>
      </c>
      <c r="B259" s="1205"/>
      <c r="C259" s="281"/>
      <c r="D259" s="290"/>
      <c r="E259" s="290"/>
      <c r="F259" s="1828"/>
      <c r="G259" s="246"/>
    </row>
    <row r="260" spans="1:7">
      <c r="A260" s="1204" t="s">
        <v>68</v>
      </c>
      <c r="B260" s="1205"/>
      <c r="C260" s="281"/>
      <c r="D260" s="290"/>
      <c r="E260" s="290"/>
      <c r="F260" s="1828"/>
      <c r="G260" s="246"/>
    </row>
    <row r="261" spans="1:7">
      <c r="A261" s="1204" t="s">
        <v>69</v>
      </c>
      <c r="B261" s="1205"/>
      <c r="C261" s="281"/>
      <c r="D261" s="290"/>
      <c r="E261" s="290"/>
      <c r="F261" s="1828"/>
      <c r="G261" s="246"/>
    </row>
    <row r="262" spans="1:7">
      <c r="A262" s="1204" t="s">
        <v>77</v>
      </c>
      <c r="B262" s="1205"/>
      <c r="C262" s="281"/>
      <c r="D262" s="290"/>
      <c r="E262" s="290"/>
      <c r="F262" s="1828"/>
      <c r="G262" s="246"/>
    </row>
    <row r="263" spans="1:7" ht="15" customHeight="1">
      <c r="A263" s="1204" t="s">
        <v>897</v>
      </c>
      <c r="B263" s="1205"/>
      <c r="C263" s="281"/>
      <c r="D263" s="290"/>
      <c r="E263" s="290"/>
      <c r="F263" s="1828"/>
      <c r="G263" s="246"/>
    </row>
    <row r="264" spans="1:7" ht="15" customHeight="1">
      <c r="A264" s="1204" t="s">
        <v>829</v>
      </c>
      <c r="B264" s="1205"/>
      <c r="C264" s="281"/>
      <c r="D264" s="290"/>
      <c r="E264" s="290"/>
      <c r="F264" s="1828"/>
      <c r="G264" s="246"/>
    </row>
    <row r="265" spans="1:7" hidden="1" outlineLevel="1">
      <c r="A265" s="1875"/>
      <c r="B265" s="1876"/>
      <c r="C265" s="293"/>
      <c r="D265" s="294"/>
      <c r="E265" s="294"/>
      <c r="F265" s="1873" t="s">
        <v>916</v>
      </c>
      <c r="G265" s="246"/>
    </row>
    <row r="266" spans="1:7" hidden="1" outlineLevel="1">
      <c r="A266" s="1204"/>
      <c r="B266" s="1205"/>
      <c r="C266" s="281"/>
      <c r="D266" s="290"/>
      <c r="E266" s="290"/>
      <c r="F266" s="1873"/>
      <c r="G266" s="246"/>
    </row>
    <row r="267" spans="1:7" hidden="1" outlineLevel="1">
      <c r="A267" s="1204"/>
      <c r="B267" s="1205"/>
      <c r="C267" s="281"/>
      <c r="D267" s="290"/>
      <c r="E267" s="290"/>
      <c r="F267" s="1873"/>
      <c r="G267" s="246"/>
    </row>
    <row r="268" spans="1:7" hidden="1" outlineLevel="1">
      <c r="A268" s="1204"/>
      <c r="B268" s="1205"/>
      <c r="C268" s="281"/>
      <c r="D268" s="290"/>
      <c r="E268" s="290"/>
      <c r="F268" s="1873"/>
      <c r="G268" s="246"/>
    </row>
    <row r="269" spans="1:7" hidden="1" outlineLevel="1">
      <c r="A269" s="1204"/>
      <c r="B269" s="1205"/>
      <c r="C269" s="281"/>
      <c r="D269" s="290"/>
      <c r="E269" s="290"/>
      <c r="F269" s="1873"/>
      <c r="G269" s="246"/>
    </row>
    <row r="270" spans="1:7" hidden="1" outlineLevel="1">
      <c r="A270" s="1204"/>
      <c r="B270" s="1205"/>
      <c r="C270" s="281"/>
      <c r="D270" s="290"/>
      <c r="E270" s="290"/>
      <c r="F270" s="1873"/>
      <c r="G270" s="246"/>
    </row>
    <row r="271" spans="1:7" hidden="1" outlineLevel="1">
      <c r="A271" s="1204"/>
      <c r="B271" s="1205"/>
      <c r="C271" s="281"/>
      <c r="D271" s="290"/>
      <c r="E271" s="290"/>
      <c r="F271" s="1873"/>
      <c r="G271" s="246"/>
    </row>
    <row r="272" spans="1:7" hidden="1" outlineLevel="1">
      <c r="A272" s="1204"/>
      <c r="B272" s="1205"/>
      <c r="C272" s="281"/>
      <c r="D272" s="290"/>
      <c r="E272" s="290"/>
      <c r="F272" s="1873"/>
      <c r="G272" s="246"/>
    </row>
    <row r="273" spans="1:7" hidden="1" outlineLevel="1">
      <c r="A273" s="1204"/>
      <c r="B273" s="1205"/>
      <c r="C273" s="281"/>
      <c r="D273" s="290"/>
      <c r="E273" s="290"/>
      <c r="F273" s="1873"/>
      <c r="G273" s="246"/>
    </row>
    <row r="274" spans="1:7" ht="15.75" hidden="1" outlineLevel="1" thickBot="1">
      <c r="A274" s="1217"/>
      <c r="B274" s="1218"/>
      <c r="C274" s="291"/>
      <c r="D274" s="292"/>
      <c r="E274" s="292"/>
      <c r="F274" s="1874"/>
      <c r="G274" s="246"/>
    </row>
    <row r="275" spans="1:7" collapsed="1">
      <c r="A275" s="246"/>
      <c r="B275" s="246"/>
      <c r="C275" s="246"/>
      <c r="D275" s="246"/>
      <c r="E275" s="246"/>
      <c r="F275" s="246"/>
      <c r="G275" s="246"/>
    </row>
    <row r="276" spans="1:7">
      <c r="A276" s="246"/>
      <c r="B276" s="246"/>
      <c r="C276" s="246"/>
      <c r="D276" s="246"/>
      <c r="E276" s="246"/>
      <c r="F276" s="246"/>
      <c r="G276" s="246"/>
    </row>
    <row r="277" spans="1:7">
      <c r="A277" s="246"/>
      <c r="B277" s="246"/>
      <c r="C277" s="246"/>
      <c r="D277" s="246"/>
      <c r="E277" s="246"/>
      <c r="F277" s="246"/>
      <c r="G277" s="246"/>
    </row>
    <row r="278" spans="1:7">
      <c r="A278" s="246"/>
      <c r="B278" s="246"/>
      <c r="C278" s="246"/>
      <c r="D278" s="246"/>
      <c r="E278" s="246"/>
      <c r="F278" s="246"/>
      <c r="G278" s="246"/>
    </row>
    <row r="279" spans="1:7">
      <c r="A279" s="246"/>
      <c r="B279" s="246"/>
      <c r="C279" s="246"/>
      <c r="D279" s="246"/>
      <c r="E279" s="246"/>
      <c r="F279" s="246"/>
      <c r="G279" s="246"/>
    </row>
    <row r="280" spans="1:7">
      <c r="A280" s="246"/>
      <c r="B280" s="246"/>
      <c r="C280" s="246"/>
      <c r="D280" s="246"/>
      <c r="E280" s="246"/>
      <c r="F280" s="246"/>
      <c r="G280" s="246"/>
    </row>
    <row r="281" spans="1:7">
      <c r="A281" s="246"/>
      <c r="B281" s="246"/>
      <c r="C281" s="246"/>
      <c r="D281" s="246"/>
      <c r="E281" s="246"/>
      <c r="F281" s="246"/>
      <c r="G281" s="246"/>
    </row>
    <row r="282" spans="1:7">
      <c r="A282" s="246"/>
      <c r="B282" s="246"/>
      <c r="C282" s="246"/>
      <c r="D282" s="246"/>
      <c r="E282" s="246"/>
      <c r="F282" s="246"/>
      <c r="G282" s="246"/>
    </row>
    <row r="283" spans="1:7">
      <c r="A283" s="246"/>
      <c r="B283" s="246"/>
      <c r="C283" s="246"/>
      <c r="D283" s="246"/>
      <c r="E283" s="246"/>
      <c r="F283" s="246"/>
      <c r="G283" s="246"/>
    </row>
    <row r="284" spans="1:7">
      <c r="A284" s="246"/>
      <c r="B284" s="246"/>
      <c r="C284" s="246"/>
      <c r="D284" s="246"/>
      <c r="E284" s="246"/>
      <c r="F284" s="246"/>
      <c r="G284" s="246"/>
    </row>
    <row r="285" spans="1:7">
      <c r="A285" s="246"/>
      <c r="B285" s="246"/>
      <c r="C285" s="246"/>
      <c r="D285" s="246"/>
      <c r="E285" s="246"/>
      <c r="F285" s="246"/>
      <c r="G285" s="246"/>
    </row>
    <row r="286" spans="1:7">
      <c r="A286" s="246"/>
      <c r="B286" s="246"/>
      <c r="C286" s="246"/>
      <c r="D286" s="246"/>
      <c r="E286" s="246"/>
      <c r="F286" s="246"/>
      <c r="G286" s="246"/>
    </row>
    <row r="287" spans="1:7">
      <c r="A287" s="246"/>
      <c r="B287" s="246"/>
      <c r="C287" s="246"/>
      <c r="D287" s="246"/>
      <c r="E287" s="246"/>
      <c r="F287" s="246"/>
      <c r="G287" s="246"/>
    </row>
    <row r="288" spans="1:7">
      <c r="A288" s="246"/>
      <c r="B288" s="246"/>
      <c r="C288" s="246"/>
      <c r="D288" s="246"/>
      <c r="E288" s="246"/>
      <c r="F288" s="246"/>
      <c r="G288" s="246"/>
    </row>
    <row r="289" spans="1:7">
      <c r="A289" s="246"/>
      <c r="B289" s="246"/>
      <c r="C289" s="246"/>
      <c r="D289" s="246"/>
      <c r="E289" s="246"/>
      <c r="F289" s="246"/>
      <c r="G289" s="246"/>
    </row>
    <row r="290" spans="1:7">
      <c r="A290" s="246"/>
      <c r="B290" s="246"/>
      <c r="C290" s="246"/>
      <c r="D290" s="246"/>
      <c r="E290" s="246"/>
      <c r="F290" s="246"/>
      <c r="G290" s="246"/>
    </row>
    <row r="291" spans="1:7">
      <c r="A291" s="246"/>
      <c r="B291" s="246"/>
      <c r="C291" s="246"/>
      <c r="D291" s="246"/>
      <c r="E291" s="246"/>
      <c r="F291" s="246"/>
      <c r="G291" s="246"/>
    </row>
    <row r="292" spans="1:7">
      <c r="A292" s="246"/>
      <c r="B292" s="246"/>
      <c r="C292" s="246"/>
      <c r="D292" s="246"/>
      <c r="E292" s="246"/>
      <c r="F292" s="246"/>
      <c r="G292" s="246"/>
    </row>
    <row r="293" spans="1:7">
      <c r="A293" s="246"/>
      <c r="B293" s="246"/>
      <c r="C293" s="246"/>
      <c r="D293" s="246"/>
      <c r="E293" s="246"/>
      <c r="F293" s="246"/>
      <c r="G293" s="246"/>
    </row>
    <row r="294" spans="1:7">
      <c r="A294" s="246"/>
      <c r="B294" s="246"/>
      <c r="C294" s="246"/>
      <c r="D294" s="246"/>
      <c r="E294" s="246"/>
      <c r="F294" s="246"/>
      <c r="G294" s="246"/>
    </row>
    <row r="295" spans="1:7">
      <c r="A295" s="246"/>
      <c r="B295" s="246"/>
      <c r="C295" s="246"/>
      <c r="D295" s="246"/>
      <c r="E295" s="246"/>
      <c r="F295" s="246"/>
      <c r="G295" s="246"/>
    </row>
    <row r="296" spans="1:7">
      <c r="A296" s="246"/>
      <c r="B296" s="246"/>
      <c r="C296" s="246"/>
      <c r="D296" s="246"/>
      <c r="E296" s="246"/>
      <c r="F296" s="246"/>
      <c r="G296" s="246"/>
    </row>
    <row r="297" spans="1:7">
      <c r="A297" s="246"/>
      <c r="B297" s="246"/>
      <c r="C297" s="246"/>
      <c r="D297" s="246"/>
      <c r="E297" s="246"/>
      <c r="F297" s="246"/>
      <c r="G297" s="246"/>
    </row>
    <row r="298" spans="1:7">
      <c r="A298" s="246"/>
      <c r="B298" s="246"/>
      <c r="C298" s="246"/>
      <c r="D298" s="246"/>
      <c r="E298" s="246"/>
      <c r="F298" s="246"/>
      <c r="G298" s="246"/>
    </row>
    <row r="299" spans="1:7">
      <c r="A299" s="246"/>
      <c r="B299" s="246"/>
      <c r="C299" s="246"/>
      <c r="D299" s="246"/>
      <c r="E299" s="246"/>
      <c r="F299" s="246"/>
      <c r="G299" s="246"/>
    </row>
    <row r="300" spans="1:7">
      <c r="A300" s="246"/>
      <c r="B300" s="246"/>
      <c r="C300" s="246"/>
      <c r="D300" s="246"/>
      <c r="E300" s="246"/>
      <c r="F300" s="246"/>
      <c r="G300" s="246"/>
    </row>
    <row r="301" spans="1:7">
      <c r="A301" s="246"/>
      <c r="B301" s="246"/>
      <c r="C301" s="246"/>
      <c r="D301" s="246"/>
      <c r="E301" s="246"/>
      <c r="F301" s="246"/>
      <c r="G301" s="246"/>
    </row>
    <row r="302" spans="1:7">
      <c r="A302" s="246"/>
      <c r="B302" s="246"/>
      <c r="C302" s="246"/>
      <c r="D302" s="246"/>
      <c r="E302" s="246"/>
      <c r="F302" s="246"/>
      <c r="G302" s="246"/>
    </row>
    <row r="303" spans="1:7">
      <c r="A303" s="246"/>
      <c r="B303" s="246"/>
      <c r="C303" s="246"/>
      <c r="D303" s="246"/>
      <c r="E303" s="246"/>
      <c r="F303" s="246"/>
      <c r="G303" s="246"/>
    </row>
    <row r="304" spans="1:7">
      <c r="A304" s="246"/>
      <c r="B304" s="246"/>
      <c r="C304" s="246"/>
      <c r="D304" s="246"/>
      <c r="E304" s="246"/>
      <c r="F304" s="246"/>
      <c r="G304" s="246"/>
    </row>
    <row r="305" spans="1:7">
      <c r="A305" s="246"/>
      <c r="B305" s="246"/>
      <c r="C305" s="246"/>
      <c r="D305" s="246"/>
      <c r="E305" s="246"/>
      <c r="F305" s="246"/>
      <c r="G305" s="246"/>
    </row>
    <row r="306" spans="1:7">
      <c r="A306" s="246"/>
      <c r="B306" s="246"/>
      <c r="C306" s="246"/>
      <c r="D306" s="246"/>
      <c r="E306" s="246"/>
      <c r="F306" s="246"/>
      <c r="G306" s="246"/>
    </row>
    <row r="307" spans="1:7">
      <c r="A307" s="246"/>
      <c r="B307" s="246"/>
      <c r="C307" s="246"/>
      <c r="D307" s="246"/>
      <c r="E307" s="246"/>
      <c r="F307" s="246"/>
      <c r="G307" s="246"/>
    </row>
    <row r="308" spans="1:7">
      <c r="A308" s="246"/>
      <c r="B308" s="246"/>
      <c r="C308" s="246"/>
      <c r="D308" s="246"/>
      <c r="E308" s="246"/>
      <c r="F308" s="246"/>
      <c r="G308" s="246"/>
    </row>
    <row r="309" spans="1:7">
      <c r="A309" s="246"/>
      <c r="B309" s="246"/>
      <c r="C309" s="246"/>
      <c r="D309" s="246"/>
      <c r="E309" s="246"/>
      <c r="F309" s="246"/>
      <c r="G309" s="246"/>
    </row>
    <row r="310" spans="1:7">
      <c r="A310" s="246"/>
      <c r="B310" s="246"/>
      <c r="C310" s="246"/>
      <c r="D310" s="246"/>
      <c r="E310" s="246"/>
      <c r="F310" s="246"/>
      <c r="G310" s="246"/>
    </row>
    <row r="311" spans="1:7">
      <c r="A311" s="246"/>
      <c r="B311" s="246"/>
      <c r="C311" s="246"/>
      <c r="D311" s="246"/>
      <c r="E311" s="246"/>
      <c r="F311" s="246"/>
      <c r="G311" s="246"/>
    </row>
    <row r="312" spans="1:7">
      <c r="A312" s="246"/>
      <c r="B312" s="246"/>
      <c r="C312" s="246"/>
      <c r="D312" s="246"/>
      <c r="E312" s="246"/>
      <c r="F312" s="246"/>
      <c r="G312" s="246"/>
    </row>
    <row r="313" spans="1:7">
      <c r="A313" s="246"/>
      <c r="B313" s="246"/>
      <c r="C313" s="246"/>
      <c r="D313" s="246"/>
      <c r="E313" s="246"/>
      <c r="F313" s="246"/>
      <c r="G313" s="246"/>
    </row>
    <row r="314" spans="1:7">
      <c r="A314" s="246"/>
      <c r="B314" s="246"/>
      <c r="C314" s="246"/>
      <c r="D314" s="246"/>
      <c r="E314" s="246"/>
      <c r="F314" s="246"/>
      <c r="G314" s="246"/>
    </row>
    <row r="315" spans="1:7">
      <c r="A315" s="246"/>
      <c r="B315" s="246"/>
      <c r="C315" s="246"/>
      <c r="D315" s="246"/>
      <c r="E315" s="246"/>
      <c r="F315" s="246"/>
      <c r="G315" s="246"/>
    </row>
    <row r="316" spans="1:7">
      <c r="A316" s="246"/>
      <c r="B316" s="246"/>
      <c r="C316" s="246"/>
      <c r="D316" s="246"/>
      <c r="E316" s="246"/>
      <c r="F316" s="246"/>
      <c r="G316" s="246"/>
    </row>
    <row r="317" spans="1:7">
      <c r="A317" s="246"/>
      <c r="B317" s="246"/>
      <c r="C317" s="246"/>
      <c r="D317" s="246"/>
      <c r="E317" s="246"/>
      <c r="F317" s="246"/>
      <c r="G317" s="246"/>
    </row>
    <row r="318" spans="1:7">
      <c r="A318" s="246"/>
      <c r="B318" s="246"/>
      <c r="C318" s="246"/>
      <c r="D318" s="246"/>
      <c r="E318" s="246"/>
      <c r="F318" s="246"/>
      <c r="G318" s="246"/>
    </row>
    <row r="319" spans="1:7">
      <c r="A319" s="246"/>
      <c r="B319" s="246"/>
      <c r="C319" s="246"/>
      <c r="D319" s="246"/>
      <c r="E319" s="246"/>
      <c r="F319" s="246"/>
      <c r="G319" s="246"/>
    </row>
    <row r="320" spans="1:7">
      <c r="A320" s="246"/>
      <c r="B320" s="246"/>
      <c r="C320" s="246"/>
      <c r="D320" s="246"/>
      <c r="E320" s="246"/>
      <c r="F320" s="246"/>
      <c r="G320" s="246"/>
    </row>
    <row r="321" spans="1:7">
      <c r="A321" s="246"/>
      <c r="B321" s="246"/>
      <c r="C321" s="246"/>
      <c r="D321" s="246"/>
      <c r="E321" s="246"/>
      <c r="F321" s="246"/>
      <c r="G321" s="246"/>
    </row>
    <row r="322" spans="1:7">
      <c r="A322" s="246"/>
      <c r="B322" s="246"/>
      <c r="C322" s="246"/>
      <c r="D322" s="246"/>
      <c r="E322" s="246"/>
      <c r="F322" s="246"/>
      <c r="G322" s="246"/>
    </row>
    <row r="323" spans="1:7">
      <c r="A323" s="246"/>
      <c r="B323" s="246"/>
      <c r="C323" s="246"/>
      <c r="D323" s="246"/>
      <c r="E323" s="246"/>
      <c r="F323" s="246"/>
      <c r="G323" s="246"/>
    </row>
    <row r="324" spans="1:7">
      <c r="A324" s="246"/>
      <c r="B324" s="246"/>
      <c r="C324" s="246"/>
      <c r="D324" s="246"/>
      <c r="E324" s="246"/>
      <c r="F324" s="246"/>
      <c r="G324" s="246"/>
    </row>
    <row r="325" spans="1:7">
      <c r="A325" s="246"/>
      <c r="B325" s="246"/>
      <c r="C325" s="246"/>
      <c r="D325" s="246"/>
      <c r="E325" s="246"/>
      <c r="F325" s="246"/>
      <c r="G325" s="246"/>
    </row>
    <row r="326" spans="1:7">
      <c r="A326" s="246"/>
      <c r="B326" s="246"/>
      <c r="C326" s="246"/>
      <c r="D326" s="246"/>
      <c r="E326" s="246"/>
      <c r="F326" s="246"/>
      <c r="G326" s="246"/>
    </row>
    <row r="327" spans="1:7">
      <c r="A327" s="246"/>
      <c r="B327" s="246"/>
      <c r="C327" s="246"/>
      <c r="D327" s="246"/>
      <c r="E327" s="246"/>
      <c r="F327" s="246"/>
      <c r="G327" s="246"/>
    </row>
    <row r="328" spans="1:7">
      <c r="A328" s="246"/>
      <c r="B328" s="246"/>
      <c r="C328" s="246"/>
      <c r="D328" s="246"/>
      <c r="E328" s="246"/>
      <c r="F328" s="246"/>
      <c r="G328" s="246"/>
    </row>
    <row r="329" spans="1:7">
      <c r="A329" s="246"/>
      <c r="B329" s="246"/>
      <c r="C329" s="246"/>
      <c r="D329" s="246"/>
      <c r="E329" s="246"/>
      <c r="F329" s="246"/>
      <c r="G329" s="246"/>
    </row>
    <row r="330" spans="1:7">
      <c r="A330" s="246"/>
      <c r="B330" s="246"/>
      <c r="C330" s="246"/>
      <c r="D330" s="246"/>
      <c r="E330" s="246"/>
      <c r="F330" s="246"/>
      <c r="G330" s="246"/>
    </row>
    <row r="331" spans="1:7">
      <c r="A331" s="246"/>
      <c r="B331" s="246"/>
      <c r="C331" s="246"/>
      <c r="D331" s="246"/>
      <c r="E331" s="246"/>
      <c r="F331" s="246"/>
      <c r="G331" s="246"/>
    </row>
    <row r="332" spans="1:7">
      <c r="A332" s="246"/>
      <c r="B332" s="246"/>
      <c r="C332" s="246"/>
      <c r="D332" s="246"/>
      <c r="E332" s="246"/>
      <c r="F332" s="246"/>
      <c r="G332" s="246"/>
    </row>
    <row r="333" spans="1:7">
      <c r="A333" s="246"/>
      <c r="B333" s="246"/>
      <c r="C333" s="246"/>
      <c r="D333" s="246"/>
      <c r="E333" s="246"/>
      <c r="F333" s="246"/>
      <c r="G333" s="246"/>
    </row>
    <row r="334" spans="1:7">
      <c r="A334" s="246"/>
      <c r="B334" s="246"/>
      <c r="C334" s="246"/>
      <c r="D334" s="246"/>
      <c r="E334" s="246"/>
      <c r="F334" s="246"/>
      <c r="G334" s="246"/>
    </row>
    <row r="335" spans="1:7">
      <c r="A335" s="246"/>
      <c r="B335" s="246"/>
      <c r="C335" s="246"/>
      <c r="D335" s="246"/>
      <c r="E335" s="246"/>
      <c r="F335" s="246"/>
      <c r="G335" s="246"/>
    </row>
    <row r="336" spans="1:7">
      <c r="A336" s="246"/>
      <c r="B336" s="246"/>
      <c r="C336" s="246"/>
      <c r="D336" s="246"/>
      <c r="E336" s="246"/>
      <c r="F336" s="246"/>
      <c r="G336" s="246"/>
    </row>
    <row r="337" spans="1:7">
      <c r="A337" s="246"/>
      <c r="B337" s="246"/>
      <c r="C337" s="246"/>
      <c r="D337" s="246"/>
      <c r="E337" s="246"/>
      <c r="F337" s="246"/>
      <c r="G337" s="246"/>
    </row>
    <row r="338" spans="1:7">
      <c r="A338" s="246"/>
      <c r="B338" s="246"/>
      <c r="C338" s="246"/>
      <c r="D338" s="246"/>
      <c r="E338" s="246"/>
      <c r="F338" s="246"/>
      <c r="G338" s="246"/>
    </row>
    <row r="339" spans="1:7">
      <c r="A339" s="246"/>
      <c r="B339" s="246"/>
      <c r="C339" s="246"/>
      <c r="D339" s="246"/>
      <c r="E339" s="246"/>
      <c r="F339" s="246"/>
      <c r="G339" s="246"/>
    </row>
    <row r="340" spans="1:7">
      <c r="A340" s="246"/>
      <c r="B340" s="246"/>
      <c r="C340" s="246"/>
      <c r="D340" s="246"/>
      <c r="E340" s="246"/>
      <c r="F340" s="246"/>
      <c r="G340" s="246"/>
    </row>
    <row r="341" spans="1:7">
      <c r="A341" s="246"/>
      <c r="B341" s="246"/>
      <c r="C341" s="246"/>
      <c r="D341" s="246"/>
      <c r="E341" s="246"/>
      <c r="F341" s="246"/>
      <c r="G341" s="246"/>
    </row>
    <row r="342" spans="1:7">
      <c r="A342" s="246"/>
      <c r="B342" s="246"/>
      <c r="C342" s="246"/>
      <c r="D342" s="246"/>
      <c r="E342" s="246"/>
      <c r="F342" s="246"/>
      <c r="G342" s="246"/>
    </row>
    <row r="343" spans="1:7">
      <c r="A343" s="246"/>
      <c r="B343" s="246"/>
      <c r="C343" s="246"/>
      <c r="D343" s="246"/>
      <c r="E343" s="246"/>
      <c r="F343" s="246"/>
      <c r="G343" s="246"/>
    </row>
    <row r="344" spans="1:7">
      <c r="A344" s="246"/>
      <c r="B344" s="246"/>
      <c r="C344" s="246"/>
      <c r="D344" s="246"/>
      <c r="E344" s="246"/>
      <c r="F344" s="246"/>
      <c r="G344" s="246"/>
    </row>
    <row r="345" spans="1:7">
      <c r="A345" s="246"/>
      <c r="B345" s="246"/>
      <c r="C345" s="246"/>
      <c r="D345" s="246"/>
      <c r="E345" s="246"/>
      <c r="F345" s="246"/>
      <c r="G345" s="246"/>
    </row>
    <row r="346" spans="1:7">
      <c r="A346" s="246"/>
      <c r="B346" s="246"/>
      <c r="C346" s="246"/>
      <c r="D346" s="246"/>
      <c r="E346" s="246"/>
      <c r="F346" s="246"/>
      <c r="G346" s="246"/>
    </row>
    <row r="347" spans="1:7">
      <c r="A347" s="246"/>
      <c r="B347" s="246"/>
      <c r="C347" s="246"/>
      <c r="D347" s="246"/>
      <c r="E347" s="246"/>
      <c r="F347" s="246"/>
      <c r="G347" s="246"/>
    </row>
    <row r="348" spans="1:7">
      <c r="A348" s="246"/>
      <c r="B348" s="246"/>
      <c r="C348" s="246"/>
      <c r="D348" s="246"/>
      <c r="E348" s="246"/>
      <c r="F348" s="246"/>
      <c r="G348" s="246"/>
    </row>
    <row r="349" spans="1:7">
      <c r="A349" s="246"/>
      <c r="B349" s="246"/>
      <c r="C349" s="246"/>
      <c r="D349" s="246"/>
      <c r="E349" s="246"/>
      <c r="F349" s="246"/>
      <c r="G349" s="246"/>
    </row>
    <row r="350" spans="1:7">
      <c r="A350" s="246"/>
      <c r="B350" s="246"/>
      <c r="C350" s="246"/>
      <c r="D350" s="246"/>
      <c r="E350" s="246"/>
      <c r="F350" s="246"/>
      <c r="G350" s="246"/>
    </row>
    <row r="351" spans="1:7">
      <c r="A351" s="246"/>
      <c r="B351" s="246"/>
      <c r="C351" s="246"/>
      <c r="D351" s="246"/>
      <c r="E351" s="246"/>
      <c r="F351" s="246"/>
      <c r="G351" s="246"/>
    </row>
    <row r="352" spans="1:7">
      <c r="A352" s="246"/>
      <c r="B352" s="246"/>
      <c r="C352" s="246"/>
      <c r="D352" s="246"/>
      <c r="E352" s="246"/>
      <c r="F352" s="246"/>
      <c r="G352" s="246"/>
    </row>
    <row r="353" spans="1:7">
      <c r="A353" s="246"/>
      <c r="B353" s="246"/>
      <c r="C353" s="246"/>
      <c r="D353" s="246"/>
      <c r="E353" s="246"/>
      <c r="F353" s="246"/>
      <c r="G353" s="246"/>
    </row>
    <row r="354" spans="1:7">
      <c r="A354" s="246"/>
      <c r="B354" s="246"/>
      <c r="C354" s="246"/>
      <c r="D354" s="246"/>
      <c r="E354" s="246"/>
      <c r="F354" s="246"/>
      <c r="G354" s="246"/>
    </row>
    <row r="355" spans="1:7">
      <c r="A355" s="246"/>
      <c r="B355" s="246"/>
      <c r="C355" s="246"/>
      <c r="D355" s="246"/>
      <c r="E355" s="246"/>
      <c r="F355" s="246"/>
      <c r="G355" s="246"/>
    </row>
    <row r="356" spans="1:7">
      <c r="A356" s="246"/>
      <c r="B356" s="246"/>
      <c r="C356" s="246"/>
      <c r="D356" s="246"/>
      <c r="E356" s="246"/>
      <c r="F356" s="246"/>
      <c r="G356" s="246"/>
    </row>
    <row r="357" spans="1:7">
      <c r="A357" s="246"/>
      <c r="B357" s="246"/>
      <c r="C357" s="246"/>
      <c r="D357" s="246"/>
      <c r="E357" s="246"/>
      <c r="F357" s="246"/>
      <c r="G357" s="246"/>
    </row>
    <row r="358" spans="1:7">
      <c r="A358" s="246"/>
      <c r="B358" s="246"/>
      <c r="C358" s="246"/>
      <c r="D358" s="246"/>
      <c r="E358" s="246"/>
      <c r="F358" s="246"/>
      <c r="G358" s="246"/>
    </row>
    <row r="359" spans="1:7">
      <c r="A359" s="246"/>
      <c r="B359" s="246"/>
      <c r="C359" s="246"/>
      <c r="D359" s="246"/>
      <c r="E359" s="246"/>
      <c r="F359" s="246"/>
      <c r="G359" s="246"/>
    </row>
    <row r="360" spans="1:7">
      <c r="A360" s="246"/>
      <c r="B360" s="246"/>
      <c r="C360" s="246"/>
      <c r="D360" s="246"/>
      <c r="E360" s="246"/>
      <c r="F360" s="246"/>
      <c r="G360" s="246"/>
    </row>
    <row r="361" spans="1:7">
      <c r="A361" s="246"/>
      <c r="B361" s="246"/>
      <c r="C361" s="246"/>
      <c r="D361" s="246"/>
      <c r="E361" s="246"/>
      <c r="F361" s="246"/>
      <c r="G361" s="246"/>
    </row>
    <row r="362" spans="1:7">
      <c r="A362" s="246"/>
      <c r="B362" s="246"/>
      <c r="C362" s="246"/>
      <c r="D362" s="246"/>
      <c r="E362" s="246"/>
      <c r="F362" s="246"/>
      <c r="G362" s="246"/>
    </row>
    <row r="363" spans="1:7">
      <c r="A363" s="246"/>
      <c r="B363" s="246"/>
      <c r="C363" s="246"/>
      <c r="D363" s="246"/>
      <c r="E363" s="246"/>
      <c r="F363" s="246"/>
      <c r="G363" s="246"/>
    </row>
    <row r="364" spans="1:7">
      <c r="A364" s="246"/>
      <c r="B364" s="246"/>
      <c r="C364" s="246"/>
      <c r="D364" s="246"/>
      <c r="E364" s="246"/>
      <c r="F364" s="246"/>
      <c r="G364" s="246"/>
    </row>
    <row r="365" spans="1:7">
      <c r="A365" s="246"/>
      <c r="B365" s="246"/>
      <c r="C365" s="246"/>
      <c r="D365" s="246"/>
      <c r="E365" s="246"/>
      <c r="F365" s="246"/>
      <c r="G365" s="246"/>
    </row>
    <row r="366" spans="1:7">
      <c r="A366" s="246"/>
      <c r="B366" s="246"/>
      <c r="C366" s="246"/>
      <c r="D366" s="246"/>
      <c r="E366" s="246"/>
      <c r="F366" s="246"/>
      <c r="G366" s="246"/>
    </row>
    <row r="367" spans="1:7">
      <c r="A367" s="246"/>
      <c r="B367" s="246"/>
      <c r="C367" s="246"/>
      <c r="D367" s="246"/>
      <c r="E367" s="246"/>
      <c r="F367" s="246"/>
      <c r="G367" s="246"/>
    </row>
    <row r="368" spans="1:7">
      <c r="A368" s="246"/>
      <c r="B368" s="246"/>
      <c r="C368" s="246"/>
      <c r="D368" s="246"/>
      <c r="E368" s="246"/>
      <c r="F368" s="246"/>
      <c r="G368" s="246"/>
    </row>
    <row r="369" spans="1:7">
      <c r="A369" s="246"/>
      <c r="B369" s="246"/>
      <c r="C369" s="246"/>
      <c r="D369" s="246"/>
      <c r="E369" s="246"/>
      <c r="F369" s="246"/>
      <c r="G369" s="246"/>
    </row>
    <row r="370" spans="1:7">
      <c r="A370" s="246"/>
      <c r="B370" s="246"/>
      <c r="C370" s="246"/>
      <c r="D370" s="246"/>
      <c r="E370" s="246"/>
      <c r="F370" s="246"/>
      <c r="G370" s="246"/>
    </row>
    <row r="371" spans="1:7">
      <c r="A371" s="246"/>
      <c r="B371" s="246"/>
      <c r="C371" s="246"/>
      <c r="D371" s="246"/>
      <c r="E371" s="246"/>
      <c r="F371" s="246"/>
      <c r="G371" s="246"/>
    </row>
    <row r="372" spans="1:7">
      <c r="A372" s="246"/>
      <c r="B372" s="246"/>
      <c r="C372" s="246"/>
      <c r="D372" s="246"/>
      <c r="E372" s="246"/>
      <c r="F372" s="246"/>
      <c r="G372" s="246"/>
    </row>
    <row r="373" spans="1:7">
      <c r="A373" s="246"/>
      <c r="B373" s="246"/>
      <c r="C373" s="246"/>
      <c r="D373" s="246"/>
      <c r="E373" s="246"/>
      <c r="F373" s="246"/>
      <c r="G373" s="246"/>
    </row>
    <row r="374" spans="1:7">
      <c r="A374" s="246"/>
      <c r="B374" s="246"/>
      <c r="C374" s="246"/>
      <c r="D374" s="246"/>
      <c r="E374" s="246"/>
      <c r="F374" s="246"/>
      <c r="G374" s="246"/>
    </row>
    <row r="375" spans="1:7">
      <c r="A375" s="246"/>
      <c r="B375" s="246"/>
      <c r="C375" s="246"/>
      <c r="D375" s="246"/>
      <c r="E375" s="246"/>
      <c r="F375" s="246"/>
      <c r="G375" s="246"/>
    </row>
    <row r="376" spans="1:7">
      <c r="A376" s="246"/>
      <c r="B376" s="246"/>
      <c r="C376" s="246"/>
      <c r="D376" s="246"/>
      <c r="E376" s="246"/>
      <c r="F376" s="246"/>
      <c r="G376" s="246"/>
    </row>
    <row r="377" spans="1:7">
      <c r="A377" s="246"/>
      <c r="B377" s="246"/>
      <c r="C377" s="246"/>
      <c r="D377" s="246"/>
      <c r="E377" s="246"/>
      <c r="F377" s="246"/>
      <c r="G377" s="246"/>
    </row>
    <row r="378" spans="1:7">
      <c r="A378" s="246"/>
      <c r="B378" s="246"/>
      <c r="C378" s="246"/>
      <c r="D378" s="246"/>
      <c r="E378" s="246"/>
      <c r="F378" s="246"/>
      <c r="G378" s="246"/>
    </row>
    <row r="379" spans="1:7">
      <c r="A379" s="246"/>
      <c r="B379" s="246"/>
      <c r="C379" s="246"/>
      <c r="D379" s="246"/>
      <c r="E379" s="246"/>
      <c r="F379" s="246"/>
      <c r="G379" s="246"/>
    </row>
    <row r="380" spans="1:7">
      <c r="A380" s="246"/>
      <c r="B380" s="246"/>
      <c r="C380" s="246"/>
      <c r="D380" s="246"/>
      <c r="E380" s="246"/>
      <c r="F380" s="246"/>
      <c r="G380" s="246"/>
    </row>
    <row r="381" spans="1:7">
      <c r="A381" s="246"/>
      <c r="B381" s="246"/>
      <c r="C381" s="246"/>
      <c r="D381" s="246"/>
      <c r="E381" s="246"/>
      <c r="F381" s="246"/>
      <c r="G381" s="246"/>
    </row>
    <row r="382" spans="1:7">
      <c r="A382" s="246"/>
      <c r="B382" s="246"/>
      <c r="C382" s="246"/>
      <c r="D382" s="246"/>
      <c r="E382" s="246"/>
      <c r="F382" s="246"/>
      <c r="G382" s="246"/>
    </row>
    <row r="383" spans="1:7">
      <c r="A383" s="246"/>
      <c r="B383" s="246"/>
      <c r="C383" s="246"/>
      <c r="D383" s="246"/>
      <c r="E383" s="246"/>
      <c r="F383" s="246"/>
      <c r="G383" s="246"/>
    </row>
    <row r="384" spans="1:7">
      <c r="A384" s="246"/>
      <c r="B384" s="246"/>
      <c r="C384" s="246"/>
      <c r="D384" s="246"/>
      <c r="E384" s="246"/>
      <c r="F384" s="246"/>
      <c r="G384" s="246"/>
    </row>
    <row r="385" spans="1:7">
      <c r="A385" s="246"/>
      <c r="B385" s="246"/>
      <c r="C385" s="246"/>
      <c r="D385" s="246"/>
      <c r="E385" s="246"/>
      <c r="F385" s="246"/>
      <c r="G385" s="246"/>
    </row>
    <row r="386" spans="1:7">
      <c r="A386" s="246"/>
      <c r="B386" s="246"/>
      <c r="C386" s="246"/>
      <c r="D386" s="246"/>
      <c r="E386" s="246"/>
      <c r="F386" s="246"/>
      <c r="G386" s="246"/>
    </row>
    <row r="387" spans="1:7">
      <c r="A387" s="246"/>
      <c r="B387" s="246"/>
      <c r="C387" s="246"/>
      <c r="D387" s="246"/>
      <c r="E387" s="246"/>
      <c r="F387" s="246"/>
      <c r="G387" s="246"/>
    </row>
    <row r="388" spans="1:7">
      <c r="A388" s="246"/>
      <c r="B388" s="246"/>
      <c r="C388" s="246"/>
      <c r="D388" s="246"/>
      <c r="E388" s="246"/>
      <c r="F388" s="246"/>
      <c r="G388" s="246"/>
    </row>
    <row r="389" spans="1:7">
      <c r="A389" s="246"/>
      <c r="B389" s="246"/>
      <c r="C389" s="246"/>
      <c r="D389" s="246"/>
      <c r="E389" s="246"/>
      <c r="F389" s="246"/>
      <c r="G389" s="246"/>
    </row>
    <row r="390" spans="1:7">
      <c r="A390" s="246"/>
      <c r="B390" s="246"/>
      <c r="C390" s="246"/>
      <c r="D390" s="246"/>
      <c r="E390" s="246"/>
      <c r="F390" s="246"/>
      <c r="G390" s="246"/>
    </row>
    <row r="391" spans="1:7">
      <c r="A391" s="246"/>
      <c r="B391" s="246"/>
      <c r="C391" s="246"/>
      <c r="D391" s="246"/>
      <c r="E391" s="246"/>
      <c r="F391" s="246"/>
      <c r="G391" s="246"/>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theme="9" tint="-0.249977111117893"/>
  </sheetPr>
  <dimension ref="A1:Q265"/>
  <sheetViews>
    <sheetView zoomScale="75" zoomScaleNormal="75" workbookViewId="0">
      <selection activeCell="J11" sqref="J11"/>
    </sheetView>
  </sheetViews>
  <sheetFormatPr defaultRowHeight="15" outlineLevelRow="1"/>
  <cols>
    <col min="1" max="1" width="18.5703125" customWidth="1"/>
    <col min="2" max="2" width="22.7109375" customWidth="1"/>
    <col min="3" max="3" width="16.7109375" customWidth="1"/>
    <col min="4" max="4" width="23" customWidth="1"/>
    <col min="5" max="5" width="24.140625" customWidth="1"/>
    <col min="6" max="6" width="15.42578125" customWidth="1"/>
  </cols>
  <sheetData>
    <row r="1" spans="1:17">
      <c r="A1" s="1035" t="s">
        <v>772</v>
      </c>
      <c r="B1" s="1035"/>
      <c r="C1" s="1035"/>
      <c r="D1" s="316"/>
      <c r="E1" s="316"/>
      <c r="F1" s="316"/>
    </row>
    <row r="2" spans="1:17" ht="19.5" customHeight="1">
      <c r="A2" s="1035" t="s">
        <v>785</v>
      </c>
      <c r="B2" s="1035"/>
      <c r="C2" s="1035"/>
      <c r="D2" s="316"/>
      <c r="E2" s="316"/>
      <c r="F2" s="316"/>
    </row>
    <row r="3" spans="1:17" ht="35.25" customHeight="1" thickBot="1">
      <c r="A3" s="1537" t="s">
        <v>1054</v>
      </c>
      <c r="B3" s="1537"/>
      <c r="C3" s="1537"/>
      <c r="D3" s="1537"/>
      <c r="E3" s="1537"/>
      <c r="F3" s="1537"/>
    </row>
    <row r="4" spans="1:17" ht="15" customHeight="1">
      <c r="A4" s="1037" t="s">
        <v>917</v>
      </c>
      <c r="B4" s="1038"/>
      <c r="C4" s="1038"/>
      <c r="D4" s="1038"/>
      <c r="E4" s="1039"/>
      <c r="F4" s="1043" t="s">
        <v>1052</v>
      </c>
    </row>
    <row r="5" spans="1:17" ht="15.75" thickBot="1">
      <c r="A5" s="1040"/>
      <c r="B5" s="1041"/>
      <c r="C5" s="1041"/>
      <c r="D5" s="1041"/>
      <c r="E5" s="1042"/>
      <c r="F5" s="1068"/>
    </row>
    <row r="6" spans="1:17" ht="21.75" customHeight="1" thickBot="1">
      <c r="A6" s="1823" t="str">
        <f>[1]Obsah!A3</f>
        <v>Informace platné k datu</v>
      </c>
      <c r="B6" s="1824"/>
      <c r="C6" s="322" t="s">
        <v>1084</v>
      </c>
      <c r="D6" s="714"/>
      <c r="E6" s="714"/>
      <c r="F6" s="354"/>
    </row>
    <row r="7" spans="1:17" ht="35.25" customHeight="1">
      <c r="A7" s="1324" t="s">
        <v>841</v>
      </c>
      <c r="B7" s="1325"/>
      <c r="C7" s="1325"/>
      <c r="D7" s="1325"/>
      <c r="E7" s="1325"/>
      <c r="F7" s="1900" t="s">
        <v>918</v>
      </c>
    </row>
    <row r="8" spans="1:17">
      <c r="A8" s="508"/>
      <c r="B8" s="509"/>
      <c r="C8" s="509"/>
      <c r="D8" s="509"/>
      <c r="E8" s="510"/>
      <c r="F8" s="1906"/>
    </row>
    <row r="9" spans="1:17" ht="22.5" customHeight="1" outlineLevel="1">
      <c r="A9" s="903" t="s">
        <v>1331</v>
      </c>
      <c r="B9" s="903"/>
      <c r="C9" s="903"/>
      <c r="D9" s="903"/>
      <c r="E9" s="903"/>
      <c r="F9" s="1880" t="s">
        <v>918</v>
      </c>
    </row>
    <row r="10" spans="1:17" ht="27.75" customHeight="1" outlineLevel="1">
      <c r="A10" s="1896" t="s">
        <v>1332</v>
      </c>
      <c r="B10" s="1896"/>
      <c r="C10" s="1896"/>
      <c r="D10" s="1896"/>
      <c r="E10" s="1897"/>
      <c r="F10" s="1880"/>
    </row>
    <row r="11" spans="1:17" ht="53.25" customHeight="1" outlineLevel="1">
      <c r="A11" s="1896" t="s">
        <v>1348</v>
      </c>
      <c r="B11" s="1896"/>
      <c r="C11" s="1896"/>
      <c r="D11" s="1896"/>
      <c r="E11" s="1897"/>
      <c r="F11" s="1880"/>
    </row>
    <row r="12" spans="1:17" ht="24.75" customHeight="1" outlineLevel="1">
      <c r="A12" s="1896" t="s">
        <v>1333</v>
      </c>
      <c r="B12" s="1896"/>
      <c r="C12" s="1896"/>
      <c r="D12" s="1896"/>
      <c r="E12" s="1897"/>
      <c r="F12" s="1880"/>
    </row>
    <row r="13" spans="1:17" ht="26.25" customHeight="1" outlineLevel="1">
      <c r="A13" s="1896" t="s">
        <v>1341</v>
      </c>
      <c r="B13" s="1896"/>
      <c r="C13" s="1896"/>
      <c r="D13" s="1896"/>
      <c r="E13" s="1897"/>
      <c r="F13" s="1880"/>
    </row>
    <row r="14" spans="1:17" outlineLevel="1">
      <c r="A14" s="745"/>
      <c r="B14" s="503"/>
      <c r="C14" s="503"/>
      <c r="D14" s="503"/>
      <c r="E14" s="504"/>
      <c r="F14" s="1880"/>
    </row>
    <row r="15" spans="1:17" ht="15.75" outlineLevel="1" thickBot="1">
      <c r="A15" s="505"/>
      <c r="B15" s="506"/>
      <c r="C15" s="506"/>
      <c r="D15" s="506"/>
      <c r="E15" s="507"/>
      <c r="F15" s="1881"/>
    </row>
    <row r="16" spans="1:17">
      <c r="A16" s="1324" t="s">
        <v>840</v>
      </c>
      <c r="B16" s="1325"/>
      <c r="C16" s="1325"/>
      <c r="D16" s="1325"/>
      <c r="E16" s="1325"/>
      <c r="F16" s="1900" t="s">
        <v>919</v>
      </c>
      <c r="M16" s="1896"/>
      <c r="N16" s="1896"/>
      <c r="O16" s="1896"/>
      <c r="P16" s="1896"/>
      <c r="Q16" s="1897"/>
    </row>
    <row r="17" spans="1:6" ht="15.75" customHeight="1">
      <c r="A17" s="1907"/>
      <c r="B17" s="1908"/>
      <c r="C17" s="1908"/>
      <c r="D17" s="1908"/>
      <c r="E17" s="1909"/>
      <c r="F17" s="1906"/>
    </row>
    <row r="18" spans="1:6" outlineLevel="1">
      <c r="A18" s="500"/>
      <c r="B18" s="501"/>
      <c r="C18" s="501"/>
      <c r="D18" s="501"/>
      <c r="E18" s="502"/>
      <c r="F18" s="1880" t="s">
        <v>919</v>
      </c>
    </row>
    <row r="19" spans="1:6" ht="21" customHeight="1" outlineLevel="1">
      <c r="A19" s="1758" t="s">
        <v>1342</v>
      </c>
      <c r="B19" s="1910"/>
      <c r="C19" s="1910"/>
      <c r="D19" s="1910"/>
      <c r="E19" s="1911"/>
      <c r="F19" s="1880"/>
    </row>
    <row r="20" spans="1:6" ht="23.25" customHeight="1" outlineLevel="1">
      <c r="A20" s="1912"/>
      <c r="B20" s="1910"/>
      <c r="C20" s="1910"/>
      <c r="D20" s="1910"/>
      <c r="E20" s="1911"/>
      <c r="F20" s="1880"/>
    </row>
    <row r="21" spans="1:6" ht="15.75" customHeight="1" outlineLevel="1">
      <c r="A21" s="1912"/>
      <c r="B21" s="1910"/>
      <c r="C21" s="1910"/>
      <c r="D21" s="1910"/>
      <c r="E21" s="1911"/>
      <c r="F21" s="1880"/>
    </row>
    <row r="22" spans="1:6" outlineLevel="1">
      <c r="A22" s="1912"/>
      <c r="B22" s="1910"/>
      <c r="C22" s="1910"/>
      <c r="D22" s="1910"/>
      <c r="E22" s="1911"/>
      <c r="F22" s="1880"/>
    </row>
    <row r="23" spans="1:6" ht="21" customHeight="1" outlineLevel="1">
      <c r="A23" s="1913"/>
      <c r="B23" s="1914"/>
      <c r="C23" s="1914"/>
      <c r="D23" s="1914"/>
      <c r="E23" s="1915"/>
      <c r="F23" s="1880"/>
    </row>
    <row r="24" spans="1:6" ht="16.5" customHeight="1" outlineLevel="1">
      <c r="A24" s="1913"/>
      <c r="B24" s="1914"/>
      <c r="C24" s="1914"/>
      <c r="D24" s="1914"/>
      <c r="E24" s="1915"/>
      <c r="F24" s="1880"/>
    </row>
    <row r="25" spans="1:6" ht="15.75" outlineLevel="1" thickBot="1">
      <c r="A25" s="505"/>
      <c r="B25" s="506"/>
      <c r="C25" s="506"/>
      <c r="D25" s="506"/>
      <c r="E25" s="507"/>
      <c r="F25" s="1881"/>
    </row>
    <row r="26" spans="1:6" ht="21" customHeight="1">
      <c r="A26" s="1324" t="s">
        <v>839</v>
      </c>
      <c r="B26" s="1325"/>
      <c r="C26" s="1325"/>
      <c r="D26" s="1325"/>
      <c r="E26" s="1325"/>
      <c r="F26" s="1900" t="s">
        <v>920</v>
      </c>
    </row>
    <row r="27" spans="1:6" ht="16.5" customHeight="1">
      <c r="A27" s="1907"/>
      <c r="B27" s="1908"/>
      <c r="C27" s="1908"/>
      <c r="D27" s="1908"/>
      <c r="E27" s="1909"/>
      <c r="F27" s="1906"/>
    </row>
    <row r="28" spans="1:6" outlineLevel="1">
      <c r="A28" s="500"/>
      <c r="B28" s="501"/>
      <c r="C28" s="501"/>
      <c r="D28" s="501"/>
      <c r="E28" s="502"/>
      <c r="F28" s="1880" t="s">
        <v>920</v>
      </c>
    </row>
    <row r="29" spans="1:6" outlineLevel="1">
      <c r="A29" s="1758" t="s">
        <v>1339</v>
      </c>
      <c r="B29" s="1910"/>
      <c r="C29" s="1910"/>
      <c r="D29" s="1910"/>
      <c r="E29" s="1911"/>
      <c r="F29" s="1880"/>
    </row>
    <row r="30" spans="1:6" outlineLevel="1">
      <c r="A30" s="1912"/>
      <c r="B30" s="1910"/>
      <c r="C30" s="1910"/>
      <c r="D30" s="1910"/>
      <c r="E30" s="1911"/>
      <c r="F30" s="1880"/>
    </row>
    <row r="31" spans="1:6" outlineLevel="1">
      <c r="A31" s="1912"/>
      <c r="B31" s="1910"/>
      <c r="C31" s="1910"/>
      <c r="D31" s="1910"/>
      <c r="E31" s="1911"/>
      <c r="F31" s="1880"/>
    </row>
    <row r="32" spans="1:6" outlineLevel="1">
      <c r="A32" s="1912"/>
      <c r="B32" s="1910"/>
      <c r="C32" s="1910"/>
      <c r="D32" s="1910"/>
      <c r="E32" s="1911"/>
      <c r="F32" s="1880"/>
    </row>
    <row r="33" spans="1:6" outlineLevel="1">
      <c r="A33" s="1912"/>
      <c r="B33" s="1910"/>
      <c r="C33" s="1910"/>
      <c r="D33" s="1910"/>
      <c r="E33" s="1911"/>
      <c r="F33" s="1880"/>
    </row>
    <row r="34" spans="1:6" outlineLevel="1">
      <c r="A34" s="1912"/>
      <c r="B34" s="1910"/>
      <c r="C34" s="1910"/>
      <c r="D34" s="1910"/>
      <c r="E34" s="1911"/>
      <c r="F34" s="1880"/>
    </row>
    <row r="35" spans="1:6" outlineLevel="1">
      <c r="A35" s="1912"/>
      <c r="B35" s="1910"/>
      <c r="C35" s="1910"/>
      <c r="D35" s="1910"/>
      <c r="E35" s="1911"/>
      <c r="F35" s="1880"/>
    </row>
    <row r="36" spans="1:6" outlineLevel="1">
      <c r="A36" s="1912"/>
      <c r="B36" s="1910"/>
      <c r="C36" s="1910"/>
      <c r="D36" s="1910"/>
      <c r="E36" s="1911"/>
      <c r="F36" s="1880"/>
    </row>
    <row r="37" spans="1:6" outlineLevel="1">
      <c r="A37" s="1912"/>
      <c r="B37" s="1910"/>
      <c r="C37" s="1910"/>
      <c r="D37" s="1910"/>
      <c r="E37" s="1911"/>
      <c r="F37" s="1880"/>
    </row>
    <row r="38" spans="1:6" outlineLevel="1">
      <c r="A38" s="1912"/>
      <c r="B38" s="1910"/>
      <c r="C38" s="1910"/>
      <c r="D38" s="1910"/>
      <c r="E38" s="1911"/>
      <c r="F38" s="1880"/>
    </row>
    <row r="39" spans="1:6" ht="15.75" outlineLevel="1" thickBot="1">
      <c r="A39" s="505"/>
      <c r="B39" s="506"/>
      <c r="C39" s="506"/>
      <c r="D39" s="506"/>
      <c r="E39" s="507"/>
      <c r="F39" s="1881"/>
    </row>
    <row r="40" spans="1:6">
      <c r="A40" s="1898" t="s">
        <v>838</v>
      </c>
      <c r="B40" s="1899"/>
      <c r="C40" s="1899"/>
      <c r="D40" s="1899"/>
      <c r="E40" s="1899"/>
      <c r="F40" s="1900" t="s">
        <v>921</v>
      </c>
    </row>
    <row r="41" spans="1:6">
      <c r="A41" s="512"/>
      <c r="B41" s="512"/>
      <c r="C41" s="512"/>
      <c r="D41" s="512"/>
      <c r="E41" s="510"/>
      <c r="F41" s="1901"/>
    </row>
    <row r="42" spans="1:6" outlineLevel="1">
      <c r="A42" s="511"/>
      <c r="B42" s="503"/>
      <c r="C42" s="503"/>
      <c r="D42" s="503"/>
      <c r="E42" s="504"/>
      <c r="F42" s="1902" t="s">
        <v>921</v>
      </c>
    </row>
    <row r="43" spans="1:6" outlineLevel="1">
      <c r="A43" s="810" t="s">
        <v>1350</v>
      </c>
      <c r="B43" s="503"/>
      <c r="C43" s="503"/>
      <c r="D43" s="503"/>
      <c r="E43" s="504"/>
      <c r="F43" s="1902"/>
    </row>
    <row r="44" spans="1:6" ht="15.75" outlineLevel="1" thickBot="1">
      <c r="A44" s="850"/>
      <c r="B44" s="506"/>
      <c r="C44" s="506"/>
      <c r="D44" s="506"/>
      <c r="E44" s="507"/>
      <c r="F44" s="1903"/>
    </row>
    <row r="45" spans="1:6">
      <c r="A45" s="1904" t="s">
        <v>1004</v>
      </c>
      <c r="B45" s="1905"/>
      <c r="C45" s="1905"/>
      <c r="D45" s="1905"/>
      <c r="E45" s="1905"/>
      <c r="F45" s="1900" t="s">
        <v>923</v>
      </c>
    </row>
    <row r="46" spans="1:6" ht="12.75" customHeight="1">
      <c r="A46" s="851"/>
      <c r="B46" s="851"/>
      <c r="C46" s="851"/>
      <c r="D46" s="851"/>
      <c r="E46" s="852"/>
      <c r="F46" s="1906"/>
    </row>
    <row r="47" spans="1:6" ht="21" customHeight="1" outlineLevel="1">
      <c r="A47" s="811" t="s">
        <v>1334</v>
      </c>
      <c r="B47" s="811"/>
      <c r="C47" s="811"/>
      <c r="D47" s="811"/>
      <c r="E47" s="812"/>
      <c r="F47" s="1880" t="s">
        <v>922</v>
      </c>
    </row>
    <row r="48" spans="1:6" outlineLevel="1">
      <c r="A48" s="811" t="s">
        <v>1372</v>
      </c>
      <c r="B48" s="811"/>
      <c r="C48" s="811"/>
      <c r="D48" s="811"/>
      <c r="E48" s="812"/>
      <c r="F48" s="1880"/>
    </row>
    <row r="49" spans="1:6" outlineLevel="1">
      <c r="A49" s="811"/>
      <c r="B49" s="811"/>
      <c r="C49" s="811"/>
      <c r="D49" s="811"/>
      <c r="E49" s="812"/>
      <c r="F49" s="1880"/>
    </row>
    <row r="50" spans="1:6" ht="15.75" outlineLevel="1" thickBot="1">
      <c r="A50" s="505"/>
      <c r="B50" s="506"/>
      <c r="C50" s="506"/>
      <c r="D50" s="506"/>
      <c r="E50" s="506"/>
      <c r="F50" s="1881"/>
    </row>
    <row r="51" spans="1:6" ht="69.75" customHeight="1">
      <c r="A51" s="1894" t="s">
        <v>845</v>
      </c>
      <c r="B51" s="1895"/>
      <c r="C51" s="1895"/>
      <c r="D51" s="1895"/>
      <c r="E51" s="1895"/>
      <c r="F51" s="1892" t="s">
        <v>1042</v>
      </c>
    </row>
    <row r="52" spans="1:6">
      <c r="A52" s="1861" t="s">
        <v>842</v>
      </c>
      <c r="B52" s="1862"/>
      <c r="C52" s="1862"/>
      <c r="D52" s="1862" t="s">
        <v>843</v>
      </c>
      <c r="E52" s="1862"/>
      <c r="F52" s="1880"/>
    </row>
    <row r="53" spans="1:6">
      <c r="A53" s="1861"/>
      <c r="B53" s="1862"/>
      <c r="C53" s="1862"/>
      <c r="D53" s="1862"/>
      <c r="E53" s="1862"/>
      <c r="F53" s="1880"/>
    </row>
    <row r="54" spans="1:6" ht="15" customHeight="1">
      <c r="A54" s="810" t="s">
        <v>1350</v>
      </c>
      <c r="B54" s="810"/>
      <c r="C54" s="810"/>
      <c r="D54" s="1862"/>
      <c r="E54" s="1862"/>
      <c r="F54" s="1880"/>
    </row>
    <row r="55" spans="1:6" ht="15.75" outlineLevel="1" thickBot="1">
      <c r="A55" s="1888"/>
      <c r="B55" s="1889"/>
      <c r="C55" s="1889"/>
      <c r="D55" s="1889"/>
      <c r="E55" s="1889"/>
      <c r="F55" s="879"/>
    </row>
    <row r="56" spans="1:6" ht="57" customHeight="1">
      <c r="A56" s="1890" t="s">
        <v>844</v>
      </c>
      <c r="B56" s="1891"/>
      <c r="C56" s="1891"/>
      <c r="D56" s="1891"/>
      <c r="E56" s="1891"/>
      <c r="F56" s="1892" t="s">
        <v>924</v>
      </c>
    </row>
    <row r="57" spans="1:6">
      <c r="A57" s="1861" t="s">
        <v>842</v>
      </c>
      <c r="B57" s="1862"/>
      <c r="C57" s="1862"/>
      <c r="D57" s="1862" t="s">
        <v>843</v>
      </c>
      <c r="E57" s="1862"/>
      <c r="F57" s="1880"/>
    </row>
    <row r="58" spans="1:6" ht="15.75" thickBot="1">
      <c r="A58" s="1888"/>
      <c r="B58" s="1889"/>
      <c r="C58" s="1889"/>
      <c r="D58" s="1893"/>
      <c r="E58" s="1893"/>
      <c r="F58" s="1881"/>
    </row>
    <row r="59" spans="1:6" outlineLevel="1">
      <c r="A59" s="1877"/>
      <c r="B59" s="1878"/>
      <c r="C59" s="1878"/>
      <c r="D59" s="1878"/>
      <c r="E59" s="1878"/>
      <c r="F59" s="1879" t="s">
        <v>924</v>
      </c>
    </row>
    <row r="60" spans="1:6" outlineLevel="1">
      <c r="A60" s="1882" t="s">
        <v>842</v>
      </c>
      <c r="B60" s="1883"/>
      <c r="C60" s="1883"/>
      <c r="D60" s="1883" t="s">
        <v>843</v>
      </c>
      <c r="E60" s="1883"/>
      <c r="F60" s="1880"/>
    </row>
    <row r="61" spans="1:6" outlineLevel="1">
      <c r="A61" s="1884" t="s">
        <v>1335</v>
      </c>
      <c r="B61" s="1885"/>
      <c r="C61" s="1886"/>
      <c r="D61" s="1887">
        <v>6721940.8250099998</v>
      </c>
      <c r="E61" s="1887"/>
      <c r="F61" s="1880"/>
    </row>
    <row r="62" spans="1:6" outlineLevel="1">
      <c r="A62" s="1884" t="s">
        <v>1327</v>
      </c>
      <c r="B62" s="1885"/>
      <c r="C62" s="1886"/>
      <c r="D62" s="1887">
        <v>28652080.842390001</v>
      </c>
      <c r="E62" s="1887"/>
      <c r="F62" s="1880"/>
    </row>
    <row r="63" spans="1:6" ht="15.75" outlineLevel="1" thickBot="1">
      <c r="A63" s="1888"/>
      <c r="B63" s="1889"/>
      <c r="C63" s="1889"/>
      <c r="D63" s="1889"/>
      <c r="E63" s="1889"/>
      <c r="F63" s="1881"/>
    </row>
    <row r="64" spans="1:6">
      <c r="A64" s="197"/>
      <c r="B64" s="197"/>
      <c r="C64" s="197"/>
      <c r="D64" s="197"/>
      <c r="E64" s="197"/>
    </row>
    <row r="65" spans="1:5">
      <c r="A65" s="197"/>
      <c r="B65" s="197"/>
      <c r="C65" s="197"/>
      <c r="D65" s="197"/>
      <c r="E65" s="197"/>
    </row>
    <row r="66" spans="1:5">
      <c r="A66" s="197"/>
      <c r="B66" s="197"/>
      <c r="C66" s="197"/>
      <c r="D66" s="197"/>
      <c r="E66" s="197"/>
    </row>
    <row r="67" spans="1:5">
      <c r="A67" s="197"/>
      <c r="B67" s="197"/>
      <c r="C67" s="197"/>
      <c r="D67" s="197"/>
      <c r="E67" s="197"/>
    </row>
    <row r="68" spans="1:5">
      <c r="A68" s="197"/>
      <c r="B68" s="197"/>
      <c r="C68" s="197"/>
      <c r="D68" s="197"/>
      <c r="E68" s="197"/>
    </row>
    <row r="69" spans="1:5">
      <c r="A69" s="197"/>
      <c r="B69" s="197"/>
      <c r="C69" s="197"/>
      <c r="D69" s="197"/>
      <c r="E69" s="197"/>
    </row>
    <row r="70" spans="1:5">
      <c r="A70" s="197"/>
      <c r="B70" s="197"/>
      <c r="C70" s="197"/>
      <c r="D70" s="197"/>
      <c r="E70" s="197"/>
    </row>
    <row r="71" spans="1:5">
      <c r="A71" s="197"/>
      <c r="B71" s="197"/>
      <c r="C71" s="197"/>
      <c r="D71" s="197"/>
      <c r="E71" s="197"/>
    </row>
    <row r="72" spans="1:5">
      <c r="A72" s="197"/>
      <c r="B72" s="197"/>
      <c r="C72" s="197"/>
      <c r="D72" s="197"/>
      <c r="E72" s="197"/>
    </row>
    <row r="73" spans="1:5">
      <c r="A73" s="197"/>
      <c r="B73" s="197"/>
      <c r="C73" s="197"/>
      <c r="D73" s="197"/>
      <c r="E73" s="197"/>
    </row>
    <row r="74" spans="1:5">
      <c r="A74" s="197"/>
      <c r="B74" s="197"/>
      <c r="C74" s="197"/>
      <c r="D74" s="197"/>
      <c r="E74" s="197"/>
    </row>
    <row r="75" spans="1:5">
      <c r="A75" s="197"/>
      <c r="B75" s="197"/>
      <c r="C75" s="197"/>
      <c r="D75" s="197"/>
      <c r="E75" s="197"/>
    </row>
    <row r="76" spans="1:5">
      <c r="A76" s="197"/>
      <c r="B76" s="197"/>
      <c r="C76" s="197"/>
      <c r="D76" s="197"/>
      <c r="E76" s="197"/>
    </row>
    <row r="77" spans="1:5">
      <c r="A77" s="197"/>
      <c r="B77" s="197"/>
      <c r="C77" s="197"/>
      <c r="D77" s="197"/>
      <c r="E77" s="197"/>
    </row>
    <row r="78" spans="1:5">
      <c r="A78" s="197"/>
      <c r="B78" s="197"/>
      <c r="C78" s="197"/>
      <c r="D78" s="197"/>
      <c r="E78" s="197"/>
    </row>
    <row r="79" spans="1:5">
      <c r="A79" s="197"/>
      <c r="B79" s="197"/>
      <c r="C79" s="197"/>
      <c r="D79" s="197"/>
      <c r="E79" s="197"/>
    </row>
    <row r="80" spans="1:5">
      <c r="A80" s="197"/>
      <c r="B80" s="197"/>
      <c r="C80" s="197"/>
      <c r="D80" s="197"/>
      <c r="E80" s="197"/>
    </row>
    <row r="81" spans="1:5">
      <c r="A81" s="197"/>
      <c r="B81" s="197"/>
      <c r="C81" s="197"/>
      <c r="D81" s="197"/>
      <c r="E81" s="197"/>
    </row>
    <row r="82" spans="1:5">
      <c r="A82" s="197"/>
      <c r="B82" s="197"/>
      <c r="C82" s="197"/>
      <c r="D82" s="197"/>
      <c r="E82" s="197"/>
    </row>
    <row r="83" spans="1:5">
      <c r="A83" s="197"/>
      <c r="B83" s="197"/>
      <c r="C83" s="197"/>
      <c r="D83" s="197"/>
      <c r="E83" s="197"/>
    </row>
    <row r="84" spans="1:5">
      <c r="A84" s="197"/>
      <c r="B84" s="197"/>
      <c r="C84" s="197"/>
      <c r="D84" s="197"/>
      <c r="E84" s="197"/>
    </row>
    <row r="85" spans="1:5">
      <c r="A85" s="197"/>
      <c r="B85" s="197"/>
      <c r="C85" s="197"/>
      <c r="D85" s="197"/>
      <c r="E85" s="197"/>
    </row>
    <row r="86" spans="1:5">
      <c r="A86" s="197"/>
      <c r="B86" s="197"/>
      <c r="C86" s="197"/>
      <c r="D86" s="197"/>
      <c r="E86" s="197"/>
    </row>
    <row r="87" spans="1:5">
      <c r="A87" s="197"/>
      <c r="B87" s="197"/>
      <c r="C87" s="197"/>
      <c r="D87" s="197"/>
      <c r="E87" s="197"/>
    </row>
    <row r="88" spans="1:5">
      <c r="A88" s="197"/>
      <c r="B88" s="197"/>
      <c r="C88" s="197"/>
      <c r="D88" s="197"/>
      <c r="E88" s="197"/>
    </row>
    <row r="89" spans="1:5">
      <c r="A89" s="197"/>
      <c r="B89" s="197"/>
      <c r="C89" s="197"/>
      <c r="D89" s="197"/>
      <c r="E89" s="197"/>
    </row>
    <row r="90" spans="1:5">
      <c r="A90" s="197"/>
      <c r="B90" s="197"/>
      <c r="C90" s="197"/>
      <c r="D90" s="197"/>
      <c r="E90" s="197"/>
    </row>
    <row r="91" spans="1:5">
      <c r="A91" s="197"/>
      <c r="B91" s="197"/>
      <c r="C91" s="197"/>
      <c r="D91" s="197"/>
      <c r="E91" s="197"/>
    </row>
    <row r="92" spans="1:5">
      <c r="A92" s="197"/>
      <c r="B92" s="197"/>
      <c r="C92" s="197"/>
      <c r="D92" s="197"/>
      <c r="E92" s="197"/>
    </row>
    <row r="93" spans="1:5">
      <c r="A93" s="197"/>
      <c r="B93" s="197"/>
      <c r="C93" s="197"/>
      <c r="D93" s="197"/>
      <c r="E93" s="197"/>
    </row>
    <row r="94" spans="1:5">
      <c r="A94" s="197"/>
      <c r="B94" s="197"/>
      <c r="C94" s="197"/>
      <c r="D94" s="197"/>
      <c r="E94" s="197"/>
    </row>
    <row r="95" spans="1:5">
      <c r="A95" s="197"/>
      <c r="B95" s="197"/>
      <c r="C95" s="197"/>
      <c r="D95" s="197"/>
      <c r="E95" s="197"/>
    </row>
    <row r="96" spans="1:5">
      <c r="A96" s="197"/>
      <c r="B96" s="197"/>
      <c r="C96" s="197"/>
      <c r="D96" s="197"/>
      <c r="E96" s="197"/>
    </row>
    <row r="97" spans="1:5">
      <c r="A97" s="197"/>
      <c r="B97" s="197"/>
      <c r="C97" s="197"/>
      <c r="D97" s="197"/>
      <c r="E97" s="197"/>
    </row>
    <row r="98" spans="1:5">
      <c r="A98" s="197"/>
      <c r="B98" s="197"/>
      <c r="C98" s="197"/>
      <c r="D98" s="197"/>
      <c r="E98" s="197"/>
    </row>
    <row r="99" spans="1:5">
      <c r="A99" s="197"/>
      <c r="B99" s="197"/>
      <c r="C99" s="197"/>
      <c r="D99" s="197"/>
      <c r="E99" s="197"/>
    </row>
    <row r="100" spans="1:5">
      <c r="A100" s="197"/>
      <c r="B100" s="197"/>
      <c r="C100" s="197"/>
      <c r="D100" s="197"/>
      <c r="E100" s="197"/>
    </row>
    <row r="101" spans="1:5">
      <c r="A101" s="197"/>
      <c r="B101" s="197"/>
      <c r="C101" s="197"/>
      <c r="D101" s="197"/>
      <c r="E101" s="197"/>
    </row>
    <row r="102" spans="1:5">
      <c r="A102" s="197"/>
      <c r="B102" s="197"/>
      <c r="C102" s="197"/>
      <c r="D102" s="197"/>
      <c r="E102" s="197"/>
    </row>
    <row r="103" spans="1:5">
      <c r="A103" s="197"/>
      <c r="B103" s="197"/>
      <c r="C103" s="197"/>
      <c r="D103" s="197"/>
      <c r="E103" s="197"/>
    </row>
    <row r="104" spans="1:5">
      <c r="A104" s="197"/>
      <c r="B104" s="197"/>
      <c r="C104" s="197"/>
      <c r="D104" s="197"/>
      <c r="E104" s="197"/>
    </row>
    <row r="105" spans="1:5">
      <c r="A105" s="197"/>
      <c r="B105" s="197"/>
      <c r="C105" s="197"/>
      <c r="D105" s="197"/>
      <c r="E105" s="197"/>
    </row>
    <row r="106" spans="1:5">
      <c r="A106" s="197"/>
      <c r="B106" s="197"/>
      <c r="C106" s="197"/>
      <c r="D106" s="197"/>
      <c r="E106" s="197"/>
    </row>
    <row r="107" spans="1:5">
      <c r="A107" s="197"/>
      <c r="B107" s="197"/>
      <c r="C107" s="197"/>
      <c r="D107" s="197"/>
      <c r="E107" s="197"/>
    </row>
    <row r="108" spans="1:5">
      <c r="A108" s="197"/>
      <c r="B108" s="197"/>
      <c r="C108" s="197"/>
      <c r="D108" s="197"/>
      <c r="E108" s="197"/>
    </row>
    <row r="109" spans="1:5">
      <c r="A109" s="197"/>
      <c r="B109" s="197"/>
      <c r="C109" s="197"/>
      <c r="D109" s="197"/>
      <c r="E109" s="197"/>
    </row>
    <row r="110" spans="1:5">
      <c r="A110" s="197"/>
      <c r="B110" s="197"/>
      <c r="C110" s="197"/>
      <c r="D110" s="197"/>
      <c r="E110" s="197"/>
    </row>
    <row r="111" spans="1:5">
      <c r="A111" s="197"/>
      <c r="B111" s="197"/>
      <c r="C111" s="197"/>
      <c r="D111" s="197"/>
      <c r="E111" s="197"/>
    </row>
    <row r="112" spans="1:5">
      <c r="A112" s="197"/>
      <c r="B112" s="197"/>
      <c r="C112" s="197"/>
      <c r="D112" s="197"/>
      <c r="E112" s="197"/>
    </row>
    <row r="113" spans="1:5">
      <c r="A113" s="197"/>
      <c r="B113" s="197"/>
      <c r="C113" s="197"/>
      <c r="D113" s="197"/>
      <c r="E113" s="197"/>
    </row>
    <row r="114" spans="1:5">
      <c r="A114" s="197"/>
      <c r="B114" s="197"/>
      <c r="C114" s="197"/>
      <c r="D114" s="197"/>
      <c r="E114" s="197"/>
    </row>
    <row r="115" spans="1:5">
      <c r="A115" s="197"/>
      <c r="B115" s="197"/>
      <c r="C115" s="197"/>
      <c r="D115" s="197"/>
      <c r="E115" s="197"/>
    </row>
    <row r="116" spans="1:5">
      <c r="A116" s="197"/>
      <c r="B116" s="197"/>
      <c r="C116" s="197"/>
      <c r="D116" s="197"/>
      <c r="E116" s="197"/>
    </row>
    <row r="117" spans="1:5">
      <c r="A117" s="197"/>
      <c r="B117" s="197"/>
      <c r="C117" s="197"/>
      <c r="D117" s="197"/>
      <c r="E117" s="197"/>
    </row>
    <row r="118" spans="1:5">
      <c r="A118" s="197"/>
      <c r="B118" s="197"/>
      <c r="C118" s="197"/>
      <c r="D118" s="197"/>
      <c r="E118" s="197"/>
    </row>
    <row r="119" spans="1:5">
      <c r="A119" s="197"/>
      <c r="B119" s="197"/>
      <c r="C119" s="197"/>
      <c r="D119" s="197"/>
      <c r="E119" s="197"/>
    </row>
    <row r="120" spans="1:5">
      <c r="A120" s="197"/>
      <c r="B120" s="197"/>
      <c r="C120" s="197"/>
      <c r="D120" s="197"/>
      <c r="E120" s="197"/>
    </row>
    <row r="121" spans="1:5">
      <c r="A121" s="197"/>
      <c r="B121" s="197"/>
      <c r="C121" s="197"/>
      <c r="D121" s="197"/>
      <c r="E121" s="197"/>
    </row>
    <row r="122" spans="1:5">
      <c r="A122" s="197"/>
      <c r="B122" s="197"/>
      <c r="C122" s="197"/>
      <c r="D122" s="197"/>
      <c r="E122" s="197"/>
    </row>
    <row r="123" spans="1:5">
      <c r="A123" s="197"/>
      <c r="B123" s="197"/>
      <c r="C123" s="197"/>
      <c r="D123" s="197"/>
      <c r="E123" s="197"/>
    </row>
    <row r="124" spans="1:5">
      <c r="A124" s="197"/>
      <c r="B124" s="197"/>
      <c r="C124" s="197"/>
      <c r="D124" s="197"/>
      <c r="E124" s="197"/>
    </row>
    <row r="125" spans="1:5">
      <c r="A125" s="197"/>
      <c r="B125" s="197"/>
      <c r="C125" s="197"/>
      <c r="D125" s="197"/>
      <c r="E125" s="197"/>
    </row>
    <row r="126" spans="1:5">
      <c r="A126" s="197"/>
      <c r="B126" s="197"/>
      <c r="C126" s="197"/>
      <c r="D126" s="197"/>
      <c r="E126" s="197"/>
    </row>
    <row r="127" spans="1:5">
      <c r="A127" s="197"/>
      <c r="B127" s="197"/>
      <c r="C127" s="197"/>
      <c r="D127" s="197"/>
      <c r="E127" s="197"/>
    </row>
    <row r="128" spans="1:5">
      <c r="A128" s="197"/>
      <c r="B128" s="197"/>
      <c r="C128" s="197"/>
      <c r="D128" s="197"/>
      <c r="E128" s="197"/>
    </row>
    <row r="129" spans="1:5">
      <c r="A129" s="197"/>
      <c r="B129" s="197"/>
      <c r="C129" s="197"/>
      <c r="D129" s="197"/>
      <c r="E129" s="197"/>
    </row>
    <row r="130" spans="1:5">
      <c r="A130" s="197"/>
      <c r="B130" s="197"/>
      <c r="C130" s="197"/>
      <c r="D130" s="197"/>
      <c r="E130" s="197"/>
    </row>
    <row r="131" spans="1:5">
      <c r="A131" s="197"/>
      <c r="B131" s="197"/>
      <c r="C131" s="197"/>
      <c r="D131" s="197"/>
      <c r="E131" s="197"/>
    </row>
    <row r="132" spans="1:5">
      <c r="A132" s="197"/>
      <c r="B132" s="197"/>
      <c r="C132" s="197"/>
      <c r="D132" s="197"/>
      <c r="E132" s="197"/>
    </row>
    <row r="133" spans="1:5">
      <c r="A133" s="197"/>
      <c r="B133" s="197"/>
      <c r="C133" s="197"/>
      <c r="D133" s="197"/>
      <c r="E133" s="197"/>
    </row>
    <row r="134" spans="1:5">
      <c r="A134" s="197"/>
      <c r="B134" s="197"/>
      <c r="C134" s="197"/>
      <c r="D134" s="197"/>
      <c r="E134" s="197"/>
    </row>
    <row r="135" spans="1:5">
      <c r="A135" s="197"/>
      <c r="B135" s="197"/>
      <c r="C135" s="197"/>
      <c r="D135" s="197"/>
      <c r="E135" s="197"/>
    </row>
    <row r="136" spans="1:5">
      <c r="A136" s="197"/>
      <c r="B136" s="197"/>
      <c r="C136" s="197"/>
      <c r="D136" s="197"/>
      <c r="E136" s="197"/>
    </row>
    <row r="137" spans="1:5">
      <c r="A137" s="197"/>
      <c r="B137" s="197"/>
      <c r="C137" s="197"/>
      <c r="D137" s="197"/>
      <c r="E137" s="197"/>
    </row>
    <row r="138" spans="1:5">
      <c r="A138" s="197"/>
      <c r="B138" s="197"/>
      <c r="C138" s="197"/>
      <c r="D138" s="197"/>
      <c r="E138" s="197"/>
    </row>
    <row r="139" spans="1:5">
      <c r="A139" s="197"/>
      <c r="B139" s="197"/>
      <c r="C139" s="197"/>
      <c r="D139" s="197"/>
      <c r="E139" s="197"/>
    </row>
    <row r="140" spans="1:5">
      <c r="A140" s="197"/>
      <c r="B140" s="197"/>
      <c r="C140" s="197"/>
      <c r="D140" s="197"/>
      <c r="E140" s="197"/>
    </row>
    <row r="141" spans="1:5">
      <c r="A141" s="197"/>
      <c r="B141" s="197"/>
      <c r="C141" s="197"/>
      <c r="D141" s="197"/>
      <c r="E141" s="197"/>
    </row>
    <row r="142" spans="1:5">
      <c r="A142" s="197"/>
      <c r="B142" s="197"/>
      <c r="C142" s="197"/>
      <c r="D142" s="197"/>
      <c r="E142" s="197"/>
    </row>
    <row r="143" spans="1:5">
      <c r="A143" s="197"/>
      <c r="B143" s="197"/>
      <c r="C143" s="197"/>
      <c r="D143" s="197"/>
      <c r="E143" s="197"/>
    </row>
    <row r="144" spans="1:5">
      <c r="A144" s="197"/>
      <c r="B144" s="197"/>
      <c r="C144" s="197"/>
      <c r="D144" s="197"/>
      <c r="E144" s="197"/>
    </row>
    <row r="145" spans="1:5">
      <c r="A145" s="197"/>
      <c r="B145" s="197"/>
      <c r="C145" s="197"/>
      <c r="D145" s="197"/>
      <c r="E145" s="197"/>
    </row>
    <row r="146" spans="1:5">
      <c r="A146" s="197"/>
      <c r="B146" s="197"/>
      <c r="C146" s="197"/>
      <c r="D146" s="197"/>
      <c r="E146" s="197"/>
    </row>
    <row r="147" spans="1:5">
      <c r="A147" s="197"/>
      <c r="B147" s="197"/>
      <c r="C147" s="197"/>
      <c r="D147" s="197"/>
      <c r="E147" s="197"/>
    </row>
    <row r="148" spans="1:5">
      <c r="A148" s="197"/>
      <c r="B148" s="197"/>
      <c r="C148" s="197"/>
      <c r="D148" s="197"/>
      <c r="E148" s="197"/>
    </row>
    <row r="149" spans="1:5">
      <c r="A149" s="197"/>
      <c r="B149" s="197"/>
      <c r="C149" s="197"/>
      <c r="D149" s="197"/>
      <c r="E149" s="197"/>
    </row>
    <row r="150" spans="1:5">
      <c r="A150" s="197"/>
      <c r="B150" s="197"/>
      <c r="C150" s="197"/>
      <c r="D150" s="197"/>
      <c r="E150" s="197"/>
    </row>
    <row r="151" spans="1:5">
      <c r="A151" s="197"/>
      <c r="B151" s="197"/>
      <c r="C151" s="197"/>
      <c r="D151" s="197"/>
      <c r="E151" s="197"/>
    </row>
    <row r="152" spans="1:5">
      <c r="A152" s="197"/>
      <c r="B152" s="197"/>
      <c r="C152" s="197"/>
      <c r="D152" s="197"/>
      <c r="E152" s="197"/>
    </row>
    <row r="153" spans="1:5">
      <c r="A153" s="197"/>
      <c r="B153" s="197"/>
      <c r="C153" s="197"/>
      <c r="D153" s="197"/>
      <c r="E153" s="197"/>
    </row>
    <row r="154" spans="1:5">
      <c r="A154" s="197"/>
      <c r="B154" s="197"/>
      <c r="C154" s="197"/>
      <c r="D154" s="197"/>
      <c r="E154" s="197"/>
    </row>
    <row r="155" spans="1:5">
      <c r="A155" s="197"/>
      <c r="B155" s="197"/>
      <c r="C155" s="197"/>
      <c r="D155" s="197"/>
      <c r="E155" s="197"/>
    </row>
    <row r="156" spans="1:5">
      <c r="A156" s="197"/>
      <c r="B156" s="197"/>
      <c r="C156" s="197"/>
      <c r="D156" s="197"/>
      <c r="E156" s="197"/>
    </row>
    <row r="157" spans="1:5">
      <c r="A157" s="197"/>
      <c r="B157" s="197"/>
      <c r="C157" s="197"/>
      <c r="D157" s="197"/>
      <c r="E157" s="197"/>
    </row>
    <row r="158" spans="1:5">
      <c r="A158" s="197"/>
      <c r="B158" s="197"/>
      <c r="C158" s="197"/>
      <c r="D158" s="197"/>
      <c r="E158" s="197"/>
    </row>
    <row r="159" spans="1:5">
      <c r="A159" s="197"/>
      <c r="B159" s="197"/>
      <c r="C159" s="197"/>
      <c r="D159" s="197"/>
      <c r="E159" s="197"/>
    </row>
    <row r="160" spans="1:5">
      <c r="A160" s="197"/>
      <c r="B160" s="197"/>
      <c r="C160" s="197"/>
      <c r="D160" s="197"/>
      <c r="E160" s="197"/>
    </row>
    <row r="161" spans="1:5">
      <c r="A161" s="197"/>
      <c r="B161" s="197"/>
      <c r="C161" s="197"/>
      <c r="D161" s="197"/>
      <c r="E161" s="197"/>
    </row>
    <row r="162" spans="1:5">
      <c r="A162" s="197"/>
      <c r="B162" s="197"/>
      <c r="C162" s="197"/>
      <c r="D162" s="197"/>
      <c r="E162" s="197"/>
    </row>
    <row r="163" spans="1:5">
      <c r="A163" s="197"/>
      <c r="B163" s="197"/>
      <c r="C163" s="197"/>
      <c r="D163" s="197"/>
      <c r="E163" s="197"/>
    </row>
    <row r="164" spans="1:5">
      <c r="A164" s="197"/>
      <c r="B164" s="197"/>
      <c r="C164" s="197"/>
      <c r="D164" s="197"/>
      <c r="E164" s="197"/>
    </row>
    <row r="165" spans="1:5">
      <c r="A165" s="197"/>
      <c r="B165" s="197"/>
      <c r="C165" s="197"/>
      <c r="D165" s="197"/>
      <c r="E165" s="197"/>
    </row>
    <row r="166" spans="1:5">
      <c r="A166" s="197"/>
      <c r="B166" s="197"/>
      <c r="C166" s="197"/>
      <c r="D166" s="197"/>
      <c r="E166" s="197"/>
    </row>
    <row r="167" spans="1:5">
      <c r="A167" s="197"/>
      <c r="B167" s="197"/>
      <c r="C167" s="197"/>
      <c r="D167" s="197"/>
      <c r="E167" s="197"/>
    </row>
    <row r="168" spans="1:5">
      <c r="A168" s="197"/>
      <c r="B168" s="197"/>
      <c r="C168" s="197"/>
      <c r="D168" s="197"/>
      <c r="E168" s="197"/>
    </row>
    <row r="169" spans="1:5">
      <c r="A169" s="197"/>
      <c r="B169" s="197"/>
      <c r="C169" s="197"/>
      <c r="D169" s="197"/>
      <c r="E169" s="197"/>
    </row>
    <row r="170" spans="1:5">
      <c r="A170" s="197"/>
      <c r="B170" s="197"/>
      <c r="C170" s="197"/>
      <c r="D170" s="197"/>
      <c r="E170" s="197"/>
    </row>
    <row r="171" spans="1:5">
      <c r="A171" s="197"/>
      <c r="B171" s="197"/>
      <c r="C171" s="197"/>
      <c r="D171" s="197"/>
      <c r="E171" s="197"/>
    </row>
    <row r="172" spans="1:5">
      <c r="A172" s="197"/>
      <c r="B172" s="197"/>
      <c r="C172" s="197"/>
      <c r="D172" s="197"/>
      <c r="E172" s="197"/>
    </row>
    <row r="173" spans="1:5">
      <c r="A173" s="197"/>
      <c r="B173" s="197"/>
      <c r="C173" s="197"/>
      <c r="D173" s="197"/>
      <c r="E173" s="197"/>
    </row>
    <row r="174" spans="1:5">
      <c r="A174" s="197"/>
      <c r="B174" s="197"/>
      <c r="C174" s="197"/>
      <c r="D174" s="197"/>
      <c r="E174" s="197"/>
    </row>
    <row r="175" spans="1:5">
      <c r="A175" s="197"/>
      <c r="B175" s="197"/>
      <c r="C175" s="197"/>
      <c r="D175" s="197"/>
      <c r="E175" s="197"/>
    </row>
    <row r="176" spans="1:5">
      <c r="A176" s="197"/>
      <c r="B176" s="197"/>
      <c r="C176" s="197"/>
      <c r="D176" s="197"/>
      <c r="E176" s="197"/>
    </row>
    <row r="177" spans="1:5">
      <c r="A177" s="197"/>
      <c r="B177" s="197"/>
      <c r="C177" s="197"/>
      <c r="D177" s="197"/>
      <c r="E177" s="197"/>
    </row>
    <row r="178" spans="1:5">
      <c r="A178" s="197"/>
      <c r="B178" s="197"/>
      <c r="C178" s="197"/>
      <c r="D178" s="197"/>
      <c r="E178" s="197"/>
    </row>
    <row r="179" spans="1:5">
      <c r="A179" s="197"/>
      <c r="B179" s="197"/>
      <c r="C179" s="197"/>
      <c r="D179" s="197"/>
      <c r="E179" s="197"/>
    </row>
    <row r="180" spans="1:5">
      <c r="A180" s="197"/>
      <c r="B180" s="197"/>
      <c r="C180" s="197"/>
      <c r="D180" s="197"/>
      <c r="E180" s="197"/>
    </row>
    <row r="181" spans="1:5">
      <c r="A181" s="197"/>
      <c r="B181" s="197"/>
      <c r="C181" s="197"/>
      <c r="D181" s="197"/>
      <c r="E181" s="197"/>
    </row>
    <row r="182" spans="1:5">
      <c r="A182" s="197"/>
      <c r="B182" s="197"/>
      <c r="C182" s="197"/>
      <c r="D182" s="197"/>
      <c r="E182" s="197"/>
    </row>
    <row r="183" spans="1:5">
      <c r="A183" s="197"/>
      <c r="B183" s="197"/>
      <c r="C183" s="197"/>
      <c r="D183" s="197"/>
      <c r="E183" s="197"/>
    </row>
    <row r="184" spans="1:5">
      <c r="A184" s="197"/>
      <c r="B184" s="197"/>
      <c r="C184" s="197"/>
      <c r="D184" s="197"/>
      <c r="E184" s="197"/>
    </row>
    <row r="185" spans="1:5">
      <c r="A185" s="197"/>
      <c r="B185" s="197"/>
      <c r="C185" s="197"/>
      <c r="D185" s="197"/>
      <c r="E185" s="197"/>
    </row>
    <row r="186" spans="1:5">
      <c r="A186" s="197"/>
      <c r="B186" s="197"/>
      <c r="C186" s="197"/>
      <c r="D186" s="197"/>
      <c r="E186" s="197"/>
    </row>
    <row r="187" spans="1:5">
      <c r="A187" s="197"/>
      <c r="B187" s="197"/>
      <c r="C187" s="197"/>
      <c r="D187" s="197"/>
      <c r="E187" s="197"/>
    </row>
    <row r="188" spans="1:5">
      <c r="A188" s="197"/>
      <c r="B188" s="197"/>
      <c r="C188" s="197"/>
      <c r="D188" s="197"/>
      <c r="E188" s="197"/>
    </row>
    <row r="189" spans="1:5">
      <c r="A189" s="197"/>
      <c r="B189" s="197"/>
      <c r="C189" s="197"/>
      <c r="D189" s="197"/>
      <c r="E189" s="197"/>
    </row>
    <row r="190" spans="1:5">
      <c r="A190" s="197"/>
      <c r="B190" s="197"/>
      <c r="C190" s="197"/>
      <c r="D190" s="197"/>
      <c r="E190" s="197"/>
    </row>
    <row r="191" spans="1:5">
      <c r="A191" s="197"/>
      <c r="B191" s="197"/>
      <c r="C191" s="197"/>
      <c r="D191" s="197"/>
      <c r="E191" s="197"/>
    </row>
    <row r="192" spans="1:5">
      <c r="A192" s="197"/>
      <c r="B192" s="197"/>
      <c r="C192" s="197"/>
      <c r="D192" s="197"/>
      <c r="E192" s="197"/>
    </row>
    <row r="193" spans="1:5">
      <c r="A193" s="197"/>
      <c r="B193" s="197"/>
      <c r="C193" s="197"/>
      <c r="D193" s="197"/>
      <c r="E193" s="197"/>
    </row>
    <row r="194" spans="1:5">
      <c r="A194" s="197"/>
      <c r="B194" s="197"/>
      <c r="C194" s="197"/>
      <c r="D194" s="197"/>
      <c r="E194" s="197"/>
    </row>
    <row r="195" spans="1:5">
      <c r="A195" s="197"/>
      <c r="B195" s="197"/>
      <c r="C195" s="197"/>
      <c r="D195" s="197"/>
      <c r="E195" s="197"/>
    </row>
    <row r="196" spans="1:5">
      <c r="A196" s="197"/>
      <c r="B196" s="197"/>
      <c r="C196" s="197"/>
      <c r="D196" s="197"/>
      <c r="E196" s="197"/>
    </row>
    <row r="197" spans="1:5">
      <c r="A197" s="197"/>
      <c r="B197" s="197"/>
      <c r="C197" s="197"/>
      <c r="D197" s="197"/>
      <c r="E197" s="197"/>
    </row>
    <row r="198" spans="1:5">
      <c r="A198" s="197"/>
      <c r="B198" s="197"/>
      <c r="C198" s="197"/>
      <c r="D198" s="197"/>
      <c r="E198" s="197"/>
    </row>
    <row r="199" spans="1:5">
      <c r="A199" s="197"/>
      <c r="B199" s="197"/>
      <c r="C199" s="197"/>
      <c r="D199" s="197"/>
      <c r="E199" s="197"/>
    </row>
    <row r="200" spans="1:5">
      <c r="A200" s="197"/>
      <c r="B200" s="197"/>
      <c r="C200" s="197"/>
      <c r="D200" s="197"/>
      <c r="E200" s="197"/>
    </row>
    <row r="201" spans="1:5">
      <c r="A201" s="197"/>
      <c r="B201" s="197"/>
      <c r="C201" s="197"/>
      <c r="D201" s="197"/>
      <c r="E201" s="197"/>
    </row>
    <row r="202" spans="1:5">
      <c r="A202" s="197"/>
      <c r="B202" s="197"/>
      <c r="C202" s="197"/>
      <c r="D202" s="197"/>
      <c r="E202" s="197"/>
    </row>
    <row r="203" spans="1:5">
      <c r="A203" s="197"/>
      <c r="B203" s="197"/>
      <c r="C203" s="197"/>
      <c r="D203" s="197"/>
      <c r="E203" s="197"/>
    </row>
    <row r="204" spans="1:5">
      <c r="A204" s="197"/>
      <c r="B204" s="197"/>
      <c r="C204" s="197"/>
      <c r="D204" s="197"/>
      <c r="E204" s="197"/>
    </row>
    <row r="205" spans="1:5">
      <c r="A205" s="197"/>
      <c r="B205" s="197"/>
      <c r="C205" s="197"/>
      <c r="D205" s="197"/>
      <c r="E205" s="197"/>
    </row>
    <row r="206" spans="1:5">
      <c r="A206" s="197"/>
      <c r="B206" s="197"/>
      <c r="C206" s="197"/>
      <c r="D206" s="197"/>
      <c r="E206" s="197"/>
    </row>
    <row r="207" spans="1:5">
      <c r="A207" s="197"/>
      <c r="B207" s="197"/>
      <c r="C207" s="197"/>
      <c r="D207" s="197"/>
      <c r="E207" s="197"/>
    </row>
    <row r="208" spans="1:5">
      <c r="A208" s="197"/>
      <c r="B208" s="197"/>
      <c r="C208" s="197"/>
      <c r="D208" s="197"/>
      <c r="E208" s="197"/>
    </row>
    <row r="209" spans="1:5">
      <c r="A209" s="197"/>
      <c r="B209" s="197"/>
      <c r="C209" s="197"/>
      <c r="D209" s="197"/>
      <c r="E209" s="197"/>
    </row>
    <row r="210" spans="1:5">
      <c r="A210" s="197"/>
      <c r="B210" s="197"/>
      <c r="C210" s="197"/>
      <c r="D210" s="197"/>
      <c r="E210" s="197"/>
    </row>
    <row r="211" spans="1:5">
      <c r="A211" s="197"/>
      <c r="B211" s="197"/>
      <c r="C211" s="197"/>
      <c r="D211" s="197"/>
      <c r="E211" s="197"/>
    </row>
    <row r="212" spans="1:5">
      <c r="A212" s="197"/>
      <c r="B212" s="197"/>
      <c r="C212" s="197"/>
      <c r="D212" s="197"/>
      <c r="E212" s="197"/>
    </row>
    <row r="213" spans="1:5">
      <c r="A213" s="197"/>
      <c r="B213" s="197"/>
      <c r="C213" s="197"/>
      <c r="D213" s="197"/>
      <c r="E213" s="197"/>
    </row>
    <row r="214" spans="1:5">
      <c r="A214" s="197"/>
      <c r="B214" s="197"/>
      <c r="C214" s="197"/>
      <c r="D214" s="197"/>
      <c r="E214" s="197"/>
    </row>
    <row r="215" spans="1:5">
      <c r="A215" s="197"/>
      <c r="B215" s="197"/>
      <c r="C215" s="197"/>
      <c r="D215" s="197"/>
      <c r="E215" s="197"/>
    </row>
    <row r="216" spans="1:5">
      <c r="A216" s="197"/>
      <c r="B216" s="197"/>
      <c r="C216" s="197"/>
      <c r="D216" s="197"/>
      <c r="E216" s="197"/>
    </row>
    <row r="217" spans="1:5">
      <c r="A217" s="197"/>
      <c r="B217" s="197"/>
      <c r="C217" s="197"/>
      <c r="D217" s="197"/>
      <c r="E217" s="197"/>
    </row>
    <row r="218" spans="1:5">
      <c r="A218" s="197"/>
      <c r="B218" s="197"/>
      <c r="C218" s="197"/>
      <c r="D218" s="197"/>
      <c r="E218" s="197"/>
    </row>
    <row r="219" spans="1:5">
      <c r="A219" s="197"/>
      <c r="B219" s="197"/>
      <c r="C219" s="197"/>
      <c r="D219" s="197"/>
      <c r="E219" s="197"/>
    </row>
    <row r="220" spans="1:5">
      <c r="A220" s="197"/>
      <c r="B220" s="197"/>
      <c r="C220" s="197"/>
      <c r="D220" s="197"/>
      <c r="E220" s="197"/>
    </row>
    <row r="221" spans="1:5">
      <c r="A221" s="197"/>
      <c r="B221" s="197"/>
      <c r="C221" s="197"/>
      <c r="D221" s="197"/>
      <c r="E221" s="197"/>
    </row>
    <row r="222" spans="1:5">
      <c r="A222" s="197"/>
      <c r="B222" s="197"/>
      <c r="C222" s="197"/>
      <c r="D222" s="197"/>
      <c r="E222" s="197"/>
    </row>
    <row r="223" spans="1:5">
      <c r="A223" s="197"/>
      <c r="B223" s="197"/>
      <c r="C223" s="197"/>
      <c r="D223" s="197"/>
      <c r="E223" s="197"/>
    </row>
    <row r="224" spans="1:5">
      <c r="A224" s="197"/>
      <c r="B224" s="197"/>
      <c r="C224" s="197"/>
      <c r="D224" s="197"/>
      <c r="E224" s="197"/>
    </row>
    <row r="225" spans="1:5">
      <c r="A225" s="197"/>
      <c r="B225" s="197"/>
      <c r="C225" s="197"/>
      <c r="D225" s="197"/>
      <c r="E225" s="197"/>
    </row>
    <row r="226" spans="1:5">
      <c r="A226" s="197"/>
      <c r="B226" s="197"/>
      <c r="C226" s="197"/>
      <c r="D226" s="197"/>
      <c r="E226" s="197"/>
    </row>
    <row r="227" spans="1:5">
      <c r="A227" s="197"/>
      <c r="B227" s="197"/>
      <c r="C227" s="197"/>
      <c r="D227" s="197"/>
      <c r="E227" s="197"/>
    </row>
    <row r="228" spans="1:5">
      <c r="A228" s="197"/>
      <c r="B228" s="197"/>
      <c r="C228" s="197"/>
      <c r="D228" s="197"/>
      <c r="E228" s="197"/>
    </row>
    <row r="229" spans="1:5">
      <c r="A229" s="197"/>
      <c r="B229" s="197"/>
      <c r="C229" s="197"/>
      <c r="D229" s="197"/>
      <c r="E229" s="197"/>
    </row>
    <row r="230" spans="1:5">
      <c r="A230" s="197"/>
      <c r="B230" s="197"/>
      <c r="C230" s="197"/>
      <c r="D230" s="197"/>
      <c r="E230" s="197"/>
    </row>
    <row r="231" spans="1:5">
      <c r="A231" s="197"/>
      <c r="B231" s="197"/>
      <c r="C231" s="197"/>
      <c r="D231" s="197"/>
      <c r="E231" s="197"/>
    </row>
    <row r="232" spans="1:5">
      <c r="A232" s="197"/>
      <c r="B232" s="197"/>
      <c r="C232" s="197"/>
      <c r="D232" s="197"/>
      <c r="E232" s="197"/>
    </row>
    <row r="233" spans="1:5">
      <c r="A233" s="197"/>
      <c r="B233" s="197"/>
      <c r="C233" s="197"/>
      <c r="D233" s="197"/>
      <c r="E233" s="197"/>
    </row>
    <row r="234" spans="1:5">
      <c r="A234" s="197"/>
      <c r="B234" s="197"/>
      <c r="C234" s="197"/>
      <c r="D234" s="197"/>
      <c r="E234" s="197"/>
    </row>
    <row r="235" spans="1:5">
      <c r="A235" s="197"/>
      <c r="B235" s="197"/>
      <c r="C235" s="197"/>
      <c r="D235" s="197"/>
      <c r="E235" s="197"/>
    </row>
    <row r="236" spans="1:5">
      <c r="A236" s="197"/>
      <c r="B236" s="197"/>
      <c r="C236" s="197"/>
      <c r="D236" s="197"/>
      <c r="E236" s="197"/>
    </row>
    <row r="237" spans="1:5">
      <c r="A237" s="197"/>
      <c r="B237" s="197"/>
      <c r="C237" s="197"/>
      <c r="D237" s="197"/>
      <c r="E237" s="197"/>
    </row>
    <row r="238" spans="1:5">
      <c r="A238" s="197"/>
      <c r="B238" s="197"/>
      <c r="C238" s="197"/>
      <c r="D238" s="197"/>
      <c r="E238" s="197"/>
    </row>
    <row r="239" spans="1:5">
      <c r="A239" s="197"/>
      <c r="B239" s="197"/>
      <c r="C239" s="197"/>
      <c r="D239" s="197"/>
      <c r="E239" s="197"/>
    </row>
    <row r="240" spans="1:5">
      <c r="A240" s="197"/>
      <c r="B240" s="197"/>
      <c r="C240" s="197"/>
      <c r="D240" s="197"/>
      <c r="E240" s="197"/>
    </row>
    <row r="241" spans="1:5">
      <c r="A241" s="197"/>
      <c r="B241" s="197"/>
      <c r="C241" s="197"/>
      <c r="D241" s="197"/>
      <c r="E241" s="197"/>
    </row>
    <row r="242" spans="1:5">
      <c r="A242" s="197"/>
      <c r="B242" s="197"/>
      <c r="C242" s="197"/>
      <c r="D242" s="197"/>
      <c r="E242" s="197"/>
    </row>
    <row r="243" spans="1:5">
      <c r="A243" s="197"/>
      <c r="B243" s="197"/>
      <c r="C243" s="197"/>
      <c r="D243" s="197"/>
      <c r="E243" s="197"/>
    </row>
    <row r="244" spans="1:5">
      <c r="A244" s="197"/>
      <c r="B244" s="197"/>
      <c r="C244" s="197"/>
      <c r="D244" s="197"/>
      <c r="E244" s="197"/>
    </row>
    <row r="245" spans="1:5">
      <c r="A245" s="197"/>
      <c r="B245" s="197"/>
      <c r="C245" s="197"/>
      <c r="D245" s="197"/>
      <c r="E245" s="197"/>
    </row>
    <row r="246" spans="1:5">
      <c r="A246" s="197"/>
      <c r="B246" s="197"/>
      <c r="C246" s="197"/>
      <c r="D246" s="197"/>
      <c r="E246" s="197"/>
    </row>
    <row r="247" spans="1:5">
      <c r="A247" s="197"/>
      <c r="B247" s="197"/>
      <c r="C247" s="197"/>
      <c r="D247" s="197"/>
      <c r="E247" s="197"/>
    </row>
    <row r="248" spans="1:5">
      <c r="A248" s="197"/>
      <c r="B248" s="197"/>
      <c r="C248" s="197"/>
      <c r="D248" s="197"/>
      <c r="E248" s="197"/>
    </row>
    <row r="249" spans="1:5">
      <c r="A249" s="197"/>
      <c r="B249" s="197"/>
      <c r="C249" s="197"/>
      <c r="D249" s="197"/>
      <c r="E249" s="197"/>
    </row>
    <row r="250" spans="1:5">
      <c r="A250" s="197"/>
      <c r="B250" s="197"/>
      <c r="C250" s="197"/>
      <c r="D250" s="197"/>
      <c r="E250" s="197"/>
    </row>
    <row r="251" spans="1:5">
      <c r="A251" s="197"/>
      <c r="B251" s="197"/>
      <c r="C251" s="197"/>
      <c r="D251" s="197"/>
      <c r="E251" s="197"/>
    </row>
    <row r="252" spans="1:5">
      <c r="A252" s="197"/>
      <c r="B252" s="197"/>
      <c r="C252" s="197"/>
      <c r="D252" s="197"/>
      <c r="E252" s="197"/>
    </row>
    <row r="253" spans="1:5">
      <c r="A253" s="197"/>
      <c r="B253" s="197"/>
      <c r="C253" s="197"/>
      <c r="D253" s="197"/>
      <c r="E253" s="197"/>
    </row>
    <row r="254" spans="1:5">
      <c r="A254" s="197"/>
      <c r="B254" s="197"/>
      <c r="C254" s="197"/>
      <c r="D254" s="197"/>
      <c r="E254" s="197"/>
    </row>
    <row r="255" spans="1:5">
      <c r="A255" s="197"/>
      <c r="B255" s="197"/>
      <c r="C255" s="197"/>
      <c r="D255" s="197"/>
      <c r="E255" s="197"/>
    </row>
    <row r="256" spans="1:5">
      <c r="A256" s="197"/>
      <c r="B256" s="197"/>
      <c r="C256" s="197"/>
      <c r="D256" s="197"/>
      <c r="E256" s="197"/>
    </row>
    <row r="257" spans="1:5">
      <c r="A257" s="197"/>
      <c r="B257" s="197"/>
      <c r="C257" s="197"/>
      <c r="D257" s="197"/>
      <c r="E257" s="197"/>
    </row>
    <row r="258" spans="1:5">
      <c r="A258" s="197"/>
      <c r="B258" s="197"/>
      <c r="C258" s="197"/>
      <c r="D258" s="197"/>
      <c r="E258" s="197"/>
    </row>
    <row r="259" spans="1:5">
      <c r="A259" s="197"/>
      <c r="B259" s="197"/>
      <c r="C259" s="197"/>
      <c r="D259" s="197"/>
      <c r="E259" s="197"/>
    </row>
    <row r="260" spans="1:5">
      <c r="A260" s="197"/>
      <c r="B260" s="197"/>
      <c r="C260" s="197"/>
      <c r="D260" s="197"/>
      <c r="E260" s="197"/>
    </row>
    <row r="261" spans="1:5">
      <c r="A261" s="197"/>
      <c r="B261" s="197"/>
      <c r="C261" s="197"/>
      <c r="D261" s="197"/>
      <c r="E261" s="197"/>
    </row>
    <row r="262" spans="1:5">
      <c r="A262" s="197"/>
      <c r="B262" s="197"/>
      <c r="C262" s="197"/>
      <c r="D262" s="197"/>
      <c r="E262" s="197"/>
    </row>
    <row r="263" spans="1:5">
      <c r="A263" s="197"/>
      <c r="B263" s="197"/>
      <c r="C263" s="197"/>
      <c r="D263" s="197"/>
      <c r="E263" s="197"/>
    </row>
    <row r="264" spans="1:5">
      <c r="A264" s="197"/>
      <c r="B264" s="197"/>
      <c r="C264" s="197"/>
      <c r="D264" s="197"/>
      <c r="E264" s="197"/>
    </row>
    <row r="265" spans="1:5">
      <c r="A265" s="197"/>
      <c r="B265" s="197"/>
      <c r="C265" s="197"/>
      <c r="D265" s="197"/>
      <c r="E265" s="197"/>
    </row>
  </sheetData>
  <mergeCells count="56">
    <mergeCell ref="M16:Q16"/>
    <mergeCell ref="A6:B6"/>
    <mergeCell ref="A1:C1"/>
    <mergeCell ref="A2:C2"/>
    <mergeCell ref="A3:F3"/>
    <mergeCell ref="A4:E5"/>
    <mergeCell ref="F4:F5"/>
    <mergeCell ref="A7:E7"/>
    <mergeCell ref="F7:F8"/>
    <mergeCell ref="F9:F15"/>
    <mergeCell ref="A16:E16"/>
    <mergeCell ref="F16:F17"/>
    <mergeCell ref="A17:E17"/>
    <mergeCell ref="A10:E10"/>
    <mergeCell ref="A11:E11"/>
    <mergeCell ref="A12:E12"/>
    <mergeCell ref="A13:E13"/>
    <mergeCell ref="A40:E40"/>
    <mergeCell ref="F40:F41"/>
    <mergeCell ref="F42:F44"/>
    <mergeCell ref="A45:E45"/>
    <mergeCell ref="F45:F46"/>
    <mergeCell ref="F18:F25"/>
    <mergeCell ref="A26:E26"/>
    <mergeCell ref="F26:F27"/>
    <mergeCell ref="A27:E27"/>
    <mergeCell ref="F28:F39"/>
    <mergeCell ref="A19:E24"/>
    <mergeCell ref="A29:E38"/>
    <mergeCell ref="F47:F50"/>
    <mergeCell ref="A51:E51"/>
    <mergeCell ref="F51:F54"/>
    <mergeCell ref="A52:C52"/>
    <mergeCell ref="D52:E52"/>
    <mergeCell ref="A53:C53"/>
    <mergeCell ref="D53:E53"/>
    <mergeCell ref="D54:E54"/>
    <mergeCell ref="A55:C55"/>
    <mergeCell ref="D55:E55"/>
    <mergeCell ref="A56:E56"/>
    <mergeCell ref="F56:F58"/>
    <mergeCell ref="A57:C57"/>
    <mergeCell ref="D57:E57"/>
    <mergeCell ref="A58:C58"/>
    <mergeCell ref="D58:E58"/>
    <mergeCell ref="A59:C59"/>
    <mergeCell ref="D59:E59"/>
    <mergeCell ref="F59:F63"/>
    <mergeCell ref="A60:C60"/>
    <mergeCell ref="D60:E60"/>
    <mergeCell ref="A61:C61"/>
    <mergeCell ref="D61:E61"/>
    <mergeCell ref="A62:C62"/>
    <mergeCell ref="D62:E62"/>
    <mergeCell ref="A63:C63"/>
    <mergeCell ref="D63:E63"/>
  </mergeCells>
  <pageMargins left="0.70866141732283472" right="0.70866141732283472" top="0.78740157480314965" bottom="0.78740157480314965" header="0.31496062992125984" footer="0.31496062992125984"/>
  <pageSetup paperSize="9" scale="70" orientation="landscape" r:id="rId1"/>
  <headerFooter>
    <oddFooter>&amp;F</oddFooter>
  </headerFooter>
</worksheet>
</file>

<file path=xl/worksheets/sheet32.xml><?xml version="1.0" encoding="utf-8"?>
<worksheet xmlns="http://schemas.openxmlformats.org/spreadsheetml/2006/main" xmlns:r="http://schemas.openxmlformats.org/officeDocument/2006/relationships">
  <sheetPr>
    <tabColor theme="0"/>
  </sheetPr>
  <dimension ref="A1:D38"/>
  <sheetViews>
    <sheetView zoomScale="75" zoomScaleNormal="75" workbookViewId="0">
      <selection activeCell="I50" sqref="I50"/>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16" t="s">
        <v>773</v>
      </c>
      <c r="B1" s="1916"/>
      <c r="C1" s="1916"/>
      <c r="D1" s="1916"/>
    </row>
    <row r="2" spans="1:4">
      <c r="A2" s="1916" t="s">
        <v>784</v>
      </c>
      <c r="B2" s="1916"/>
      <c r="C2" s="1916"/>
      <c r="D2" s="1916"/>
    </row>
    <row r="3" spans="1:4" ht="15.75" thickBot="1">
      <c r="A3" s="1927"/>
      <c r="B3" s="1927"/>
      <c r="C3" s="1927"/>
      <c r="D3" s="1927"/>
    </row>
    <row r="4" spans="1:4">
      <c r="A4" s="1919" t="s">
        <v>780</v>
      </c>
      <c r="B4" s="1920"/>
      <c r="C4" s="1921"/>
      <c r="D4" s="1043" t="s">
        <v>1052</v>
      </c>
    </row>
    <row r="5" spans="1:4" ht="15.75" thickBot="1">
      <c r="A5" s="1922"/>
      <c r="B5" s="1923"/>
      <c r="C5" s="1924"/>
      <c r="D5" s="1068"/>
    </row>
    <row r="6" spans="1:4" ht="15.75" thickBot="1">
      <c r="A6" s="1925" t="str">
        <f>Obsah!A3</f>
        <v>Informace platné k datu</v>
      </c>
      <c r="B6" s="1926"/>
      <c r="C6" s="351" t="str">
        <f>Obsah!C3</f>
        <v>(30/09/2015)</v>
      </c>
      <c r="D6" s="353" t="s">
        <v>1213</v>
      </c>
    </row>
    <row r="7" spans="1:4">
      <c r="A7" s="1917" t="s">
        <v>781</v>
      </c>
      <c r="B7" s="1918"/>
      <c r="C7" s="1918"/>
      <c r="D7" s="1900" t="s">
        <v>782</v>
      </c>
    </row>
    <row r="8" spans="1:4" ht="15" customHeight="1">
      <c r="A8" s="1861"/>
      <c r="B8" s="1862"/>
      <c r="C8" s="1862"/>
      <c r="D8" s="1906"/>
    </row>
    <row r="9" spans="1:4" ht="25.5" customHeight="1">
      <c r="A9" s="1861"/>
      <c r="B9" s="1862"/>
      <c r="C9" s="1862"/>
      <c r="D9" s="1906"/>
    </row>
    <row r="10" spans="1:4">
      <c r="A10" s="489"/>
      <c r="B10" s="490"/>
      <c r="C10" s="491"/>
      <c r="D10" s="1906"/>
    </row>
    <row r="11" spans="1:4" hidden="1" outlineLevel="1">
      <c r="A11" s="480"/>
      <c r="B11" s="481"/>
      <c r="C11" s="482"/>
      <c r="D11" s="1880" t="s">
        <v>782</v>
      </c>
    </row>
    <row r="12" spans="1:4" hidden="1" outlineLevel="1">
      <c r="A12" s="483"/>
      <c r="B12" s="484"/>
      <c r="C12" s="485"/>
      <c r="D12" s="1880"/>
    </row>
    <row r="13" spans="1:4" hidden="1" outlineLevel="1">
      <c r="A13" s="483"/>
      <c r="B13" s="484"/>
      <c r="C13" s="485"/>
      <c r="D13" s="1880"/>
    </row>
    <row r="14" spans="1:4" hidden="1" outlineLevel="1">
      <c r="A14" s="483"/>
      <c r="B14" s="484"/>
      <c r="C14" s="485"/>
      <c r="D14" s="1880"/>
    </row>
    <row r="15" spans="1:4" hidden="1" outlineLevel="1">
      <c r="A15" s="483"/>
      <c r="B15" s="484"/>
      <c r="C15" s="485"/>
      <c r="D15" s="1880"/>
    </row>
    <row r="16" spans="1:4" hidden="1" outlineLevel="1">
      <c r="A16" s="483"/>
      <c r="B16" s="484"/>
      <c r="C16" s="485"/>
      <c r="D16" s="1880"/>
    </row>
    <row r="17" spans="1:4" hidden="1" outlineLevel="1">
      <c r="A17" s="483"/>
      <c r="B17" s="484"/>
      <c r="C17" s="485"/>
      <c r="D17" s="1880"/>
    </row>
    <row r="18" spans="1:4" hidden="1" outlineLevel="1">
      <c r="A18" s="483"/>
      <c r="B18" s="484"/>
      <c r="C18" s="485"/>
      <c r="D18" s="1880"/>
    </row>
    <row r="19" spans="1:4" hidden="1" outlineLevel="1">
      <c r="A19" s="483"/>
      <c r="B19" s="484"/>
      <c r="C19" s="485"/>
      <c r="D19" s="1880"/>
    </row>
    <row r="20" spans="1:4" hidden="1" outlineLevel="1">
      <c r="A20" s="483"/>
      <c r="B20" s="484"/>
      <c r="C20" s="485"/>
      <c r="D20" s="1880"/>
    </row>
    <row r="21" spans="1:4" hidden="1" outlineLevel="1">
      <c r="A21" s="483"/>
      <c r="B21" s="484"/>
      <c r="C21" s="485"/>
      <c r="D21" s="1880"/>
    </row>
    <row r="22" spans="1:4" hidden="1" outlineLevel="1">
      <c r="A22" s="483"/>
      <c r="B22" s="484"/>
      <c r="C22" s="485"/>
      <c r="D22" s="1880"/>
    </row>
    <row r="23" spans="1:4" hidden="1" outlineLevel="1">
      <c r="A23" s="483"/>
      <c r="B23" s="484"/>
      <c r="C23" s="485"/>
      <c r="D23" s="1880"/>
    </row>
    <row r="24" spans="1:4" hidden="1" outlineLevel="1">
      <c r="A24" s="483"/>
      <c r="B24" s="484"/>
      <c r="C24" s="485"/>
      <c r="D24" s="1880"/>
    </row>
    <row r="25" spans="1:4" hidden="1" outlineLevel="1">
      <c r="A25" s="483"/>
      <c r="B25" s="484"/>
      <c r="C25" s="485"/>
      <c r="D25" s="1880"/>
    </row>
    <row r="26" spans="1:4" hidden="1" outlineLevel="1">
      <c r="A26" s="483"/>
      <c r="B26" s="484"/>
      <c r="C26" s="485"/>
      <c r="D26" s="1880"/>
    </row>
    <row r="27" spans="1:4" hidden="1" outlineLevel="1">
      <c r="A27" s="483"/>
      <c r="B27" s="484"/>
      <c r="C27" s="485"/>
      <c r="D27" s="1880"/>
    </row>
    <row r="28" spans="1:4" hidden="1" outlineLevel="1">
      <c r="A28" s="483"/>
      <c r="B28" s="484"/>
      <c r="C28" s="485"/>
      <c r="D28" s="1880"/>
    </row>
    <row r="29" spans="1:4" hidden="1" outlineLevel="1">
      <c r="A29" s="483"/>
      <c r="B29" s="484"/>
      <c r="C29" s="485"/>
      <c r="D29" s="1880"/>
    </row>
    <row r="30" spans="1:4" hidden="1" outlineLevel="1">
      <c r="A30" s="483"/>
      <c r="B30" s="484"/>
      <c r="C30" s="485"/>
      <c r="D30" s="1880"/>
    </row>
    <row r="31" spans="1:4" hidden="1" outlineLevel="1">
      <c r="A31" s="483"/>
      <c r="B31" s="484"/>
      <c r="C31" s="485"/>
      <c r="D31" s="1880"/>
    </row>
    <row r="32" spans="1:4" hidden="1" outlineLevel="1">
      <c r="A32" s="483"/>
      <c r="B32" s="484"/>
      <c r="C32" s="485"/>
      <c r="D32" s="1880"/>
    </row>
    <row r="33" spans="1:4" hidden="1" outlineLevel="1">
      <c r="A33" s="483"/>
      <c r="B33" s="484"/>
      <c r="C33" s="485"/>
      <c r="D33" s="1880"/>
    </row>
    <row r="34" spans="1:4" hidden="1" outlineLevel="1">
      <c r="A34" s="483"/>
      <c r="B34" s="484"/>
      <c r="C34" s="485"/>
      <c r="D34" s="1880"/>
    </row>
    <row r="35" spans="1:4" hidden="1" outlineLevel="1">
      <c r="A35" s="483"/>
      <c r="B35" s="484"/>
      <c r="C35" s="485"/>
      <c r="D35" s="1880"/>
    </row>
    <row r="36" spans="1:4" hidden="1" outlineLevel="1">
      <c r="A36" s="483"/>
      <c r="B36" s="484"/>
      <c r="C36" s="485"/>
      <c r="D36" s="1880"/>
    </row>
    <row r="37" spans="1:4" ht="33" hidden="1" customHeight="1" outlineLevel="1" thickBot="1">
      <c r="A37" s="486"/>
      <c r="B37" s="487"/>
      <c r="C37" s="488"/>
      <c r="D37" s="1881"/>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theme="0"/>
  </sheetPr>
  <dimension ref="A1:I201"/>
  <sheetViews>
    <sheetView topLeftCell="A19" zoomScale="75" zoomScaleNormal="75" workbookViewId="0">
      <selection sqref="A1:C1"/>
    </sheetView>
  </sheetViews>
  <sheetFormatPr defaultRowHeight="15" outlineLevelRow="2"/>
  <cols>
    <col min="1" max="1" width="18.5703125" customWidth="1"/>
    <col min="2" max="2" width="14.85546875" customWidth="1"/>
    <col min="3" max="3" width="35.7109375" customWidth="1"/>
    <col min="4" max="4" width="11.85546875" customWidth="1"/>
    <col min="5" max="5" width="35.7109375" customWidth="1"/>
    <col min="6" max="6" width="14.5703125" customWidth="1"/>
    <col min="7" max="7" width="16.28515625" customWidth="1"/>
  </cols>
  <sheetData>
    <row r="1" spans="1:9">
      <c r="A1" s="1035" t="s">
        <v>774</v>
      </c>
      <c r="B1" s="1035"/>
      <c r="C1" s="1035"/>
      <c r="D1" s="314"/>
      <c r="E1" s="314"/>
      <c r="F1" s="314"/>
      <c r="G1" s="316"/>
      <c r="H1" s="275"/>
      <c r="I1" s="275"/>
    </row>
    <row r="2" spans="1:9">
      <c r="A2" s="1035" t="s">
        <v>783</v>
      </c>
      <c r="B2" s="1035"/>
      <c r="C2" s="1035"/>
      <c r="D2" s="314"/>
      <c r="E2" s="314"/>
      <c r="F2" s="314"/>
      <c r="G2" s="316"/>
      <c r="H2" s="275"/>
      <c r="I2" s="275"/>
    </row>
    <row r="3" spans="1:9" ht="15.75" thickBot="1">
      <c r="A3" s="1604"/>
      <c r="B3" s="1604"/>
      <c r="C3" s="1604"/>
      <c r="D3" s="1604"/>
      <c r="E3" s="1604"/>
      <c r="F3" s="1604"/>
      <c r="G3" s="1604"/>
      <c r="H3" s="265"/>
    </row>
    <row r="4" spans="1:9" ht="15" customHeight="1">
      <c r="A4" s="1037" t="s">
        <v>846</v>
      </c>
      <c r="B4" s="1038"/>
      <c r="C4" s="1038"/>
      <c r="D4" s="1038"/>
      <c r="E4" s="1038"/>
      <c r="F4" s="1039"/>
      <c r="G4" s="1043" t="s">
        <v>1052</v>
      </c>
    </row>
    <row r="5" spans="1:9" ht="15.75" thickBot="1">
      <c r="A5" s="1040"/>
      <c r="B5" s="1041"/>
      <c r="C5" s="1041"/>
      <c r="D5" s="1041"/>
      <c r="E5" s="1041"/>
      <c r="F5" s="1042"/>
      <c r="G5" s="1068"/>
    </row>
    <row r="6" spans="1:9" ht="15.75" thickBot="1">
      <c r="A6" s="1817" t="str">
        <f>Obsah!A3</f>
        <v>Informace platné k datu</v>
      </c>
      <c r="B6" s="1818"/>
      <c r="C6" s="349" t="str">
        <f>Obsah!C3</f>
        <v>(30/09/2015)</v>
      </c>
      <c r="D6" s="355"/>
      <c r="E6" s="355"/>
      <c r="F6" s="355"/>
      <c r="G6" s="350" t="s">
        <v>1213</v>
      </c>
      <c r="H6" s="246"/>
      <c r="I6" s="246"/>
    </row>
    <row r="7" spans="1:9" ht="15" customHeight="1">
      <c r="A7" s="1960" t="s">
        <v>847</v>
      </c>
      <c r="B7" s="1961"/>
      <c r="C7" s="1961"/>
      <c r="D7" s="1961"/>
      <c r="E7" s="1961"/>
      <c r="F7" s="1962"/>
      <c r="G7" s="1966" t="s">
        <v>925</v>
      </c>
      <c r="H7" s="246"/>
      <c r="I7" s="246"/>
    </row>
    <row r="8" spans="1:9" ht="15" customHeight="1">
      <c r="A8" s="1963" t="s">
        <v>848</v>
      </c>
      <c r="B8" s="1964"/>
      <c r="C8" s="1964"/>
      <c r="D8" s="1964"/>
      <c r="E8" s="1964"/>
      <c r="F8" s="1965"/>
      <c r="G8" s="1967"/>
      <c r="H8" s="246"/>
      <c r="I8" s="246"/>
    </row>
    <row r="9" spans="1:9">
      <c r="A9" s="1861" t="s">
        <v>853</v>
      </c>
      <c r="B9" s="1862"/>
      <c r="C9" s="1969" t="s">
        <v>849</v>
      </c>
      <c r="D9" s="1970"/>
      <c r="E9" s="1969" t="s">
        <v>850</v>
      </c>
      <c r="F9" s="1970"/>
      <c r="G9" s="1967"/>
      <c r="H9" s="246"/>
      <c r="I9" s="246"/>
    </row>
    <row r="10" spans="1:9">
      <c r="A10" s="1861"/>
      <c r="B10" s="1862"/>
      <c r="C10" s="1969"/>
      <c r="D10" s="1970"/>
      <c r="E10" s="1969"/>
      <c r="F10" s="1970"/>
      <c r="G10" s="1967"/>
      <c r="H10" s="246"/>
      <c r="I10" s="246"/>
    </row>
    <row r="11" spans="1:9">
      <c r="A11" s="1861"/>
      <c r="B11" s="1862"/>
      <c r="C11" s="1969"/>
      <c r="D11" s="1970"/>
      <c r="E11" s="1969"/>
      <c r="F11" s="1970"/>
      <c r="G11" s="1967"/>
      <c r="H11" s="246"/>
      <c r="I11" s="246"/>
    </row>
    <row r="12" spans="1:9">
      <c r="A12" s="1861"/>
      <c r="B12" s="1862"/>
      <c r="C12" s="1969"/>
      <c r="D12" s="1970"/>
      <c r="E12" s="1969"/>
      <c r="F12" s="1970"/>
      <c r="G12" s="1967"/>
      <c r="H12" s="246"/>
      <c r="I12" s="246"/>
    </row>
    <row r="13" spans="1:9">
      <c r="A13" s="1861"/>
      <c r="B13" s="1862"/>
      <c r="C13" s="1969"/>
      <c r="D13" s="1970"/>
      <c r="E13" s="1969"/>
      <c r="F13" s="1970"/>
      <c r="G13" s="1967"/>
      <c r="H13" s="246"/>
      <c r="I13" s="246"/>
    </row>
    <row r="14" spans="1:9">
      <c r="A14" s="1861"/>
      <c r="B14" s="1862"/>
      <c r="C14" s="1969"/>
      <c r="D14" s="1970"/>
      <c r="E14" s="1969"/>
      <c r="F14" s="1970"/>
      <c r="G14" s="1967"/>
      <c r="H14" s="246"/>
      <c r="I14" s="246"/>
    </row>
    <row r="15" spans="1:9">
      <c r="A15" s="1861"/>
      <c r="B15" s="1862"/>
      <c r="C15" s="1969"/>
      <c r="D15" s="1970"/>
      <c r="E15" s="1969"/>
      <c r="F15" s="1970"/>
      <c r="G15" s="1967"/>
      <c r="H15" s="246"/>
      <c r="I15" s="246"/>
    </row>
    <row r="16" spans="1:9">
      <c r="A16" s="1861"/>
      <c r="B16" s="1862"/>
      <c r="C16" s="1969"/>
      <c r="D16" s="1970"/>
      <c r="E16" s="1969"/>
      <c r="F16" s="1970"/>
      <c r="G16" s="1967"/>
      <c r="H16" s="246"/>
      <c r="I16" s="246"/>
    </row>
    <row r="17" spans="1:9">
      <c r="A17" s="1861"/>
      <c r="B17" s="1862"/>
      <c r="C17" s="1969"/>
      <c r="D17" s="1970"/>
      <c r="E17" s="1969"/>
      <c r="F17" s="1970"/>
      <c r="G17" s="1967"/>
      <c r="H17" s="246"/>
      <c r="I17" s="246"/>
    </row>
    <row r="18" spans="1:9">
      <c r="A18" s="1861"/>
      <c r="B18" s="1862"/>
      <c r="C18" s="1969"/>
      <c r="D18" s="1970"/>
      <c r="E18" s="1969"/>
      <c r="F18" s="1970"/>
      <c r="G18" s="1968"/>
      <c r="H18" s="246"/>
      <c r="I18" s="246"/>
    </row>
    <row r="19" spans="1:9" ht="54" customHeight="1">
      <c r="A19" s="1861" t="s">
        <v>851</v>
      </c>
      <c r="B19" s="1862"/>
      <c r="C19" s="1862"/>
      <c r="D19" s="1862"/>
      <c r="E19" s="1862"/>
      <c r="F19" s="1862"/>
      <c r="G19" s="1880" t="s">
        <v>925</v>
      </c>
      <c r="H19" s="246"/>
      <c r="I19" s="246"/>
    </row>
    <row r="20" spans="1:9" ht="15.75" thickBot="1">
      <c r="A20" s="513"/>
      <c r="B20" s="514"/>
      <c r="C20" s="514"/>
      <c r="D20" s="514"/>
      <c r="E20" s="514"/>
      <c r="F20" s="515"/>
      <c r="G20" s="1880"/>
      <c r="H20" s="246"/>
      <c r="I20" s="246"/>
    </row>
    <row r="21" spans="1:9" hidden="1" outlineLevel="1">
      <c r="A21" s="513"/>
      <c r="B21" s="514"/>
      <c r="C21" s="514"/>
      <c r="D21" s="514"/>
      <c r="E21" s="514"/>
      <c r="F21" s="515"/>
      <c r="G21" s="1935" t="s">
        <v>925</v>
      </c>
      <c r="H21" s="246"/>
      <c r="I21" s="246"/>
    </row>
    <row r="22" spans="1:9" hidden="1" outlineLevel="1">
      <c r="A22" s="622"/>
      <c r="B22" s="516"/>
      <c r="C22" s="516"/>
      <c r="D22" s="516"/>
      <c r="E22" s="516"/>
      <c r="F22" s="517"/>
      <c r="G22" s="1945"/>
      <c r="H22" s="246"/>
      <c r="I22" s="246"/>
    </row>
    <row r="23" spans="1:9" hidden="1" outlineLevel="1">
      <c r="A23" s="622"/>
      <c r="B23" s="516"/>
      <c r="C23" s="516"/>
      <c r="D23" s="516"/>
      <c r="E23" s="516"/>
      <c r="F23" s="517"/>
      <c r="G23" s="1945"/>
      <c r="H23" s="246"/>
      <c r="I23" s="246"/>
    </row>
    <row r="24" spans="1:9" hidden="1" outlineLevel="1">
      <c r="A24" s="622"/>
      <c r="B24" s="516"/>
      <c r="C24" s="516"/>
      <c r="D24" s="516"/>
      <c r="E24" s="516"/>
      <c r="F24" s="517"/>
      <c r="G24" s="1945"/>
      <c r="H24" s="246"/>
      <c r="I24" s="246"/>
    </row>
    <row r="25" spans="1:9" hidden="1" outlineLevel="1">
      <c r="A25" s="622"/>
      <c r="B25" s="516"/>
      <c r="C25" s="516"/>
      <c r="D25" s="516"/>
      <c r="E25" s="516"/>
      <c r="F25" s="517"/>
      <c r="G25" s="1945"/>
      <c r="H25" s="246"/>
      <c r="I25" s="246"/>
    </row>
    <row r="26" spans="1:9" hidden="1" outlineLevel="1">
      <c r="A26" s="622"/>
      <c r="B26" s="516"/>
      <c r="C26" s="516"/>
      <c r="D26" s="516"/>
      <c r="E26" s="516"/>
      <c r="F26" s="517"/>
      <c r="G26" s="1945"/>
      <c r="H26" s="246"/>
      <c r="I26" s="246"/>
    </row>
    <row r="27" spans="1:9" hidden="1" outlineLevel="1">
      <c r="A27" s="622"/>
      <c r="B27" s="516"/>
      <c r="C27" s="516"/>
      <c r="D27" s="516"/>
      <c r="E27" s="516"/>
      <c r="F27" s="517"/>
      <c r="G27" s="1945"/>
      <c r="H27" s="246"/>
      <c r="I27" s="246"/>
    </row>
    <row r="28" spans="1:9" hidden="1" outlineLevel="1">
      <c r="A28" s="622"/>
      <c r="B28" s="516"/>
      <c r="C28" s="516"/>
      <c r="D28" s="516"/>
      <c r="E28" s="516"/>
      <c r="F28" s="517"/>
      <c r="G28" s="1945"/>
      <c r="H28" s="246"/>
      <c r="I28" s="246"/>
    </row>
    <row r="29" spans="1:9" hidden="1" outlineLevel="1">
      <c r="A29" s="622"/>
      <c r="B29" s="516"/>
      <c r="C29" s="516"/>
      <c r="D29" s="516"/>
      <c r="E29" s="516"/>
      <c r="F29" s="517"/>
      <c r="G29" s="1945"/>
      <c r="H29" s="246"/>
      <c r="I29" s="246"/>
    </row>
    <row r="30" spans="1:9" hidden="1" outlineLevel="1">
      <c r="A30" s="622"/>
      <c r="B30" s="516"/>
      <c r="C30" s="516"/>
      <c r="D30" s="516"/>
      <c r="E30" s="516"/>
      <c r="F30" s="517"/>
      <c r="G30" s="1945"/>
      <c r="H30" s="246"/>
      <c r="I30" s="246"/>
    </row>
    <row r="31" spans="1:9" hidden="1" outlineLevel="1">
      <c r="A31" s="622"/>
      <c r="B31" s="516"/>
      <c r="C31" s="516"/>
      <c r="D31" s="516"/>
      <c r="E31" s="516"/>
      <c r="F31" s="517"/>
      <c r="G31" s="1945"/>
      <c r="H31" s="246"/>
      <c r="I31" s="246"/>
    </row>
    <row r="32" spans="1:9" hidden="1" outlineLevel="1">
      <c r="A32" s="622"/>
      <c r="B32" s="516"/>
      <c r="C32" s="516"/>
      <c r="D32" s="516"/>
      <c r="E32" s="516"/>
      <c r="F32" s="517"/>
      <c r="G32" s="1945"/>
      <c r="H32" s="246"/>
      <c r="I32" s="246"/>
    </row>
    <row r="33" spans="1:9" ht="15.75" hidden="1" outlineLevel="1" thickBot="1">
      <c r="A33" s="622"/>
      <c r="B33" s="516"/>
      <c r="C33" s="516"/>
      <c r="D33" s="516"/>
      <c r="E33" s="516"/>
      <c r="F33" s="517"/>
      <c r="G33" s="1945"/>
      <c r="H33" s="246"/>
      <c r="I33" s="246"/>
    </row>
    <row r="34" spans="1:9" collapsed="1">
      <c r="A34" s="1825" t="s">
        <v>852</v>
      </c>
      <c r="B34" s="1826"/>
      <c r="C34" s="1826"/>
      <c r="D34" s="1826"/>
      <c r="E34" s="1826"/>
      <c r="F34" s="1826"/>
      <c r="G34" s="1934" t="s">
        <v>925</v>
      </c>
      <c r="H34" s="246"/>
      <c r="I34" s="246"/>
    </row>
    <row r="35" spans="1:9">
      <c r="A35" s="1834" t="s">
        <v>853</v>
      </c>
      <c r="B35" s="1835"/>
      <c r="C35" s="1956" t="s">
        <v>854</v>
      </c>
      <c r="D35" s="1957"/>
      <c r="E35" s="1957"/>
      <c r="F35" s="1958"/>
      <c r="G35" s="1873"/>
      <c r="H35" s="246"/>
      <c r="I35" s="246"/>
    </row>
    <row r="36" spans="1:9">
      <c r="A36" s="1834"/>
      <c r="B36" s="1434"/>
      <c r="C36" s="495"/>
      <c r="D36" s="481"/>
      <c r="E36" s="481"/>
      <c r="F36" s="482"/>
      <c r="G36" s="1873"/>
      <c r="H36" s="246"/>
      <c r="I36" s="246"/>
    </row>
    <row r="37" spans="1:9">
      <c r="A37" s="1834"/>
      <c r="B37" s="1434"/>
      <c r="C37" s="492"/>
      <c r="D37" s="484"/>
      <c r="E37" s="484"/>
      <c r="F37" s="485"/>
      <c r="G37" s="1873"/>
      <c r="H37" s="246"/>
      <c r="I37" s="246"/>
    </row>
    <row r="38" spans="1:9">
      <c r="A38" s="1834"/>
      <c r="B38" s="1434"/>
      <c r="C38" s="492"/>
      <c r="D38" s="484"/>
      <c r="E38" s="484"/>
      <c r="F38" s="485"/>
      <c r="G38" s="1873"/>
      <c r="H38" s="246"/>
      <c r="I38" s="246"/>
    </row>
    <row r="39" spans="1:9">
      <c r="A39" s="1834"/>
      <c r="B39" s="1434"/>
      <c r="C39" s="492"/>
      <c r="D39" s="484"/>
      <c r="E39" s="484"/>
      <c r="F39" s="485"/>
      <c r="G39" s="1873"/>
      <c r="H39" s="246"/>
      <c r="I39" s="246"/>
    </row>
    <row r="40" spans="1:9" ht="15.75" thickBot="1">
      <c r="A40" s="1953"/>
      <c r="B40" s="1436"/>
      <c r="C40" s="629"/>
      <c r="D40" s="487"/>
      <c r="E40" s="487"/>
      <c r="F40" s="488"/>
      <c r="G40" s="1874"/>
      <c r="H40" s="246"/>
      <c r="I40" s="246"/>
    </row>
    <row r="41" spans="1:9" hidden="1" outlineLevel="1">
      <c r="A41" s="1954"/>
      <c r="B41" s="1955"/>
      <c r="C41" s="492"/>
      <c r="D41" s="484"/>
      <c r="E41" s="484"/>
      <c r="F41" s="485"/>
      <c r="G41" s="1952" t="s">
        <v>925</v>
      </c>
      <c r="H41" s="246"/>
      <c r="I41" s="246"/>
    </row>
    <row r="42" spans="1:9" hidden="1" outlineLevel="1">
      <c r="A42" s="1834"/>
      <c r="B42" s="1434"/>
      <c r="C42" s="492"/>
      <c r="D42" s="484"/>
      <c r="E42" s="484"/>
      <c r="F42" s="485"/>
      <c r="G42" s="1902"/>
      <c r="H42" s="246"/>
      <c r="I42" s="246"/>
    </row>
    <row r="43" spans="1:9" hidden="1" outlineLevel="1">
      <c r="A43" s="1834"/>
      <c r="B43" s="1434"/>
      <c r="C43" s="492"/>
      <c r="D43" s="484"/>
      <c r="E43" s="484"/>
      <c r="F43" s="485"/>
      <c r="G43" s="1902"/>
      <c r="H43" s="246"/>
      <c r="I43" s="246"/>
    </row>
    <row r="44" spans="1:9" hidden="1" outlineLevel="1">
      <c r="A44" s="1834"/>
      <c r="B44" s="1434"/>
      <c r="C44" s="492"/>
      <c r="D44" s="484"/>
      <c r="E44" s="484"/>
      <c r="F44" s="485"/>
      <c r="G44" s="1902"/>
      <c r="H44" s="246"/>
      <c r="I44" s="246"/>
    </row>
    <row r="45" spans="1:9" hidden="1" outlineLevel="1">
      <c r="A45" s="1834"/>
      <c r="B45" s="1434"/>
      <c r="C45" s="492"/>
      <c r="D45" s="484"/>
      <c r="E45" s="484"/>
      <c r="F45" s="485"/>
      <c r="G45" s="1935"/>
      <c r="H45" s="246"/>
      <c r="I45" s="246"/>
    </row>
    <row r="46" spans="1:9" ht="15.75" hidden="1" outlineLevel="1" thickBot="1">
      <c r="A46" s="1959"/>
      <c r="B46" s="1957"/>
      <c r="C46" s="492"/>
      <c r="D46" s="484"/>
      <c r="E46" s="484"/>
      <c r="F46" s="485"/>
      <c r="G46" s="538"/>
      <c r="H46" s="246"/>
      <c r="I46" s="246"/>
    </row>
    <row r="47" spans="1:9" ht="21.75" customHeight="1" collapsed="1">
      <c r="A47" s="1825" t="s">
        <v>946</v>
      </c>
      <c r="B47" s="1826"/>
      <c r="C47" s="1826"/>
      <c r="D47" s="1826"/>
      <c r="E47" s="1826"/>
      <c r="F47" s="1826"/>
      <c r="G47" s="1892" t="s">
        <v>925</v>
      </c>
      <c r="H47" s="246"/>
      <c r="I47" s="246"/>
    </row>
    <row r="48" spans="1:9" ht="15.75" thickBot="1">
      <c r="A48" s="626"/>
      <c r="B48" s="627"/>
      <c r="C48" s="627"/>
      <c r="D48" s="627"/>
      <c r="E48" s="627"/>
      <c r="F48" s="628"/>
      <c r="G48" s="1881"/>
      <c r="H48" s="246"/>
      <c r="I48" s="246"/>
    </row>
    <row r="49" spans="1:9" hidden="1" outlineLevel="1">
      <c r="A49" s="483"/>
      <c r="B49" s="484"/>
      <c r="C49" s="484"/>
      <c r="D49" s="484"/>
      <c r="E49" s="484"/>
      <c r="F49" s="485"/>
      <c r="G49" s="1945" t="s">
        <v>925</v>
      </c>
      <c r="H49" s="246"/>
      <c r="I49" s="246"/>
    </row>
    <row r="50" spans="1:9" hidden="1" outlineLevel="1">
      <c r="A50" s="483"/>
      <c r="B50" s="484"/>
      <c r="C50" s="484"/>
      <c r="D50" s="484"/>
      <c r="E50" s="484"/>
      <c r="F50" s="485"/>
      <c r="G50" s="1945"/>
      <c r="H50" s="246"/>
      <c r="I50" s="246"/>
    </row>
    <row r="51" spans="1:9" hidden="1" outlineLevel="1">
      <c r="A51" s="483"/>
      <c r="B51" s="484"/>
      <c r="C51" s="484"/>
      <c r="D51" s="484"/>
      <c r="E51" s="484"/>
      <c r="F51" s="485"/>
      <c r="G51" s="1945"/>
      <c r="H51" s="246"/>
      <c r="I51" s="246"/>
    </row>
    <row r="52" spans="1:9" hidden="1" outlineLevel="1">
      <c r="A52" s="483"/>
      <c r="B52" s="484"/>
      <c r="C52" s="484"/>
      <c r="D52" s="484"/>
      <c r="E52" s="484"/>
      <c r="F52" s="485"/>
      <c r="G52" s="1945"/>
      <c r="H52" s="246"/>
      <c r="I52" s="246"/>
    </row>
    <row r="53" spans="1:9" hidden="1" outlineLevel="1">
      <c r="A53" s="483"/>
      <c r="B53" s="484"/>
      <c r="C53" s="484"/>
      <c r="D53" s="484"/>
      <c r="E53" s="484"/>
      <c r="F53" s="485"/>
      <c r="G53" s="1945"/>
      <c r="H53" s="246"/>
      <c r="I53" s="246"/>
    </row>
    <row r="54" spans="1:9" hidden="1" outlineLevel="1">
      <c r="A54" s="464"/>
      <c r="B54" s="465"/>
      <c r="C54" s="465"/>
      <c r="D54" s="465"/>
      <c r="E54" s="465"/>
      <c r="F54" s="466"/>
      <c r="G54" s="1945"/>
      <c r="H54" s="246"/>
      <c r="I54" s="246"/>
    </row>
    <row r="55" spans="1:9" hidden="1" outlineLevel="1">
      <c r="A55" s="483"/>
      <c r="B55" s="484"/>
      <c r="C55" s="484"/>
      <c r="D55" s="484"/>
      <c r="E55" s="484"/>
      <c r="F55" s="485"/>
      <c r="G55" s="1945"/>
      <c r="H55" s="246"/>
      <c r="I55" s="246"/>
    </row>
    <row r="56" spans="1:9" hidden="1" outlineLevel="1">
      <c r="A56" s="483"/>
      <c r="B56" s="484"/>
      <c r="C56" s="484"/>
      <c r="D56" s="484"/>
      <c r="E56" s="484"/>
      <c r="F56" s="485"/>
      <c r="G56" s="1945"/>
      <c r="H56" s="246"/>
      <c r="I56" s="246"/>
    </row>
    <row r="57" spans="1:9" hidden="1" outlineLevel="1">
      <c r="A57" s="483"/>
      <c r="B57" s="484"/>
      <c r="C57" s="484"/>
      <c r="D57" s="484"/>
      <c r="E57" s="484"/>
      <c r="F57" s="485"/>
      <c r="G57" s="1945"/>
      <c r="H57" s="246"/>
      <c r="I57" s="246"/>
    </row>
    <row r="58" spans="1:9" hidden="1" outlineLevel="1">
      <c r="A58" s="483"/>
      <c r="B58" s="484"/>
      <c r="C58" s="484"/>
      <c r="D58" s="484"/>
      <c r="E58" s="484"/>
      <c r="F58" s="485"/>
      <c r="G58" s="1945"/>
      <c r="H58" s="246"/>
      <c r="I58" s="246"/>
    </row>
    <row r="59" spans="1:9" hidden="1" outlineLevel="1">
      <c r="A59" s="483"/>
      <c r="B59" s="484"/>
      <c r="C59" s="484"/>
      <c r="D59" s="484"/>
      <c r="E59" s="484"/>
      <c r="F59" s="485"/>
      <c r="G59" s="1945"/>
      <c r="H59" s="246"/>
      <c r="I59" s="246"/>
    </row>
    <row r="60" spans="1:9" hidden="1" outlineLevel="1">
      <c r="A60" s="483"/>
      <c r="B60" s="484"/>
      <c r="C60" s="484"/>
      <c r="D60" s="484"/>
      <c r="E60" s="484"/>
      <c r="F60" s="485"/>
      <c r="G60" s="1945"/>
      <c r="H60" s="246"/>
      <c r="I60" s="246"/>
    </row>
    <row r="61" spans="1:9" hidden="1" outlineLevel="1">
      <c r="A61" s="483"/>
      <c r="B61" s="484"/>
      <c r="C61" s="484"/>
      <c r="D61" s="484"/>
      <c r="E61" s="484"/>
      <c r="F61" s="485"/>
      <c r="G61" s="1945"/>
      <c r="H61" s="246"/>
      <c r="I61" s="246"/>
    </row>
    <row r="62" spans="1:9" hidden="1" outlineLevel="1">
      <c r="A62" s="483"/>
      <c r="B62" s="484"/>
      <c r="C62" s="484"/>
      <c r="D62" s="484"/>
      <c r="E62" s="484"/>
      <c r="F62" s="485"/>
      <c r="G62" s="1945"/>
      <c r="H62" s="246"/>
      <c r="I62" s="246"/>
    </row>
    <row r="63" spans="1:9" ht="15.75" hidden="1" outlineLevel="1" thickBot="1">
      <c r="A63" s="486"/>
      <c r="B63" s="487"/>
      <c r="C63" s="487"/>
      <c r="D63" s="487"/>
      <c r="E63" s="487"/>
      <c r="F63" s="488"/>
      <c r="G63" s="1946"/>
      <c r="H63" s="246"/>
      <c r="I63" s="246"/>
    </row>
    <row r="64" spans="1:9" collapsed="1">
      <c r="A64" s="1936" t="s">
        <v>855</v>
      </c>
      <c r="B64" s="1937"/>
      <c r="C64" s="1937"/>
      <c r="D64" s="1937"/>
      <c r="E64" s="1937"/>
      <c r="F64" s="1937"/>
      <c r="G64" s="1947" t="s">
        <v>926</v>
      </c>
      <c r="H64" s="246"/>
      <c r="I64" s="246"/>
    </row>
    <row r="65" spans="1:9" ht="15.75" thickBot="1">
      <c r="A65" s="623"/>
      <c r="B65" s="624"/>
      <c r="C65" s="624"/>
      <c r="D65" s="624"/>
      <c r="E65" s="624"/>
      <c r="F65" s="625"/>
      <c r="G65" s="1951"/>
      <c r="H65" s="246"/>
      <c r="I65" s="246"/>
    </row>
    <row r="66" spans="1:9" hidden="1" outlineLevel="1">
      <c r="A66" s="526"/>
      <c r="B66" s="524"/>
      <c r="C66" s="524"/>
      <c r="D66" s="524"/>
      <c r="E66" s="524"/>
      <c r="F66" s="525"/>
      <c r="G66" s="1945" t="s">
        <v>926</v>
      </c>
      <c r="H66" s="246"/>
      <c r="I66" s="246"/>
    </row>
    <row r="67" spans="1:9" hidden="1" outlineLevel="1">
      <c r="A67" s="526"/>
      <c r="B67" s="524"/>
      <c r="C67" s="524"/>
      <c r="D67" s="524"/>
      <c r="E67" s="524"/>
      <c r="F67" s="525"/>
      <c r="G67" s="1945"/>
      <c r="H67" s="246"/>
      <c r="I67" s="246"/>
    </row>
    <row r="68" spans="1:9" hidden="1" outlineLevel="1">
      <c r="A68" s="526"/>
      <c r="B68" s="524"/>
      <c r="C68" s="524"/>
      <c r="D68" s="524"/>
      <c r="E68" s="524"/>
      <c r="F68" s="525"/>
      <c r="G68" s="1945"/>
      <c r="H68" s="246"/>
      <c r="I68" s="246"/>
    </row>
    <row r="69" spans="1:9" hidden="1" outlineLevel="1">
      <c r="A69" s="526"/>
      <c r="B69" s="524"/>
      <c r="C69" s="524"/>
      <c r="D69" s="524"/>
      <c r="E69" s="524"/>
      <c r="F69" s="525"/>
      <c r="G69" s="1945"/>
      <c r="H69" s="246"/>
      <c r="I69" s="246"/>
    </row>
    <row r="70" spans="1:9" ht="15.75" hidden="1" outlineLevel="1" thickBot="1">
      <c r="A70" s="526"/>
      <c r="B70" s="524"/>
      <c r="C70" s="524"/>
      <c r="D70" s="524"/>
      <c r="E70" s="524"/>
      <c r="F70" s="525"/>
      <c r="G70" s="1945"/>
      <c r="H70" s="246"/>
      <c r="I70" s="246"/>
    </row>
    <row r="71" spans="1:9" ht="21" customHeight="1" collapsed="1">
      <c r="A71" s="1849" t="s">
        <v>856</v>
      </c>
      <c r="B71" s="1937"/>
      <c r="C71" s="1937"/>
      <c r="D71" s="1937"/>
      <c r="E71" s="1937"/>
      <c r="F71" s="1937"/>
      <c r="G71" s="1947" t="s">
        <v>927</v>
      </c>
      <c r="H71" s="246"/>
      <c r="I71" s="246"/>
    </row>
    <row r="72" spans="1:9">
      <c r="A72" s="518"/>
      <c r="B72" s="519"/>
      <c r="C72" s="519"/>
      <c r="D72" s="519"/>
      <c r="E72" s="519"/>
      <c r="F72" s="520"/>
      <c r="G72" s="1948"/>
      <c r="H72" s="246"/>
      <c r="I72" s="246"/>
    </row>
    <row r="73" spans="1:9" hidden="1" outlineLevel="1">
      <c r="A73" s="1940"/>
      <c r="B73" s="1941"/>
      <c r="C73" s="1941"/>
      <c r="D73" s="1941"/>
      <c r="E73" s="1941"/>
      <c r="F73" s="1950"/>
      <c r="G73" s="1935" t="s">
        <v>927</v>
      </c>
      <c r="H73" s="246"/>
      <c r="I73" s="246"/>
    </row>
    <row r="74" spans="1:9" hidden="1" outlineLevel="1">
      <c r="A74" s="1938"/>
      <c r="B74" s="1939"/>
      <c r="C74" s="1939"/>
      <c r="D74" s="1939"/>
      <c r="E74" s="1939"/>
      <c r="F74" s="1949"/>
      <c r="G74" s="1945"/>
      <c r="H74" s="246"/>
      <c r="I74" s="246"/>
    </row>
    <row r="75" spans="1:9" hidden="1" outlineLevel="1">
      <c r="A75" s="1938"/>
      <c r="B75" s="1939"/>
      <c r="C75" s="1939"/>
      <c r="D75" s="1939"/>
      <c r="E75" s="1939"/>
      <c r="F75" s="1949"/>
      <c r="G75" s="1945"/>
      <c r="H75" s="246"/>
      <c r="I75" s="246"/>
    </row>
    <row r="76" spans="1:9" hidden="1" outlineLevel="1">
      <c r="A76" s="1938"/>
      <c r="B76" s="1939"/>
      <c r="C76" s="1939"/>
      <c r="D76" s="1939"/>
      <c r="E76" s="1939"/>
      <c r="F76" s="1949"/>
      <c r="G76" s="1945"/>
      <c r="H76" s="246"/>
      <c r="I76" s="246"/>
    </row>
    <row r="77" spans="1:9" hidden="1" outlineLevel="1">
      <c r="A77" s="1938"/>
      <c r="B77" s="1939"/>
      <c r="C77" s="1939"/>
      <c r="D77" s="1939"/>
      <c r="E77" s="1939"/>
      <c r="F77" s="1949"/>
      <c r="G77" s="1945"/>
      <c r="H77" s="246"/>
      <c r="I77" s="246"/>
    </row>
    <row r="78" spans="1:9" hidden="1" outlineLevel="1">
      <c r="A78" s="1938"/>
      <c r="B78" s="1939"/>
      <c r="C78" s="1939"/>
      <c r="D78" s="1939"/>
      <c r="E78" s="1939"/>
      <c r="F78" s="1949"/>
      <c r="G78" s="1945"/>
      <c r="H78" s="246"/>
      <c r="I78" s="246"/>
    </row>
    <row r="79" spans="1:9" hidden="1" outlineLevel="1">
      <c r="A79" s="1938"/>
      <c r="B79" s="1939"/>
      <c r="C79" s="1939"/>
      <c r="D79" s="1939"/>
      <c r="E79" s="1939"/>
      <c r="F79" s="1949"/>
      <c r="G79" s="1945"/>
      <c r="H79" s="246"/>
      <c r="I79" s="246"/>
    </row>
    <row r="80" spans="1:9" hidden="1" outlineLevel="1">
      <c r="A80" s="1938"/>
      <c r="B80" s="1939"/>
      <c r="C80" s="1939"/>
      <c r="D80" s="1939"/>
      <c r="E80" s="1939"/>
      <c r="F80" s="1949"/>
      <c r="G80" s="1945"/>
      <c r="H80" s="246"/>
      <c r="I80" s="246"/>
    </row>
    <row r="81" spans="1:9" hidden="1" outlineLevel="1">
      <c r="A81" s="1938"/>
      <c r="B81" s="1939"/>
      <c r="C81" s="1939"/>
      <c r="D81" s="1939"/>
      <c r="E81" s="1939"/>
      <c r="F81" s="1949"/>
      <c r="G81" s="1945"/>
      <c r="H81" s="246"/>
      <c r="I81" s="246"/>
    </row>
    <row r="82" spans="1:9" hidden="1" outlineLevel="1">
      <c r="A82" s="1938"/>
      <c r="B82" s="1939"/>
      <c r="C82" s="1939"/>
      <c r="D82" s="1939"/>
      <c r="E82" s="1939"/>
      <c r="F82" s="1949"/>
      <c r="G82" s="1945"/>
      <c r="H82" s="246"/>
      <c r="I82" s="246"/>
    </row>
    <row r="83" spans="1:9" hidden="1" outlineLevel="1">
      <c r="A83" s="1938"/>
      <c r="B83" s="1939"/>
      <c r="C83" s="1939"/>
      <c r="D83" s="1939"/>
      <c r="E83" s="1939"/>
      <c r="F83" s="1949"/>
      <c r="G83" s="1945"/>
      <c r="H83" s="246"/>
      <c r="I83" s="246"/>
    </row>
    <row r="84" spans="1:9" hidden="1" outlineLevel="1">
      <c r="A84" s="1938"/>
      <c r="B84" s="1939"/>
      <c r="C84" s="1939"/>
      <c r="D84" s="1939"/>
      <c r="E84" s="1939"/>
      <c r="F84" s="1949"/>
      <c r="G84" s="1945"/>
      <c r="H84" s="246"/>
      <c r="I84" s="246"/>
    </row>
    <row r="85" spans="1:9" hidden="1" outlineLevel="1">
      <c r="A85" s="1938"/>
      <c r="B85" s="1939"/>
      <c r="C85" s="1939"/>
      <c r="D85" s="1939"/>
      <c r="E85" s="1939"/>
      <c r="F85" s="1949"/>
      <c r="G85" s="1945"/>
      <c r="H85" s="246"/>
      <c r="I85" s="246"/>
    </row>
    <row r="86" spans="1:9" hidden="1" outlineLevel="1">
      <c r="A86" s="1938"/>
      <c r="B86" s="1939"/>
      <c r="C86" s="1939"/>
      <c r="D86" s="1939"/>
      <c r="E86" s="1939"/>
      <c r="F86" s="1949"/>
      <c r="G86" s="1945"/>
      <c r="H86" s="246"/>
      <c r="I86" s="246"/>
    </row>
    <row r="87" spans="1:9" ht="15.75" hidden="1" outlineLevel="1" thickBot="1">
      <c r="A87" s="1942"/>
      <c r="B87" s="1943"/>
      <c r="C87" s="1943"/>
      <c r="D87" s="1943"/>
      <c r="E87" s="1943"/>
      <c r="F87" s="1944"/>
      <c r="G87" s="1946"/>
      <c r="H87" s="246"/>
      <c r="I87" s="246"/>
    </row>
    <row r="88" spans="1:9" collapsed="1">
      <c r="A88" s="1938" t="s">
        <v>857</v>
      </c>
      <c r="B88" s="1939"/>
      <c r="C88" s="1939"/>
      <c r="D88" s="1939"/>
      <c r="E88" s="1939"/>
      <c r="F88" s="1939"/>
      <c r="G88" s="1873" t="s">
        <v>928</v>
      </c>
      <c r="H88" s="246"/>
      <c r="I88" s="246"/>
    </row>
    <row r="89" spans="1:9">
      <c r="A89" s="1938" t="s">
        <v>858</v>
      </c>
      <c r="B89" s="1939"/>
      <c r="C89" s="1939" t="s">
        <v>859</v>
      </c>
      <c r="D89" s="1939"/>
      <c r="E89" s="1939" t="s">
        <v>860</v>
      </c>
      <c r="F89" s="1939"/>
      <c r="G89" s="1873"/>
      <c r="H89" s="246"/>
      <c r="I89" s="246"/>
    </row>
    <row r="90" spans="1:9">
      <c r="A90" s="1938"/>
      <c r="B90" s="1939"/>
      <c r="C90" s="1939"/>
      <c r="D90" s="1939"/>
      <c r="E90" s="1939"/>
      <c r="F90" s="1939"/>
      <c r="G90" s="1873"/>
      <c r="H90" s="246"/>
      <c r="I90" s="246"/>
    </row>
    <row r="91" spans="1:9">
      <c r="A91" s="1940" t="s">
        <v>861</v>
      </c>
      <c r="B91" s="1941"/>
      <c r="C91" s="1941"/>
      <c r="D91" s="1941"/>
      <c r="E91" s="1941"/>
      <c r="F91" s="1941"/>
      <c r="G91" s="1873"/>
      <c r="H91" s="246"/>
      <c r="I91" s="246"/>
    </row>
    <row r="92" spans="1:9">
      <c r="A92" s="1938" t="s">
        <v>858</v>
      </c>
      <c r="B92" s="1939"/>
      <c r="C92" s="1939" t="s">
        <v>944</v>
      </c>
      <c r="D92" s="1939"/>
      <c r="E92" s="1939" t="s">
        <v>860</v>
      </c>
      <c r="F92" s="1939"/>
      <c r="G92" s="1873"/>
      <c r="H92" s="246"/>
      <c r="I92" s="246"/>
    </row>
    <row r="93" spans="1:9">
      <c r="A93" s="1938"/>
      <c r="B93" s="1939"/>
      <c r="C93" s="1939"/>
      <c r="D93" s="1939"/>
      <c r="E93" s="1939"/>
      <c r="F93" s="1939"/>
      <c r="G93" s="1873"/>
      <c r="H93" s="246"/>
      <c r="I93" s="246"/>
    </row>
    <row r="94" spans="1:9">
      <c r="A94" s="1940" t="s">
        <v>862</v>
      </c>
      <c r="B94" s="1941"/>
      <c r="C94" s="1941"/>
      <c r="D94" s="1941"/>
      <c r="E94" s="1941"/>
      <c r="F94" s="1941"/>
      <c r="G94" s="1873"/>
      <c r="H94" s="246"/>
      <c r="I94" s="246"/>
    </row>
    <row r="95" spans="1:9">
      <c r="A95" s="1938" t="s">
        <v>858</v>
      </c>
      <c r="B95" s="1939"/>
      <c r="C95" s="1939" t="s">
        <v>859</v>
      </c>
      <c r="D95" s="1939"/>
      <c r="E95" s="1939" t="s">
        <v>860</v>
      </c>
      <c r="F95" s="1939"/>
      <c r="G95" s="1873"/>
      <c r="H95" s="246"/>
      <c r="I95" s="246"/>
    </row>
    <row r="96" spans="1:9" ht="15.75" thickBot="1">
      <c r="A96" s="1938"/>
      <c r="B96" s="1939"/>
      <c r="C96" s="1939"/>
      <c r="D96" s="1939"/>
      <c r="E96" s="1939"/>
      <c r="F96" s="1939"/>
      <c r="G96" s="1873"/>
      <c r="H96" s="246"/>
      <c r="I96" s="246"/>
    </row>
    <row r="97" spans="1:9">
      <c r="A97" s="1936" t="s">
        <v>863</v>
      </c>
      <c r="B97" s="1937"/>
      <c r="C97" s="1937"/>
      <c r="D97" s="1937"/>
      <c r="E97" s="1937"/>
      <c r="F97" s="1937"/>
      <c r="G97" s="1892" t="s">
        <v>929</v>
      </c>
      <c r="H97" s="246"/>
      <c r="I97" s="246"/>
    </row>
    <row r="98" spans="1:9" ht="15.75" thickBot="1">
      <c r="A98" s="518"/>
      <c r="B98" s="519"/>
      <c r="C98" s="519"/>
      <c r="D98" s="519"/>
      <c r="E98" s="519"/>
      <c r="F98" s="520"/>
      <c r="G98" s="1880"/>
      <c r="H98" s="246"/>
      <c r="I98" s="246"/>
    </row>
    <row r="99" spans="1:9" hidden="1" outlineLevel="2">
      <c r="A99" s="521"/>
      <c r="B99" s="522"/>
      <c r="C99" s="522"/>
      <c r="D99" s="522"/>
      <c r="E99" s="522"/>
      <c r="F99" s="523"/>
      <c r="G99" s="1902" t="s">
        <v>930</v>
      </c>
      <c r="H99" s="246"/>
      <c r="I99" s="246"/>
    </row>
    <row r="100" spans="1:9" hidden="1" outlineLevel="2">
      <c r="A100" s="526"/>
      <c r="B100" s="524"/>
      <c r="C100" s="524"/>
      <c r="D100" s="524"/>
      <c r="E100" s="524"/>
      <c r="F100" s="525"/>
      <c r="G100" s="1902"/>
      <c r="H100" s="246"/>
      <c r="I100" s="246"/>
    </row>
    <row r="101" spans="1:9" hidden="1" outlineLevel="2">
      <c r="A101" s="526"/>
      <c r="B101" s="524"/>
      <c r="C101" s="524"/>
      <c r="D101" s="524"/>
      <c r="E101" s="524"/>
      <c r="F101" s="525"/>
      <c r="G101" s="1902"/>
      <c r="H101" s="246"/>
      <c r="I101" s="246"/>
    </row>
    <row r="102" spans="1:9" hidden="1" outlineLevel="2">
      <c r="A102" s="526"/>
      <c r="B102" s="524"/>
      <c r="C102" s="524"/>
      <c r="D102" s="524"/>
      <c r="E102" s="524"/>
      <c r="F102" s="525"/>
      <c r="G102" s="1902"/>
      <c r="H102" s="246"/>
      <c r="I102" s="246"/>
    </row>
    <row r="103" spans="1:9" hidden="1" outlineLevel="2">
      <c r="A103" s="526"/>
      <c r="B103" s="524"/>
      <c r="C103" s="524"/>
      <c r="D103" s="524"/>
      <c r="E103" s="524"/>
      <c r="F103" s="525"/>
      <c r="G103" s="1902"/>
      <c r="H103" s="246"/>
      <c r="I103" s="246"/>
    </row>
    <row r="104" spans="1:9" hidden="1" outlineLevel="2">
      <c r="A104" s="526"/>
      <c r="B104" s="524"/>
      <c r="C104" s="524"/>
      <c r="D104" s="524"/>
      <c r="E104" s="524"/>
      <c r="F104" s="525"/>
      <c r="G104" s="1902"/>
      <c r="H104" s="246"/>
      <c r="I104" s="246"/>
    </row>
    <row r="105" spans="1:9" hidden="1" outlineLevel="2">
      <c r="A105" s="526"/>
      <c r="B105" s="524"/>
      <c r="C105" s="524"/>
      <c r="D105" s="524"/>
      <c r="E105" s="524"/>
      <c r="F105" s="525"/>
      <c r="G105" s="1902"/>
      <c r="H105" s="246"/>
      <c r="I105" s="246"/>
    </row>
    <row r="106" spans="1:9" hidden="1" outlineLevel="2">
      <c r="A106" s="526"/>
      <c r="B106" s="524"/>
      <c r="C106" s="524"/>
      <c r="D106" s="524"/>
      <c r="E106" s="524"/>
      <c r="F106" s="525"/>
      <c r="G106" s="1902"/>
      <c r="H106" s="246"/>
      <c r="I106" s="246"/>
    </row>
    <row r="107" spans="1:9" hidden="1" outlineLevel="2">
      <c r="A107" s="526"/>
      <c r="B107" s="524"/>
      <c r="C107" s="524"/>
      <c r="D107" s="524"/>
      <c r="E107" s="524"/>
      <c r="F107" s="525"/>
      <c r="G107" s="1902"/>
      <c r="H107" s="246"/>
      <c r="I107" s="246"/>
    </row>
    <row r="108" spans="1:9" ht="15.75" hidden="1" outlineLevel="2" thickBot="1">
      <c r="A108" s="526"/>
      <c r="B108" s="524"/>
      <c r="C108" s="524"/>
      <c r="D108" s="524"/>
      <c r="E108" s="524"/>
      <c r="F108" s="525"/>
      <c r="G108" s="1935"/>
      <c r="H108" s="246"/>
      <c r="I108" s="246"/>
    </row>
    <row r="109" spans="1:9" ht="33" customHeight="1" collapsed="1">
      <c r="A109" s="1863" t="s">
        <v>864</v>
      </c>
      <c r="B109" s="1864"/>
      <c r="C109" s="1864"/>
      <c r="D109" s="1864"/>
      <c r="E109" s="1864"/>
      <c r="F109" s="1931"/>
      <c r="G109" s="1934" t="s">
        <v>931</v>
      </c>
      <c r="H109" s="246"/>
      <c r="I109" s="246"/>
    </row>
    <row r="110" spans="1:9">
      <c r="A110" s="1928" t="s">
        <v>865</v>
      </c>
      <c r="B110" s="1868"/>
      <c r="C110" s="1868"/>
      <c r="D110" s="1868"/>
      <c r="E110" s="1868" t="s">
        <v>866</v>
      </c>
      <c r="F110" s="1868"/>
      <c r="G110" s="1873"/>
      <c r="H110" s="246"/>
      <c r="I110" s="246"/>
    </row>
    <row r="111" spans="1:9">
      <c r="A111" s="1928"/>
      <c r="B111" s="1868"/>
      <c r="C111" s="1868"/>
      <c r="D111" s="1868"/>
      <c r="E111" s="1868"/>
      <c r="F111" s="1868"/>
      <c r="G111" s="1873"/>
      <c r="H111" s="246"/>
      <c r="I111" s="246"/>
    </row>
    <row r="112" spans="1:9">
      <c r="A112" s="1928"/>
      <c r="B112" s="1868"/>
      <c r="C112" s="1868"/>
      <c r="D112" s="1868"/>
      <c r="E112" s="1868"/>
      <c r="F112" s="1868"/>
      <c r="G112" s="1873"/>
      <c r="H112" s="246"/>
      <c r="I112" s="246"/>
    </row>
    <row r="113" spans="1:9">
      <c r="A113" s="1928"/>
      <c r="B113" s="1868"/>
      <c r="C113" s="1868"/>
      <c r="D113" s="1868"/>
      <c r="E113" s="1868"/>
      <c r="F113" s="1868"/>
      <c r="G113" s="1873"/>
      <c r="H113" s="246"/>
      <c r="I113" s="246"/>
    </row>
    <row r="114" spans="1:9">
      <c r="A114" s="1928"/>
      <c r="B114" s="1868"/>
      <c r="C114" s="1868"/>
      <c r="D114" s="1868"/>
      <c r="E114" s="1868"/>
      <c r="F114" s="1868"/>
      <c r="G114" s="1873"/>
      <c r="H114" s="246"/>
      <c r="I114" s="246"/>
    </row>
    <row r="115" spans="1:9" ht="15.75" thickBot="1">
      <c r="A115" s="1928"/>
      <c r="B115" s="1868"/>
      <c r="C115" s="1868"/>
      <c r="D115" s="1868"/>
      <c r="E115" s="1868"/>
      <c r="F115" s="1868"/>
      <c r="G115" s="1879"/>
      <c r="H115" s="246"/>
      <c r="I115" s="246"/>
    </row>
    <row r="116" spans="1:9" hidden="1" outlineLevel="1">
      <c r="A116" s="1928"/>
      <c r="B116" s="1868"/>
      <c r="C116" s="1868"/>
      <c r="D116" s="1868"/>
      <c r="E116" s="1868"/>
      <c r="F116" s="1868"/>
      <c r="G116" s="1930" t="s">
        <v>931</v>
      </c>
      <c r="H116" s="246"/>
      <c r="I116" s="246"/>
    </row>
    <row r="117" spans="1:9" hidden="1" outlineLevel="1">
      <c r="A117" s="1928"/>
      <c r="B117" s="1868"/>
      <c r="C117" s="1868"/>
      <c r="D117" s="1868"/>
      <c r="E117" s="1868"/>
      <c r="F117" s="1868"/>
      <c r="G117" s="1873"/>
      <c r="H117" s="246"/>
      <c r="I117" s="246"/>
    </row>
    <row r="118" spans="1:9" hidden="1" outlineLevel="1">
      <c r="A118" s="1928"/>
      <c r="B118" s="1868"/>
      <c r="C118" s="1868"/>
      <c r="D118" s="1868"/>
      <c r="E118" s="1868"/>
      <c r="F118" s="1868"/>
      <c r="G118" s="1873"/>
      <c r="H118" s="246"/>
      <c r="I118" s="246"/>
    </row>
    <row r="119" spans="1:9" hidden="1" outlineLevel="1">
      <c r="A119" s="1928"/>
      <c r="B119" s="1868"/>
      <c r="C119" s="1868"/>
      <c r="D119" s="1868"/>
      <c r="E119" s="1868"/>
      <c r="F119" s="1868"/>
      <c r="G119" s="1873"/>
      <c r="H119" s="246"/>
      <c r="I119" s="246"/>
    </row>
    <row r="120" spans="1:9" hidden="1" outlineLevel="1">
      <c r="A120" s="1928"/>
      <c r="B120" s="1868"/>
      <c r="C120" s="1868"/>
      <c r="D120" s="1868"/>
      <c r="E120" s="1868"/>
      <c r="F120" s="1868"/>
      <c r="G120" s="1873"/>
      <c r="H120" s="246"/>
      <c r="I120" s="246"/>
    </row>
    <row r="121" spans="1:9" ht="15.75" hidden="1" outlineLevel="1" thickBot="1">
      <c r="A121" s="1932"/>
      <c r="B121" s="1933"/>
      <c r="C121" s="1933"/>
      <c r="D121" s="1933"/>
      <c r="E121" s="1933"/>
      <c r="F121" s="1933"/>
      <c r="G121" s="1874"/>
      <c r="H121" s="246"/>
      <c r="I121" s="246"/>
    </row>
    <row r="122" spans="1:9" ht="42" customHeight="1" collapsed="1">
      <c r="A122" s="1863" t="s">
        <v>867</v>
      </c>
      <c r="B122" s="1864"/>
      <c r="C122" s="1864"/>
      <c r="D122" s="1864"/>
      <c r="E122" s="1864"/>
      <c r="F122" s="1931"/>
      <c r="G122" s="1892" t="s">
        <v>932</v>
      </c>
      <c r="H122" s="246"/>
      <c r="I122" s="246"/>
    </row>
    <row r="123" spans="1:9" ht="30.75" customHeight="1">
      <c r="A123" s="1834" t="s">
        <v>853</v>
      </c>
      <c r="B123" s="1835"/>
      <c r="C123" s="1868" t="s">
        <v>868</v>
      </c>
      <c r="D123" s="1868"/>
      <c r="E123" s="1870" t="s">
        <v>869</v>
      </c>
      <c r="F123" s="1929"/>
      <c r="G123" s="1880"/>
      <c r="H123" s="246"/>
      <c r="I123" s="246"/>
    </row>
    <row r="124" spans="1:9">
      <c r="A124" s="1928"/>
      <c r="B124" s="1868"/>
      <c r="C124" s="1868"/>
      <c r="D124" s="1868"/>
      <c r="E124" s="1868"/>
      <c r="F124" s="1868"/>
      <c r="G124" s="1880"/>
      <c r="H124" s="246"/>
      <c r="I124" s="246"/>
    </row>
    <row r="125" spans="1:9">
      <c r="A125" s="1928"/>
      <c r="B125" s="1868"/>
      <c r="C125" s="1868"/>
      <c r="D125" s="1868"/>
      <c r="E125" s="1868"/>
      <c r="F125" s="1868"/>
      <c r="G125" s="1880"/>
      <c r="H125" s="246"/>
      <c r="I125" s="246"/>
    </row>
    <row r="126" spans="1:9">
      <c r="A126" s="1928"/>
      <c r="B126" s="1868"/>
      <c r="C126" s="1868"/>
      <c r="D126" s="1868"/>
      <c r="E126" s="1868"/>
      <c r="F126" s="1868"/>
      <c r="G126" s="1880"/>
      <c r="H126" s="246"/>
      <c r="I126" s="246"/>
    </row>
    <row r="127" spans="1:9">
      <c r="A127" s="1928"/>
      <c r="B127" s="1868"/>
      <c r="C127" s="1868"/>
      <c r="D127" s="1868"/>
      <c r="E127" s="1868"/>
      <c r="F127" s="1868"/>
      <c r="G127" s="1880"/>
      <c r="H127" s="246"/>
      <c r="I127" s="246"/>
    </row>
    <row r="128" spans="1:9" hidden="1" outlineLevel="1">
      <c r="A128" s="1928"/>
      <c r="B128" s="1868"/>
      <c r="C128" s="1868"/>
      <c r="D128" s="1868"/>
      <c r="E128" s="1868"/>
      <c r="F128" s="1868"/>
      <c r="G128" s="1880" t="s">
        <v>932</v>
      </c>
      <c r="H128" s="246"/>
      <c r="I128" s="246"/>
    </row>
    <row r="129" spans="1:9" hidden="1" outlineLevel="1">
      <c r="A129" s="1928"/>
      <c r="B129" s="1868"/>
      <c r="C129" s="1868"/>
      <c r="D129" s="1868"/>
      <c r="E129" s="1868"/>
      <c r="F129" s="1868"/>
      <c r="G129" s="1880"/>
      <c r="H129" s="246"/>
      <c r="I129" s="246"/>
    </row>
    <row r="130" spans="1:9" hidden="1" outlineLevel="1">
      <c r="A130" s="1928"/>
      <c r="B130" s="1868"/>
      <c r="C130" s="1868"/>
      <c r="D130" s="1868"/>
      <c r="E130" s="1868"/>
      <c r="F130" s="1868"/>
      <c r="G130" s="1880"/>
      <c r="H130" s="246"/>
      <c r="I130" s="246"/>
    </row>
    <row r="131" spans="1:9" hidden="1" outlineLevel="1">
      <c r="A131" s="1928"/>
      <c r="B131" s="1868"/>
      <c r="C131" s="1868"/>
      <c r="D131" s="1868"/>
      <c r="E131" s="1868"/>
      <c r="F131" s="1868"/>
      <c r="G131" s="1880"/>
      <c r="H131" s="246"/>
      <c r="I131" s="246"/>
    </row>
    <row r="132" spans="1:9" hidden="1" outlineLevel="1">
      <c r="A132" s="1928"/>
      <c r="B132" s="1868"/>
      <c r="C132" s="1868"/>
      <c r="D132" s="1868"/>
      <c r="E132" s="1868"/>
      <c r="F132" s="1868"/>
      <c r="G132" s="1880"/>
      <c r="H132" s="246"/>
      <c r="I132" s="246"/>
    </row>
    <row r="133" spans="1:9" hidden="1" outlineLevel="1">
      <c r="A133" s="1928"/>
      <c r="B133" s="1868"/>
      <c r="C133" s="1868"/>
      <c r="D133" s="1868"/>
      <c r="E133" s="1868"/>
      <c r="F133" s="1868"/>
      <c r="G133" s="1880"/>
      <c r="H133" s="246"/>
      <c r="I133" s="246"/>
    </row>
    <row r="134" spans="1:9" hidden="1" outlineLevel="1">
      <c r="A134" s="1928"/>
      <c r="B134" s="1868"/>
      <c r="C134" s="1868"/>
      <c r="D134" s="1868"/>
      <c r="E134" s="1868"/>
      <c r="F134" s="1868"/>
      <c r="G134" s="1880"/>
      <c r="H134" s="246"/>
      <c r="I134" s="246"/>
    </row>
    <row r="135" spans="1:9" hidden="1" outlineLevel="1">
      <c r="A135" s="1928"/>
      <c r="B135" s="1868"/>
      <c r="C135" s="1868"/>
      <c r="D135" s="1868"/>
      <c r="E135" s="1868"/>
      <c r="F135" s="1868"/>
      <c r="G135" s="1880"/>
      <c r="H135" s="246"/>
      <c r="I135" s="246"/>
    </row>
    <row r="136" spans="1:9" hidden="1" outlineLevel="1">
      <c r="A136" s="1928"/>
      <c r="B136" s="1868"/>
      <c r="C136" s="1868"/>
      <c r="D136" s="1868"/>
      <c r="E136" s="1868"/>
      <c r="F136" s="1868"/>
      <c r="G136" s="1880"/>
      <c r="H136" s="246"/>
      <c r="I136" s="246"/>
    </row>
    <row r="137" spans="1:9" hidden="1" outlineLevel="1">
      <c r="A137" s="1928"/>
      <c r="B137" s="1868"/>
      <c r="C137" s="1868"/>
      <c r="D137" s="1868"/>
      <c r="E137" s="1868"/>
      <c r="F137" s="1868"/>
      <c r="G137" s="1880"/>
      <c r="H137" s="246"/>
      <c r="I137" s="246"/>
    </row>
    <row r="138" spans="1:9" hidden="1" outlineLevel="1">
      <c r="A138" s="1928"/>
      <c r="B138" s="1868"/>
      <c r="C138" s="1868"/>
      <c r="D138" s="1868"/>
      <c r="E138" s="1868"/>
      <c r="F138" s="1868"/>
      <c r="G138" s="1880"/>
      <c r="H138" s="246"/>
      <c r="I138" s="246"/>
    </row>
    <row r="139" spans="1:9" hidden="1" outlineLevel="1">
      <c r="A139" s="1928"/>
      <c r="B139" s="1868"/>
      <c r="C139" s="1868"/>
      <c r="D139" s="1868"/>
      <c r="E139" s="1868"/>
      <c r="F139" s="1868"/>
      <c r="G139" s="1880"/>
      <c r="H139" s="246"/>
      <c r="I139" s="246"/>
    </row>
    <row r="140" spans="1:9" hidden="1" outlineLevel="1">
      <c r="A140" s="1928"/>
      <c r="B140" s="1868"/>
      <c r="C140" s="1868"/>
      <c r="D140" s="1868"/>
      <c r="E140" s="1868"/>
      <c r="F140" s="1868"/>
      <c r="G140" s="1880"/>
      <c r="H140" s="246"/>
      <c r="I140" s="246"/>
    </row>
    <row r="141" spans="1:9" collapsed="1">
      <c r="A141" s="1928" t="s">
        <v>870</v>
      </c>
      <c r="B141" s="1868"/>
      <c r="C141" s="1868"/>
      <c r="D141" s="1868"/>
      <c r="E141" s="1868"/>
      <c r="F141" s="1868"/>
      <c r="G141" s="1880" t="s">
        <v>932</v>
      </c>
      <c r="H141" s="246"/>
      <c r="I141" s="246"/>
    </row>
    <row r="142" spans="1:9">
      <c r="A142" s="518"/>
      <c r="B142" s="519"/>
      <c r="C142" s="519"/>
      <c r="D142" s="519"/>
      <c r="E142" s="519"/>
      <c r="F142" s="520"/>
      <c r="G142" s="1880"/>
      <c r="H142" s="246"/>
      <c r="I142" s="246"/>
    </row>
    <row r="143" spans="1:9" hidden="1" outlineLevel="1">
      <c r="A143" s="521"/>
      <c r="B143" s="522"/>
      <c r="C143" s="522"/>
      <c r="D143" s="522"/>
      <c r="E143" s="522"/>
      <c r="F143" s="523"/>
      <c r="G143" s="1873" t="s">
        <v>932</v>
      </c>
      <c r="H143" s="246"/>
      <c r="I143" s="246"/>
    </row>
    <row r="144" spans="1:9" hidden="1" outlineLevel="1">
      <c r="A144" s="526"/>
      <c r="B144" s="524"/>
      <c r="C144" s="524"/>
      <c r="D144" s="524"/>
      <c r="E144" s="524"/>
      <c r="F144" s="525"/>
      <c r="G144" s="1873"/>
      <c r="H144" s="246"/>
      <c r="I144" s="246"/>
    </row>
    <row r="145" spans="1:9" hidden="1" outlineLevel="1">
      <c r="A145" s="526"/>
      <c r="B145" s="524"/>
      <c r="C145" s="524"/>
      <c r="D145" s="524"/>
      <c r="E145" s="524"/>
      <c r="F145" s="525"/>
      <c r="G145" s="1873"/>
      <c r="H145" s="246"/>
      <c r="I145" s="246"/>
    </row>
    <row r="146" spans="1:9" hidden="1" outlineLevel="1">
      <c r="A146" s="526"/>
      <c r="B146" s="524"/>
      <c r="C146" s="524"/>
      <c r="D146" s="524"/>
      <c r="E146" s="524"/>
      <c r="F146" s="525"/>
      <c r="G146" s="1873"/>
      <c r="H146" s="246"/>
      <c r="I146" s="246"/>
    </row>
    <row r="147" spans="1:9" ht="15.75" hidden="1" outlineLevel="1" thickBot="1">
      <c r="A147" s="527"/>
      <c r="B147" s="528"/>
      <c r="C147" s="528"/>
      <c r="D147" s="528"/>
      <c r="E147" s="528"/>
      <c r="F147" s="529"/>
      <c r="G147" s="1874"/>
      <c r="H147" s="246"/>
      <c r="I147" s="246"/>
    </row>
    <row r="148" spans="1:9" collapsed="1">
      <c r="A148" s="276"/>
      <c r="B148" s="276"/>
      <c r="C148" s="276"/>
      <c r="D148" s="276"/>
      <c r="E148" s="276"/>
      <c r="F148" s="276"/>
      <c r="G148" s="246"/>
      <c r="H148" s="246"/>
      <c r="I148" s="246"/>
    </row>
    <row r="149" spans="1:9">
      <c r="A149" s="276"/>
      <c r="B149" s="276"/>
      <c r="C149" s="276"/>
      <c r="D149" s="276"/>
      <c r="E149" s="276"/>
      <c r="F149" s="276"/>
      <c r="G149" s="246"/>
      <c r="H149" s="246"/>
      <c r="I149" s="246"/>
    </row>
    <row r="150" spans="1:9">
      <c r="A150" s="276"/>
      <c r="B150" s="276"/>
      <c r="C150" s="276"/>
      <c r="D150" s="276"/>
      <c r="E150" s="276"/>
      <c r="F150" s="276"/>
      <c r="G150" s="246"/>
      <c r="H150" s="246"/>
      <c r="I150" s="246"/>
    </row>
    <row r="151" spans="1:9">
      <c r="A151" s="276"/>
      <c r="B151" s="276"/>
      <c r="C151" s="276"/>
      <c r="D151" s="276"/>
      <c r="E151" s="276"/>
      <c r="F151" s="276"/>
      <c r="G151" s="246"/>
      <c r="H151" s="246"/>
      <c r="I151" s="246"/>
    </row>
    <row r="152" spans="1:9">
      <c r="A152" s="276"/>
      <c r="B152" s="276"/>
      <c r="C152" s="276"/>
      <c r="D152" s="276"/>
      <c r="E152" s="276"/>
      <c r="F152" s="276"/>
      <c r="G152" s="246"/>
      <c r="H152" s="246"/>
      <c r="I152" s="246"/>
    </row>
    <row r="153" spans="1:9">
      <c r="A153" s="276"/>
      <c r="B153" s="276"/>
      <c r="C153" s="276"/>
      <c r="D153" s="276"/>
      <c r="E153" s="276"/>
      <c r="F153" s="276"/>
      <c r="G153" s="246"/>
      <c r="H153" s="246"/>
      <c r="I153" s="246"/>
    </row>
    <row r="154" spans="1:9">
      <c r="A154" s="276"/>
      <c r="B154" s="276"/>
      <c r="C154" s="276"/>
      <c r="D154" s="276"/>
      <c r="E154" s="276"/>
      <c r="F154" s="276"/>
      <c r="G154" s="246"/>
      <c r="H154" s="246"/>
      <c r="I154" s="246"/>
    </row>
    <row r="155" spans="1:9">
      <c r="A155" s="276"/>
      <c r="B155" s="276"/>
      <c r="C155" s="276"/>
      <c r="D155" s="276"/>
      <c r="E155" s="276"/>
      <c r="F155" s="276"/>
      <c r="G155" s="246"/>
      <c r="H155" s="246"/>
      <c r="I155" s="246"/>
    </row>
    <row r="156" spans="1:9">
      <c r="A156" s="276"/>
      <c r="B156" s="276"/>
      <c r="C156" s="276"/>
      <c r="D156" s="276"/>
      <c r="E156" s="276"/>
      <c r="F156" s="276"/>
      <c r="G156" s="246"/>
      <c r="H156" s="246"/>
      <c r="I156" s="246"/>
    </row>
    <row r="157" spans="1:9">
      <c r="A157" s="276"/>
      <c r="B157" s="276"/>
      <c r="C157" s="276"/>
      <c r="D157" s="276"/>
      <c r="E157" s="276"/>
      <c r="F157" s="276"/>
      <c r="G157" s="246"/>
      <c r="H157" s="246"/>
      <c r="I157" s="246"/>
    </row>
    <row r="158" spans="1:9">
      <c r="A158" s="276"/>
      <c r="B158" s="276"/>
      <c r="C158" s="276"/>
      <c r="D158" s="276"/>
      <c r="E158" s="276"/>
      <c r="F158" s="276"/>
      <c r="G158" s="246"/>
      <c r="H158" s="246"/>
      <c r="I158" s="246"/>
    </row>
    <row r="159" spans="1:9">
      <c r="A159" s="276"/>
      <c r="B159" s="276"/>
      <c r="C159" s="276"/>
      <c r="D159" s="276"/>
      <c r="E159" s="276"/>
      <c r="F159" s="276"/>
      <c r="G159" s="246"/>
      <c r="H159" s="246"/>
      <c r="I159" s="246"/>
    </row>
    <row r="160" spans="1:9">
      <c r="A160" s="276"/>
      <c r="B160" s="276"/>
      <c r="C160" s="276"/>
      <c r="D160" s="276"/>
      <c r="E160" s="276"/>
      <c r="F160" s="276"/>
      <c r="G160" s="246"/>
      <c r="H160" s="246"/>
      <c r="I160" s="246"/>
    </row>
    <row r="161" spans="1:9">
      <c r="A161" s="276"/>
      <c r="B161" s="276"/>
      <c r="C161" s="276"/>
      <c r="D161" s="276"/>
      <c r="E161" s="276"/>
      <c r="F161" s="276"/>
      <c r="G161" s="246"/>
      <c r="H161" s="246"/>
      <c r="I161" s="246"/>
    </row>
    <row r="162" spans="1:9">
      <c r="A162" s="276"/>
      <c r="B162" s="276"/>
      <c r="C162" s="276"/>
      <c r="D162" s="276"/>
      <c r="E162" s="276"/>
      <c r="F162" s="276"/>
      <c r="G162" s="246"/>
      <c r="H162" s="246"/>
      <c r="I162" s="246"/>
    </row>
    <row r="163" spans="1:9">
      <c r="A163" s="276"/>
      <c r="B163" s="276"/>
      <c r="C163" s="276"/>
      <c r="D163" s="276"/>
      <c r="E163" s="276"/>
      <c r="F163" s="276"/>
      <c r="G163" s="246"/>
      <c r="H163" s="246"/>
      <c r="I163" s="246"/>
    </row>
    <row r="164" spans="1:9">
      <c r="A164" s="276"/>
      <c r="B164" s="276"/>
      <c r="C164" s="276"/>
      <c r="D164" s="276"/>
      <c r="E164" s="276"/>
      <c r="F164" s="276"/>
      <c r="G164" s="246"/>
      <c r="H164" s="246"/>
      <c r="I164" s="246"/>
    </row>
    <row r="165" spans="1:9">
      <c r="A165" s="276"/>
      <c r="B165" s="276"/>
      <c r="C165" s="276"/>
      <c r="D165" s="276"/>
      <c r="E165" s="276"/>
      <c r="F165" s="276"/>
      <c r="G165" s="246"/>
      <c r="H165" s="246"/>
      <c r="I165" s="246"/>
    </row>
    <row r="166" spans="1:9">
      <c r="A166" s="276"/>
      <c r="B166" s="276"/>
      <c r="C166" s="276"/>
      <c r="D166" s="276"/>
      <c r="E166" s="276"/>
      <c r="F166" s="276"/>
      <c r="G166" s="246"/>
      <c r="H166" s="246"/>
      <c r="I166" s="246"/>
    </row>
    <row r="167" spans="1:9">
      <c r="A167" s="276"/>
      <c r="B167" s="276"/>
      <c r="C167" s="276"/>
      <c r="D167" s="276"/>
      <c r="E167" s="276"/>
      <c r="F167" s="276"/>
      <c r="G167" s="246"/>
      <c r="H167" s="246"/>
      <c r="I167" s="246"/>
    </row>
    <row r="168" spans="1:9">
      <c r="A168" s="276"/>
      <c r="B168" s="276"/>
      <c r="C168" s="276"/>
      <c r="D168" s="276"/>
      <c r="E168" s="276"/>
      <c r="F168" s="276"/>
      <c r="G168" s="246"/>
      <c r="H168" s="246"/>
      <c r="I168" s="246"/>
    </row>
    <row r="169" spans="1:9">
      <c r="A169" s="276"/>
      <c r="B169" s="276"/>
      <c r="C169" s="276"/>
      <c r="D169" s="276"/>
      <c r="E169" s="276"/>
      <c r="F169" s="276"/>
      <c r="G169" s="246"/>
      <c r="H169" s="246"/>
      <c r="I169" s="246"/>
    </row>
    <row r="170" spans="1:9">
      <c r="A170" s="276"/>
      <c r="B170" s="276"/>
      <c r="C170" s="276"/>
      <c r="D170" s="276"/>
      <c r="E170" s="276"/>
      <c r="F170" s="276"/>
      <c r="G170" s="246"/>
      <c r="H170" s="246"/>
      <c r="I170" s="246"/>
    </row>
    <row r="171" spans="1:9">
      <c r="A171" s="276"/>
      <c r="B171" s="276"/>
      <c r="C171" s="276"/>
      <c r="D171" s="276"/>
      <c r="E171" s="276"/>
      <c r="F171" s="276"/>
      <c r="G171" s="246"/>
      <c r="H171" s="246"/>
      <c r="I171" s="246"/>
    </row>
    <row r="172" spans="1:9">
      <c r="A172" s="276"/>
      <c r="B172" s="276"/>
      <c r="C172" s="276"/>
      <c r="D172" s="276"/>
      <c r="E172" s="276"/>
      <c r="F172" s="276"/>
      <c r="G172" s="246"/>
      <c r="H172" s="246"/>
      <c r="I172" s="246"/>
    </row>
    <row r="173" spans="1:9">
      <c r="A173" s="276"/>
      <c r="B173" s="276"/>
      <c r="C173" s="276"/>
      <c r="D173" s="276"/>
      <c r="E173" s="276"/>
      <c r="F173" s="276"/>
      <c r="G173" s="246"/>
      <c r="H173" s="246"/>
      <c r="I173" s="246"/>
    </row>
    <row r="174" spans="1:9">
      <c r="A174" s="276"/>
      <c r="B174" s="276"/>
      <c r="C174" s="276"/>
      <c r="D174" s="276"/>
      <c r="E174" s="276"/>
      <c r="F174" s="276"/>
      <c r="G174" s="246"/>
      <c r="H174" s="246"/>
      <c r="I174" s="246"/>
    </row>
    <row r="175" spans="1:9">
      <c r="A175" s="276"/>
      <c r="B175" s="276"/>
      <c r="C175" s="276"/>
      <c r="D175" s="276"/>
      <c r="E175" s="276"/>
      <c r="F175" s="276"/>
      <c r="G175" s="246"/>
      <c r="H175" s="246"/>
      <c r="I175" s="246"/>
    </row>
    <row r="176" spans="1:9">
      <c r="A176" s="276"/>
      <c r="B176" s="276"/>
      <c r="C176" s="276"/>
      <c r="D176" s="276"/>
      <c r="E176" s="276"/>
      <c r="F176" s="276"/>
      <c r="G176" s="246"/>
      <c r="H176" s="246"/>
      <c r="I176" s="246"/>
    </row>
    <row r="177" spans="1:9">
      <c r="A177" s="276"/>
      <c r="B177" s="276"/>
      <c r="C177" s="276"/>
      <c r="D177" s="276"/>
      <c r="E177" s="276"/>
      <c r="F177" s="276"/>
      <c r="G177" s="246"/>
      <c r="H177" s="246"/>
      <c r="I177" s="246"/>
    </row>
    <row r="178" spans="1:9">
      <c r="A178" s="276"/>
      <c r="B178" s="276"/>
      <c r="C178" s="276"/>
      <c r="D178" s="276"/>
      <c r="E178" s="276"/>
      <c r="F178" s="276"/>
      <c r="G178" s="246"/>
      <c r="H178" s="246"/>
      <c r="I178" s="246"/>
    </row>
    <row r="179" spans="1:9">
      <c r="A179" s="276"/>
      <c r="B179" s="276"/>
      <c r="C179" s="276"/>
      <c r="D179" s="276"/>
      <c r="E179" s="276"/>
      <c r="F179" s="276"/>
      <c r="G179" s="246"/>
      <c r="H179" s="246"/>
      <c r="I179" s="246"/>
    </row>
    <row r="180" spans="1:9">
      <c r="A180" s="276"/>
      <c r="B180" s="276"/>
      <c r="C180" s="276"/>
      <c r="D180" s="276"/>
      <c r="E180" s="276"/>
      <c r="F180" s="276"/>
      <c r="G180" s="246"/>
      <c r="H180" s="246"/>
      <c r="I180" s="246"/>
    </row>
    <row r="181" spans="1:9">
      <c r="A181" s="276"/>
      <c r="B181" s="276"/>
      <c r="C181" s="276"/>
      <c r="D181" s="276"/>
      <c r="E181" s="276"/>
      <c r="F181" s="276"/>
      <c r="G181" s="246"/>
      <c r="H181" s="246"/>
      <c r="I181" s="246"/>
    </row>
    <row r="182" spans="1:9">
      <c r="A182" s="276"/>
      <c r="B182" s="276"/>
      <c r="C182" s="276"/>
      <c r="D182" s="276"/>
      <c r="E182" s="276"/>
      <c r="F182" s="276"/>
      <c r="G182" s="246"/>
      <c r="H182" s="246"/>
      <c r="I182" s="246"/>
    </row>
    <row r="183" spans="1:9">
      <c r="A183" s="276"/>
      <c r="B183" s="276"/>
      <c r="C183" s="276"/>
      <c r="D183" s="276"/>
      <c r="E183" s="276"/>
      <c r="F183" s="276"/>
      <c r="G183" s="246"/>
      <c r="H183" s="246"/>
      <c r="I183" s="246"/>
    </row>
    <row r="184" spans="1:9">
      <c r="A184" s="276"/>
      <c r="B184" s="276"/>
      <c r="C184" s="276"/>
      <c r="D184" s="276"/>
      <c r="E184" s="276"/>
      <c r="F184" s="276"/>
      <c r="G184" s="246"/>
      <c r="H184" s="246"/>
      <c r="I184" s="246"/>
    </row>
    <row r="185" spans="1:9">
      <c r="A185" s="276"/>
      <c r="B185" s="276"/>
      <c r="C185" s="276"/>
      <c r="D185" s="276"/>
      <c r="E185" s="276"/>
      <c r="F185" s="276"/>
      <c r="G185" s="246"/>
      <c r="H185" s="246"/>
      <c r="I185" s="246"/>
    </row>
    <row r="186" spans="1:9">
      <c r="A186" s="276"/>
      <c r="B186" s="276"/>
      <c r="C186" s="276"/>
      <c r="D186" s="276"/>
      <c r="E186" s="276"/>
      <c r="F186" s="276"/>
      <c r="G186" s="246"/>
      <c r="H186" s="246"/>
      <c r="I186" s="246"/>
    </row>
    <row r="187" spans="1:9">
      <c r="A187" s="276"/>
      <c r="B187" s="276"/>
      <c r="C187" s="276"/>
      <c r="D187" s="276"/>
      <c r="E187" s="276"/>
      <c r="F187" s="276"/>
      <c r="G187" s="246"/>
      <c r="H187" s="246"/>
      <c r="I187" s="246"/>
    </row>
    <row r="188" spans="1:9">
      <c r="A188" s="276"/>
      <c r="B188" s="276"/>
      <c r="C188" s="276"/>
      <c r="D188" s="276"/>
      <c r="E188" s="276"/>
      <c r="F188" s="276"/>
      <c r="G188" s="246"/>
      <c r="H188" s="246"/>
      <c r="I188" s="246"/>
    </row>
    <row r="189" spans="1:9">
      <c r="A189" s="276"/>
      <c r="B189" s="276"/>
      <c r="C189" s="276"/>
      <c r="D189" s="276"/>
      <c r="E189" s="276"/>
      <c r="F189" s="276"/>
      <c r="G189" s="246"/>
      <c r="H189" s="246"/>
      <c r="I189" s="246"/>
    </row>
    <row r="190" spans="1:9">
      <c r="A190" s="276"/>
      <c r="B190" s="276"/>
      <c r="C190" s="276"/>
      <c r="D190" s="276"/>
      <c r="E190" s="276"/>
      <c r="F190" s="276"/>
      <c r="G190" s="246"/>
      <c r="H190" s="246"/>
      <c r="I190" s="246"/>
    </row>
    <row r="191" spans="1:9">
      <c r="A191" s="276"/>
      <c r="B191" s="276"/>
      <c r="C191" s="276"/>
      <c r="D191" s="276"/>
      <c r="E191" s="276"/>
      <c r="F191" s="276"/>
      <c r="G191" s="246"/>
      <c r="H191" s="246"/>
      <c r="I191" s="246"/>
    </row>
    <row r="192" spans="1:9">
      <c r="A192" s="276"/>
      <c r="B192" s="276"/>
      <c r="C192" s="276"/>
      <c r="D192" s="276"/>
      <c r="E192" s="276"/>
      <c r="F192" s="276"/>
      <c r="G192" s="246"/>
      <c r="H192" s="246"/>
      <c r="I192" s="246"/>
    </row>
    <row r="193" spans="1:9">
      <c r="A193" s="276"/>
      <c r="B193" s="276"/>
      <c r="C193" s="276"/>
      <c r="D193" s="276"/>
      <c r="E193" s="276"/>
      <c r="F193" s="276"/>
      <c r="G193" s="246"/>
      <c r="H193" s="246"/>
      <c r="I193" s="246"/>
    </row>
    <row r="194" spans="1:9">
      <c r="A194" s="276"/>
      <c r="B194" s="276"/>
      <c r="C194" s="276"/>
      <c r="D194" s="276"/>
      <c r="E194" s="276"/>
      <c r="F194" s="276"/>
      <c r="G194" s="246"/>
      <c r="H194" s="246"/>
      <c r="I194" s="246"/>
    </row>
    <row r="195" spans="1:9">
      <c r="A195" s="276"/>
      <c r="B195" s="276"/>
      <c r="C195" s="276"/>
      <c r="D195" s="276"/>
      <c r="E195" s="276"/>
      <c r="F195" s="276"/>
      <c r="G195" s="246"/>
      <c r="H195" s="246"/>
      <c r="I195" s="246"/>
    </row>
    <row r="196" spans="1:9">
      <c r="A196" s="246"/>
      <c r="B196" s="246"/>
      <c r="C196" s="246"/>
      <c r="D196" s="246"/>
      <c r="E196" s="246"/>
      <c r="F196" s="246"/>
      <c r="G196" s="246"/>
      <c r="H196" s="246"/>
      <c r="I196" s="246"/>
    </row>
    <row r="197" spans="1:9">
      <c r="A197" s="246"/>
      <c r="B197" s="246"/>
      <c r="C197" s="246"/>
      <c r="D197" s="246"/>
      <c r="E197" s="246"/>
      <c r="F197" s="246"/>
      <c r="G197" s="246"/>
      <c r="H197" s="246"/>
      <c r="I197" s="246"/>
    </row>
    <row r="198" spans="1:9">
      <c r="A198" s="246"/>
      <c r="B198" s="246"/>
      <c r="C198" s="246"/>
      <c r="D198" s="246"/>
      <c r="E198" s="246"/>
      <c r="F198" s="246"/>
      <c r="G198" s="246"/>
      <c r="H198" s="246"/>
      <c r="I198" s="246"/>
    </row>
    <row r="199" spans="1:9">
      <c r="A199" s="246"/>
      <c r="B199" s="246"/>
      <c r="C199" s="246"/>
      <c r="D199" s="246"/>
      <c r="E199" s="246"/>
      <c r="F199" s="246"/>
      <c r="G199" s="246"/>
      <c r="H199" s="246"/>
      <c r="I199" s="246"/>
    </row>
    <row r="200" spans="1:9">
      <c r="A200" s="246"/>
      <c r="B200" s="246"/>
      <c r="C200" s="246"/>
      <c r="D200" s="246"/>
      <c r="E200" s="246"/>
      <c r="F200" s="246"/>
      <c r="G200" s="246"/>
      <c r="H200" s="246"/>
      <c r="I200" s="246"/>
    </row>
    <row r="201" spans="1:9">
      <c r="A201" s="246"/>
      <c r="B201" s="246"/>
      <c r="C201" s="246"/>
      <c r="D201" s="246"/>
      <c r="E201" s="246"/>
      <c r="F201" s="246"/>
      <c r="G201" s="246"/>
      <c r="H201" s="246"/>
      <c r="I201" s="246"/>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31</vt:i4>
      </vt:variant>
    </vt:vector>
  </HeadingPairs>
  <TitlesOfParts>
    <vt:vector size="66"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 </vt:lpstr>
      <vt:lpstr>Část 7 </vt:lpstr>
      <vt:lpstr>Část 7a </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 </vt:lpstr>
      <vt:lpstr>Část 19</vt:lpstr>
      <vt:lpstr>Část 20</vt:lpstr>
      <vt:lpstr>List1</vt:lpstr>
      <vt:lpstr>List2</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15'!_ftn7</vt:lpstr>
      <vt:lpstr>'Část 15'!_ftn8</vt:lpstr>
      <vt:lpstr>'Část 15'!_ftn9</vt:lpstr>
      <vt:lpstr>'Část 15'!_ftnref1</vt:lpstr>
      <vt:lpstr>'Část 15'!_ftnref11</vt:lpstr>
      <vt:lpstr>'Část 15'!_ftnref12</vt:lpstr>
      <vt:lpstr>'Část 15'!_ftnref13</vt:lpstr>
      <vt:lpstr>'Část 15'!_ftnref14</vt:lpstr>
      <vt:lpstr>'Část 15'!_ftnref15</vt:lpstr>
      <vt:lpstr>'Část 15'!_ftnref16</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Ja25891</cp:lastModifiedBy>
  <cp:lastPrinted>2015-04-20T07:28:06Z</cp:lastPrinted>
  <dcterms:created xsi:type="dcterms:W3CDTF">2013-11-15T12:28:00Z</dcterms:created>
  <dcterms:modified xsi:type="dcterms:W3CDTF">2015-11-10T13:19:19Z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