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E15889\Desktop\Vypadek 28.4.2017\"/>
    </mc:Choice>
  </mc:AlternateContent>
  <bookViews>
    <workbookView xWindow="0" yWindow="0" windowWidth="23040" windowHeight="8820" tabRatio="744"/>
  </bookViews>
  <sheets>
    <sheet name="Obsah" sheetId="1" r:id="rId1"/>
    <sheet name="Část 1" sheetId="20" r:id="rId2"/>
    <sheet name="Část 1a" sheetId="24" r:id="rId3"/>
    <sheet name="Část 2" sheetId="19" r:id="rId4"/>
    <sheet name="Část 3 " sheetId="47" r:id="rId5"/>
    <sheet name="Část 3a" sheetId="29" r:id="rId6"/>
    <sheet name="Část 3b " sheetId="49" r:id="rId7"/>
    <sheet name="Část 3c" sheetId="30" r:id="rId8"/>
    <sheet name="Část 3d" sheetId="4" r:id="rId9"/>
    <sheet name="Část 4 " sheetId="51" r:id="rId10"/>
    <sheet name="Část 4a " sheetId="52" r:id="rId11"/>
    <sheet name="Část 5" sheetId="6" r:id="rId12"/>
    <sheet name="Část 6 " sheetId="53" r:id="rId13"/>
    <sheet name="Část 7 " sheetId="55" r:id="rId14"/>
    <sheet name="Část 7a" sheetId="54"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 sheetId="58" r:id="rId26"/>
    <sheet name="Část 15a " sheetId="59" r:id="rId27"/>
    <sheet name="Část 15b" sheetId="60" r:id="rId28"/>
    <sheet name="Část 15c " sheetId="61" r:id="rId29"/>
    <sheet name="Část 15d" sheetId="62" r:id="rId30"/>
    <sheet name="Část 16  " sheetId="56" r:id="rId31"/>
    <sheet name="Část 17" sheetId="36" r:id="rId32"/>
    <sheet name="Část 18 " sheetId="57" r:id="rId33"/>
    <sheet name="Část 19" sheetId="34" r:id="rId34"/>
    <sheet name="Část 20" sheetId="35" r:id="rId35"/>
    <sheet name="Část 21" sheetId="40" r:id="rId36"/>
  </sheets>
  <externalReferences>
    <externalReference r:id="rId37"/>
    <externalReference r:id="rId38"/>
    <externalReference r:id="rId39"/>
  </externalReferences>
  <definedNames>
    <definedName name="_xlnm.Print_Area" localSheetId="10">'Část 4a '!$A$1:$G$45</definedName>
    <definedName name="_xlnm.Print_Area" localSheetId="0">Obsah!$A$1:$D$69</definedName>
  </definedNames>
  <calcPr calcId="152511"/>
</workbook>
</file>

<file path=xl/calcChain.xml><?xml version="1.0" encoding="utf-8"?>
<calcChain xmlns="http://schemas.openxmlformats.org/spreadsheetml/2006/main">
  <c r="B5" i="62" l="1"/>
  <c r="D5" i="61"/>
  <c r="B5" i="60"/>
  <c r="C7" i="59"/>
  <c r="B7" i="58"/>
  <c r="B6" i="53" l="1"/>
  <c r="B6" i="52"/>
  <c r="C6" i="55" l="1"/>
  <c r="C30" i="54"/>
  <c r="C28" i="54"/>
  <c r="B27" i="54"/>
  <c r="C21" i="54"/>
  <c r="B21" i="54"/>
  <c r="C20" i="54"/>
  <c r="B20" i="54"/>
  <c r="C19" i="54"/>
  <c r="B19" i="54"/>
  <c r="E42" i="52"/>
  <c r="F42" i="52"/>
  <c r="B6" i="36" l="1"/>
  <c r="C6" i="23"/>
  <c r="C6" i="22"/>
  <c r="C6" i="21"/>
  <c r="C6" i="15"/>
  <c r="C6" i="14"/>
  <c r="B6" i="13"/>
  <c r="B6" i="12"/>
  <c r="B6" i="11"/>
  <c r="C6" i="10"/>
  <c r="D6" i="9"/>
  <c r="B6" i="6"/>
  <c r="B6" i="4"/>
  <c r="C6" i="30"/>
  <c r="D6" i="29"/>
  <c r="B6" i="19"/>
  <c r="B6" i="24"/>
  <c r="B6" i="20"/>
  <c r="C6" i="40" l="1"/>
  <c r="C6" i="35"/>
  <c r="C6" i="34"/>
</calcChain>
</file>

<file path=xl/sharedStrings.xml><?xml version="1.0" encoding="utf-8"?>
<sst xmlns="http://schemas.openxmlformats.org/spreadsheetml/2006/main" count="3379" uniqueCount="1663">
  <si>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</si>
  <si>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</si>
  <si>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</si>
  <si>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</si>
  <si>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</si>
  <si>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</si>
  <si>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</si>
  <si>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</si>
  <si>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</si>
  <si>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</si>
  <si>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</si>
  <si>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</si>
  <si>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</si>
  <si>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</si>
  <si>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</si>
  <si>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</si>
  <si>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</si>
  <si>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</si>
  <si>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</si>
  <si>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</si>
  <si>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</si>
  <si>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</si>
  <si>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</si>
  <si>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</si>
  <si>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</si>
  <si>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</si>
  <si>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</si>
  <si>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</si>
  <si>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</si>
  <si>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</si>
  <si>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</si>
  <si>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</si>
  <si>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</si>
  <si>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</si>
  <si>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</si>
  <si>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</si>
  <si>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</si>
  <si>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</si>
  <si>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</si>
  <si>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</si>
  <si>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</si>
  <si>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</si>
  <si>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</si>
  <si>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</si>
  <si>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</si>
  <si>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</si>
  <si>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</si>
  <si>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</si>
  <si>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</si>
  <si>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</si>
  <si>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</si>
  <si>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</si>
  <si>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</si>
  <si>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</si>
  <si>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</si>
  <si>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</si>
  <si>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</si>
  <si>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</si>
  <si>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</si>
  <si>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</si>
  <si>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</si>
  <si>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</si>
  <si>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</si>
  <si>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</si>
  <si>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</si>
  <si>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</si>
  <si>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</si>
  <si>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</si>
  <si>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</si>
  <si>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</si>
  <si>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</si>
  <si>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</si>
  <si>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</si>
  <si>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</si>
  <si>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</si>
  <si>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</si>
  <si>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</si>
  <si>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</si>
  <si>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</si>
  <si>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</si>
  <si>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</si>
  <si>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</si>
  <si>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</si>
  <si>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</si>
  <si>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</si>
  <si>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</si>
  <si>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</si>
  <si>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</si>
  <si>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</si>
  <si>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</si>
  <si>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</si>
  <si>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</si>
  <si>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</si>
  <si>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</si>
  <si>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</si>
  <si>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</si>
  <si>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</si>
  <si>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</si>
  <si>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</si>
  <si>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</si>
  <si>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</si>
  <si>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</si>
  <si>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</si>
  <si>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</si>
  <si>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</si>
  <si>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</si>
  <si>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</si>
  <si>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</si>
  <si>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</si>
  <si>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</si>
  <si>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</si>
  <si>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</si>
  <si>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</si>
  <si>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</si>
  <si>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</si>
  <si>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</si>
  <si>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</si>
  <si>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</si>
  <si>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</si>
  <si>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</si>
  <si>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</si>
  <si>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</si>
  <si>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</si>
  <si>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</si>
  <si>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</si>
  <si>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</si>
  <si>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</si>
  <si>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</si>
  <si>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</si>
  <si>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</si>
  <si>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</si>
  <si>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</si>
  <si>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</si>
  <si>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</si>
  <si>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</si>
  <si>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</si>
  <si>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</si>
  <si>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</si>
  <si>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</si>
  <si>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</si>
  <si>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</si>
  <si>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</si>
  <si>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</si>
  <si>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</si>
  <si>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</si>
  <si>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</si>
  <si>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</si>
  <si>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</si>
  <si>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</si>
  <si>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</si>
  <si>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</si>
  <si>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</si>
  <si>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</si>
  <si>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</si>
  <si>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</si>
  <si>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</si>
  <si>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</si>
  <si>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</si>
  <si>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</si>
  <si>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</si>
  <si>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</si>
  <si>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</si>
  <si>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</si>
  <si>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</si>
  <si>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</si>
  <si>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</si>
  <si>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</si>
  <si>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</si>
  <si>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</si>
  <si>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</si>
  <si>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</si>
  <si>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</si>
  <si>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</si>
  <si>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</si>
  <si>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</si>
  <si>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</si>
  <si>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</si>
  <si>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</si>
  <si>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</si>
  <si>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</si>
  <si>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</si>
  <si>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</si>
  <si>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</si>
  <si>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</si>
  <si>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</si>
  <si>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</si>
  <si>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</si>
  <si>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</si>
  <si>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</si>
  <si>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</si>
  <si>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</si>
  <si>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</si>
  <si>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</si>
  <si>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</si>
  <si>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</si>
  <si>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</si>
  <si>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</si>
  <si>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</si>
  <si>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</si>
  <si>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</si>
  <si>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</si>
  <si>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</si>
  <si>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</si>
  <si>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</si>
  <si>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</si>
  <si>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</si>
  <si>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</si>
  <si>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</si>
  <si>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</si>
  <si>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</si>
  <si>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Další podrobnosti</t>
  </si>
  <si>
    <t>Obecné úpravy o úvěrové riziko</t>
  </si>
  <si>
    <t>Významné odvětví nebo druh protistrany</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</si>
  <si>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</si>
  <si>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</si>
  <si>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</si>
  <si>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</si>
  <si>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</si>
  <si>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</si>
  <si>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</si>
  <si>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</si>
  <si>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</si>
  <si>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</si>
  <si>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</si>
  <si>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</si>
  <si>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</si>
  <si>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</si>
  <si>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</si>
  <si>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</si>
  <si>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</si>
  <si>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</si>
  <si>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</si>
  <si>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</si>
  <si>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</si>
  <si>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</si>
  <si>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</si>
  <si>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</si>
  <si>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</si>
  <si>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</si>
  <si>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</si>
  <si>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</si>
  <si>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</si>
  <si>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</si>
  <si>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</si>
  <si>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</si>
  <si>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</si>
  <si>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</si>
  <si>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</si>
  <si>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</si>
  <si>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</si>
  <si>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</si>
  <si>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</si>
  <si>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</si>
  <si>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</si>
  <si>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</si>
  <si>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</si>
  <si>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</si>
  <si>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</si>
  <si>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</si>
  <si>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</si>
  <si>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</si>
  <si>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</si>
  <si>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</si>
  <si>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</si>
  <si>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</si>
  <si>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</si>
  <si>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</si>
  <si>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</si>
  <si>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</si>
  <si>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</si>
  <si>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</si>
  <si>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</si>
  <si>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</si>
  <si>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</si>
  <si>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</si>
  <si>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</si>
  <si>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</si>
  <si>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</si>
  <si>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</si>
  <si>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</si>
  <si>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</si>
  <si>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</si>
  <si>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</si>
  <si>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</si>
  <si>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</si>
  <si>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</si>
  <si>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</si>
  <si>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</si>
  <si>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</si>
  <si>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</si>
  <si>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</si>
  <si>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</si>
  <si>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</si>
  <si>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</si>
  <si>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</si>
  <si>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</si>
  <si>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</si>
  <si>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</si>
  <si>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</si>
  <si>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</si>
  <si>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</si>
  <si>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</si>
  <si>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</si>
  <si>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</si>
  <si>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</si>
  <si>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</si>
  <si>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</si>
  <si>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</si>
  <si>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</si>
  <si>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</si>
  <si>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</si>
  <si>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</si>
  <si>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</si>
  <si>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</si>
  <si>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</si>
  <si>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</si>
  <si>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</si>
  <si>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</si>
  <si>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</si>
  <si>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</si>
  <si>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</si>
  <si>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</si>
  <si>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</si>
  <si>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</si>
  <si>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</si>
  <si>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</si>
  <si>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</si>
  <si>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</si>
  <si>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</si>
  <si>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</si>
  <si>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</si>
  <si>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</si>
  <si>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</si>
  <si>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</si>
  <si>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</si>
  <si>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</si>
  <si>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</si>
  <si>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</si>
  <si>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</si>
  <si>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</si>
  <si>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</si>
  <si>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</si>
  <si>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</si>
  <si>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</si>
  <si>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</si>
  <si>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</si>
  <si>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</si>
  <si>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</si>
  <si>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</si>
  <si>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</si>
  <si>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</si>
  <si>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</si>
  <si>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</si>
  <si>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</si>
  <si>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</si>
  <si>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</si>
  <si>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</si>
  <si>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</si>
  <si>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</si>
  <si>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</si>
  <si>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</si>
  <si>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</si>
  <si>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</si>
  <si>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</si>
  <si>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</si>
  <si>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</si>
  <si>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</si>
  <si>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</si>
  <si>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</si>
  <si>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</si>
  <si>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</si>
  <si>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</si>
  <si>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</si>
  <si>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</si>
  <si>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</si>
  <si>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</si>
  <si>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</si>
  <si>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</si>
  <si>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</si>
  <si>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</si>
  <si>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</si>
  <si>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</si>
  <si>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</si>
  <si>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</si>
  <si>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</si>
  <si>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</si>
  <si>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</si>
  <si>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</si>
  <si>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</si>
  <si>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</si>
  <si>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</si>
  <si>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</si>
  <si>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</si>
  <si>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</si>
  <si>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</si>
  <si>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</si>
  <si>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</si>
  <si>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</si>
  <si>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</si>
  <si>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</si>
  <si>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</si>
  <si>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</si>
  <si>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</si>
  <si>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</si>
  <si>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</si>
  <si>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</si>
  <si>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</si>
  <si>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</si>
  <si>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</si>
  <si>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</si>
  <si>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</si>
  <si>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</si>
  <si>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</si>
  <si>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</si>
  <si>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</si>
  <si>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</si>
  <si>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</si>
  <si>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</si>
  <si>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</si>
  <si>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</si>
  <si>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</si>
  <si>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</si>
  <si>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</si>
  <si>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</si>
  <si>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</si>
  <si>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</si>
  <si>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</si>
  <si>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</si>
  <si>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</si>
  <si>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</si>
  <si>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</si>
  <si>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</si>
  <si>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</si>
  <si>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</si>
  <si>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</si>
  <si>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</si>
  <si>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</si>
  <si>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</si>
  <si>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</si>
  <si>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</si>
  <si>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</si>
  <si>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</si>
  <si>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</si>
  <si>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</si>
  <si>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</si>
  <si>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</si>
  <si>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</si>
  <si>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</si>
  <si>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</si>
  <si>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</si>
  <si>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</si>
  <si>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</si>
  <si>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</si>
  <si>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</si>
  <si>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</si>
  <si>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</si>
  <si>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</si>
  <si>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</si>
  <si>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</si>
  <si>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</si>
  <si>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</si>
  <si>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</si>
  <si>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</si>
  <si>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</si>
  <si>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</si>
  <si>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</si>
  <si>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</si>
  <si>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</si>
  <si>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</si>
  <si>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</si>
  <si>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</si>
  <si>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</si>
  <si>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</si>
  <si>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</si>
  <si>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</si>
  <si>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</si>
  <si>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</si>
  <si>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</si>
  <si>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</si>
  <si>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</si>
  <si>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</si>
  <si>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</si>
  <si>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</si>
  <si>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</si>
  <si>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</si>
  <si>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</si>
  <si>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</si>
  <si>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</si>
  <si>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</si>
  <si>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</si>
  <si>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</si>
  <si>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</si>
  <si>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</si>
  <si>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</si>
  <si>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</si>
  <si>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</si>
  <si>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</si>
  <si>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</si>
  <si>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</si>
  <si>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</si>
  <si>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</si>
  <si>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</si>
  <si>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</si>
  <si>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</si>
  <si>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</si>
  <si>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</si>
  <si>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</si>
  <si>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</si>
  <si>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</si>
  <si>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</si>
  <si>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</si>
  <si>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</si>
  <si>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</si>
  <si>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</si>
  <si>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</si>
  <si>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</si>
  <si>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</si>
  <si>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</si>
  <si>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</si>
  <si>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</si>
  <si>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</si>
  <si>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</si>
  <si>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</si>
  <si>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</si>
  <si>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</si>
  <si>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</si>
  <si>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</si>
  <si>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</si>
  <si>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</si>
  <si>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</si>
  <si>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</si>
  <si>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</si>
  <si>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</si>
  <si>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</si>
  <si>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</si>
  <si>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</si>
  <si>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</si>
  <si>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</si>
  <si>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</si>
  <si>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</si>
  <si>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</si>
  <si>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</si>
  <si>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</si>
  <si>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</si>
  <si>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</si>
  <si>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</si>
  <si>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</si>
  <si>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</si>
  <si>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</si>
  <si>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</si>
  <si>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</si>
  <si>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</si>
  <si>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</si>
  <si>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</si>
  <si>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</si>
  <si>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</si>
  <si>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</si>
  <si>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</si>
  <si>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</si>
  <si>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</si>
  <si>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</si>
  <si>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</si>
  <si>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</si>
  <si>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</si>
  <si>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</si>
  <si>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</si>
  <si>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</si>
  <si>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</si>
  <si>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</si>
  <si>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</si>
  <si>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</si>
  <si>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</si>
  <si>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</si>
  <si>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</si>
  <si>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</si>
  <si>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</si>
  <si>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</si>
  <si>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</si>
  <si>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</si>
  <si>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</si>
  <si>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</si>
  <si>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</si>
  <si>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</si>
  <si>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</si>
  <si>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</si>
  <si>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</si>
  <si>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</si>
  <si>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</si>
  <si>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</si>
  <si>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</si>
  <si>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</si>
  <si>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</si>
  <si>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</si>
  <si>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</si>
  <si>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</si>
  <si>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</si>
  <si>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</si>
  <si>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</si>
  <si>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</si>
  <si>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</si>
  <si>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</si>
  <si>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</si>
  <si>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</si>
  <si>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</si>
  <si>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</si>
  <si>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</si>
  <si>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</si>
  <si>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</si>
  <si>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</si>
  <si>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</si>
  <si>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</si>
  <si>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</si>
  <si>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</si>
  <si>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</si>
  <si>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</si>
  <si>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</si>
  <si>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</si>
  <si>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</si>
  <si>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</si>
  <si>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</si>
  <si>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</si>
  <si>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</si>
  <si>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</si>
  <si>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</si>
  <si>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</si>
  <si>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</si>
  <si>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</si>
  <si>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</si>
  <si>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</si>
  <si>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</si>
  <si>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</si>
  <si>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</si>
  <si>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</si>
  <si>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</si>
  <si>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</si>
  <si>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</si>
  <si>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</si>
  <si>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</si>
  <si>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</si>
  <si>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</si>
  <si>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</si>
  <si>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</si>
  <si>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</si>
  <si>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</si>
  <si>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</si>
  <si>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</si>
  <si>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</si>
  <si>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</si>
  <si>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</si>
  <si>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</si>
  <si>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</si>
  <si>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</si>
  <si>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</si>
  <si>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</si>
  <si>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</si>
  <si>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</si>
  <si>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</si>
  <si>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</si>
  <si>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</si>
  <si>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</si>
  <si>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</si>
  <si>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</si>
  <si>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</si>
  <si>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</si>
  <si>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</si>
  <si>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</si>
  <si>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</si>
  <si>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</si>
  <si>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</si>
  <si>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</si>
  <si>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</si>
  <si>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</si>
  <si>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</si>
  <si>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</si>
  <si>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</si>
  <si>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</si>
  <si>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</si>
  <si>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</si>
  <si>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</si>
  <si>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</si>
  <si>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</si>
  <si>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</si>
  <si>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</si>
  <si>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</si>
  <si>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</si>
  <si>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</si>
  <si>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</si>
  <si>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</si>
  <si>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</si>
  <si>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</si>
  <si>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</si>
  <si>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</si>
  <si>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</si>
  <si>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</si>
  <si>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</si>
  <si>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</si>
  <si>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</si>
  <si>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</si>
  <si>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</si>
  <si>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</si>
  <si>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</si>
  <si>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</si>
  <si>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</si>
  <si>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</si>
  <si>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</si>
  <si>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</si>
  <si>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</si>
  <si>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</si>
  <si>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</si>
  <si>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</si>
  <si>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</si>
  <si>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</si>
  <si>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</si>
  <si>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</si>
  <si>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</si>
  <si>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</si>
  <si>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</si>
  <si>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</si>
  <si>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</si>
  <si>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</si>
  <si>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</si>
  <si>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</si>
  <si>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</si>
  <si>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</si>
  <si>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</si>
  <si>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</si>
  <si>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</si>
  <si>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</si>
  <si>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</si>
  <si>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</si>
  <si>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</si>
  <si>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</si>
  <si>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</si>
  <si>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</si>
  <si>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</si>
  <si>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</si>
  <si>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</si>
  <si>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</si>
  <si>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</si>
  <si>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</si>
  <si>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</si>
  <si>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</si>
  <si>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</si>
  <si>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</si>
  <si>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</si>
  <si>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</si>
  <si>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</si>
  <si>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</si>
  <si>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</si>
  <si>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</si>
  <si>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</si>
  <si>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</si>
  <si>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</si>
  <si>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</si>
  <si>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</si>
  <si>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</si>
  <si>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</si>
  <si>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</si>
  <si>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</si>
  <si>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</si>
  <si>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</si>
  <si>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</si>
  <si>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</si>
  <si>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</si>
  <si>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</si>
  <si>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</si>
  <si>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</si>
  <si>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</si>
  <si>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</si>
  <si>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</si>
  <si>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</si>
  <si>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</si>
  <si>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</si>
  <si>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</si>
  <si>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</si>
  <si>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</si>
  <si>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</si>
  <si>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</si>
  <si>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</si>
  <si>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</si>
  <si>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</si>
  <si>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</si>
  <si>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</si>
  <si>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</si>
  <si>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</si>
  <si>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</si>
  <si>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</si>
  <si>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</si>
  <si>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</si>
  <si>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</si>
  <si>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</si>
  <si>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</si>
  <si>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</si>
  <si>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</si>
  <si>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</si>
  <si>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</si>
  <si>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</si>
  <si>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</si>
  <si>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</si>
  <si>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</si>
  <si>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</si>
  <si>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</si>
  <si>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</si>
  <si>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</si>
  <si>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</si>
  <si>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</si>
  <si>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</si>
  <si>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</si>
  <si>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</si>
  <si>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</si>
  <si>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</si>
  <si>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</si>
  <si>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</si>
  <si>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</si>
  <si>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</si>
  <si>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</si>
  <si>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</si>
  <si>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</si>
  <si>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</si>
  <si>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</si>
  <si>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</si>
  <si>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</si>
  <si>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</si>
  <si>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</si>
  <si>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</si>
  <si>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</si>
  <si>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</si>
  <si>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</si>
  <si>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</si>
  <si>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</si>
  <si>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</si>
  <si>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</si>
  <si>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</si>
  <si>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</si>
  <si>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</si>
  <si>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</si>
  <si>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</si>
  <si>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</si>
  <si>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</si>
  <si>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</si>
  <si>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</si>
  <si>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</si>
  <si>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</si>
  <si>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</si>
  <si>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</si>
  <si>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</si>
  <si>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</si>
  <si>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</si>
  <si>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</si>
  <si>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</si>
  <si>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</si>
  <si>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</si>
  <si>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</si>
  <si>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</si>
  <si>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</si>
  <si>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</si>
  <si>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</si>
  <si>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</si>
  <si>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</si>
  <si>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</si>
  <si>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</si>
  <si>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</si>
  <si>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</si>
  <si>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</si>
  <si>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</si>
  <si>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</si>
  <si>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</si>
  <si>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</si>
  <si>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</si>
  <si>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</si>
  <si>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</si>
  <si>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</si>
  <si>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</si>
  <si>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</si>
  <si>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</si>
  <si>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</si>
  <si>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</si>
  <si>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</si>
  <si>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</si>
  <si>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</si>
  <si>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</si>
  <si>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</si>
  <si>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</si>
  <si>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</si>
  <si>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</si>
  <si>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</si>
  <si>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</si>
  <si>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</si>
  <si>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</si>
  <si>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</si>
  <si>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</si>
  <si>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</si>
  <si>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</si>
  <si>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</si>
  <si>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</si>
  <si>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</si>
  <si>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</si>
  <si>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</si>
  <si>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</si>
  <si>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</si>
  <si>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</si>
  <si>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</si>
  <si>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</si>
  <si>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</si>
  <si>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</si>
  <si>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</si>
  <si>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</si>
  <si>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</si>
  <si>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</si>
  <si>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</si>
  <si>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</si>
  <si>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</si>
  <si>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</si>
  <si>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</si>
  <si>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</si>
  <si>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</si>
  <si>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</si>
  <si>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</si>
  <si>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</si>
  <si>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</si>
  <si>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</si>
  <si>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</si>
  <si>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</si>
  <si>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</si>
  <si>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</si>
  <si>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</si>
  <si>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</si>
  <si>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</si>
  <si>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</si>
  <si>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</si>
  <si>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</si>
  <si>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</si>
  <si>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</si>
  <si>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</si>
  <si>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</si>
  <si>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</si>
  <si>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</si>
  <si>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</si>
  <si>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</si>
  <si>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</si>
  <si>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</si>
  <si>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</si>
  <si>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</si>
  <si>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</si>
  <si>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</si>
  <si>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</si>
  <si>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</si>
  <si>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</si>
  <si>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</si>
  <si>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</si>
  <si>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</si>
  <si>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</si>
  <si>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</si>
  <si>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</si>
  <si>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</si>
  <si>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</si>
  <si>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</si>
  <si>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</si>
  <si>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</si>
  <si>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</si>
  <si>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</si>
  <si>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</si>
  <si>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</si>
  <si>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</si>
  <si>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</si>
  <si>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</si>
  <si>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</si>
  <si>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</si>
  <si>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</si>
  <si>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</si>
  <si>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</si>
  <si>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</si>
  <si>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</si>
  <si>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</si>
  <si>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</si>
  <si>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</si>
  <si>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</si>
  <si>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</si>
  <si>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</si>
  <si>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</si>
  <si>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</si>
  <si>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</si>
  <si>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</si>
  <si>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</si>
  <si>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</si>
  <si>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</si>
  <si>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</si>
  <si>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</si>
  <si>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</si>
  <si>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</si>
  <si>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</si>
  <si>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</si>
  <si>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</si>
  <si>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</si>
  <si>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</si>
  <si>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</si>
  <si>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</si>
  <si>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</si>
  <si>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</si>
  <si>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</si>
  <si>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</si>
  <si>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</si>
  <si>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</si>
  <si>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</si>
  <si>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</si>
  <si>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</si>
  <si>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</si>
  <si>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</si>
  <si>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</si>
  <si>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</si>
  <si>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</si>
  <si>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</si>
  <si>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</si>
  <si>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</si>
  <si>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</si>
  <si>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</si>
  <si>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</si>
  <si>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</si>
  <si>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</si>
  <si>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</si>
  <si>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</si>
  <si>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</si>
  <si>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</si>
  <si>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</si>
  <si>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</si>
  <si>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</si>
  <si>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</si>
  <si>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</si>
  <si>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</si>
  <si>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</si>
  <si>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</si>
  <si>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</si>
  <si>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</si>
  <si>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</si>
  <si>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</si>
  <si>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</si>
  <si>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</si>
  <si>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</si>
  <si>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</si>
  <si>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</si>
  <si>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</si>
  <si>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</si>
  <si>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</si>
  <si>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</si>
  <si>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</si>
  <si>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</si>
  <si>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</si>
  <si>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</si>
  <si>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</si>
  <si>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</si>
  <si>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</si>
  <si>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</si>
  <si>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</si>
  <si>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</si>
  <si>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</si>
  <si>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</si>
  <si>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</si>
  <si>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</si>
  <si>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</si>
  <si>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</si>
  <si>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</si>
  <si>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</si>
  <si>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</si>
  <si>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</si>
  <si>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</si>
  <si>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</si>
  <si>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</si>
  <si>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</si>
  <si>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</si>
  <si>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</si>
  <si>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</si>
  <si>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</si>
  <si>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</si>
  <si>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</si>
  <si>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</si>
  <si>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</si>
  <si>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</si>
  <si>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</si>
  <si>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</si>
  <si>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</si>
  <si>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</si>
  <si>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</si>
  <si>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</si>
  <si>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</si>
  <si>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</si>
  <si>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</si>
  <si>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</si>
  <si>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</si>
  <si>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</si>
  <si>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</si>
  <si>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</si>
  <si>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</si>
  <si>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</si>
  <si>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</si>
  <si>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</si>
  <si>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</si>
  <si>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</si>
  <si>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</si>
  <si>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</si>
  <si>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</si>
  <si>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</si>
  <si>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</si>
  <si>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</si>
  <si>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</si>
  <si>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</si>
  <si>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</si>
  <si>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</si>
  <si>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</si>
  <si>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</si>
  <si>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</si>
  <si>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</si>
  <si>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</si>
  <si>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</si>
  <si>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</si>
  <si>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</si>
  <si>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</si>
  <si>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</si>
  <si>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</si>
  <si>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</si>
  <si>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</si>
  <si>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</si>
  <si>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</si>
  <si>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</si>
  <si>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</si>
  <si>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</si>
  <si>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</si>
  <si>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</si>
  <si>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</si>
  <si>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</si>
  <si>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</si>
  <si>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</si>
  <si>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</si>
  <si>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</si>
  <si>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</si>
  <si>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</si>
  <si>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</si>
  <si>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</si>
  <si>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</si>
  <si>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</si>
  <si>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</si>
  <si>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</si>
  <si>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</si>
  <si>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</si>
  <si>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</si>
  <si>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</si>
  <si>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</si>
  <si>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</si>
  <si>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</si>
  <si>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</si>
  <si>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</si>
  <si>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</si>
  <si>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</si>
  <si>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</si>
  <si>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</si>
  <si>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</si>
  <si>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</si>
  <si>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</si>
  <si>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</si>
  <si>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</si>
  <si>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</si>
  <si>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</si>
  <si>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</si>
  <si>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</si>
  <si>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</si>
  <si>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</si>
  <si>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</si>
  <si>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</si>
  <si>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</si>
  <si>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</si>
  <si>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</si>
  <si>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</si>
  <si>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</si>
  <si>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</si>
  <si>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</si>
  <si>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</si>
  <si>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</si>
  <si>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</si>
  <si>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</si>
  <si>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</si>
  <si>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</si>
  <si>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</si>
  <si>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</si>
  <si>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</si>
  <si>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</si>
  <si>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</si>
  <si>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</si>
  <si>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</si>
  <si>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</si>
  <si>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</si>
  <si>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</si>
  <si>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</si>
  <si>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</si>
  <si>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</si>
  <si>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</si>
  <si>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</si>
  <si>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</si>
  <si>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</si>
  <si>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</si>
  <si>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</si>
  <si>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</si>
  <si>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</si>
  <si>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</si>
  <si>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</si>
  <si>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</si>
  <si>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</si>
  <si>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</si>
  <si>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</si>
  <si>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</si>
  <si>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</si>
  <si>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</si>
  <si>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</si>
  <si>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</si>
  <si>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</si>
  <si>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</si>
  <si>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</si>
  <si>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</si>
  <si>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</si>
  <si>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</si>
  <si>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</si>
  <si>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</si>
  <si>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</si>
  <si>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</si>
  <si>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</si>
  <si>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</si>
  <si>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</si>
  <si>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</si>
  <si>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</si>
  <si>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</si>
  <si>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</si>
  <si>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</si>
  <si>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</si>
  <si>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</si>
  <si>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</si>
  <si>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</si>
  <si>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</si>
  <si>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</si>
  <si>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</si>
  <si>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</si>
  <si>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</si>
  <si>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</si>
  <si>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</si>
  <si>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</si>
  <si>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</si>
  <si>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</si>
  <si>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</si>
  <si>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</si>
  <si>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</si>
  <si>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</si>
  <si>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</si>
  <si>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</si>
  <si>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</si>
  <si>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</si>
  <si>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</si>
  <si>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</si>
  <si>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</si>
  <si>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</si>
  <si>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</si>
  <si>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</si>
  <si>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</si>
  <si>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</si>
  <si>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</si>
  <si>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</si>
  <si>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</si>
  <si>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</si>
  <si>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</si>
  <si>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</si>
  <si>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</si>
  <si>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</si>
  <si>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</si>
  <si>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</si>
  <si>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</si>
  <si>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</si>
  <si>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</si>
  <si>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</si>
  <si>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</si>
  <si>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</si>
  <si>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</si>
  <si>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</si>
  <si>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</si>
  <si>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</si>
  <si>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</si>
  <si>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</si>
  <si>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</si>
  <si>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</si>
  <si>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</si>
  <si>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</si>
  <si>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</si>
  <si>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</si>
  <si>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</si>
  <si>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</si>
  <si>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</si>
  <si>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</si>
  <si>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</si>
  <si>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</si>
  <si>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</si>
  <si>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</si>
  <si>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</si>
  <si>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</si>
  <si>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</si>
  <si>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</si>
  <si>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</si>
  <si>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</si>
  <si>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</si>
  <si>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</si>
  <si>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</si>
  <si>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</si>
  <si>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</si>
  <si>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</si>
  <si>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</si>
  <si>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</si>
  <si>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</si>
  <si>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</si>
  <si>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</si>
  <si>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</si>
  <si>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</si>
  <si>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</si>
  <si>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</si>
  <si>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</si>
  <si>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</si>
  <si>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</si>
  <si>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</si>
  <si>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</si>
  <si>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</si>
  <si>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</si>
  <si>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</si>
  <si>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</si>
  <si>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</si>
  <si>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</si>
  <si>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</si>
  <si>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</si>
  <si>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</si>
  <si>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</si>
  <si>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</si>
  <si>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</si>
  <si>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</si>
  <si>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</si>
  <si>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</si>
  <si>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</si>
  <si>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</si>
  <si>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</si>
  <si>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</si>
  <si>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</si>
  <si>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</si>
  <si>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</si>
  <si>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</si>
  <si>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</si>
  <si>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</si>
  <si>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</si>
  <si>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</si>
  <si>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</si>
  <si>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</si>
  <si>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</si>
  <si>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</si>
  <si>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</si>
  <si>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</si>
  <si>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</si>
  <si>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</si>
  <si>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</si>
  <si>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</si>
  <si>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</si>
  <si>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</si>
  <si>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</si>
  <si>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</si>
  <si>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</si>
  <si>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</si>
  <si>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</si>
  <si>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</si>
  <si>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</si>
  <si>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</si>
  <si>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</si>
  <si>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</si>
  <si>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</si>
  <si>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</si>
  <si>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</si>
  <si>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</si>
  <si>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</si>
  <si>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</si>
  <si>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</si>
  <si>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</si>
  <si>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</si>
  <si>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</si>
  <si>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</si>
  <si>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</si>
  <si>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</si>
  <si>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</si>
  <si>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</si>
  <si>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</si>
  <si>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</si>
  <si>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</si>
  <si>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</si>
  <si>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</si>
  <si>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</si>
  <si>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</si>
  <si>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 xml:space="preserve"> Kapitálové požadavky vypočítané podle čl. 92 odst. 3 písm. b) a c</t>
  </si>
  <si>
    <t>(01/2016)</t>
  </si>
  <si>
    <t>*)  Rizikové expozice pro úpravy ocenění o úvěrové riziko celkem - CVA</t>
  </si>
  <si>
    <t>*) Rizikové expozice pro poziční, měnové a komoditní riziko při použití vlastních modelů</t>
  </si>
  <si>
    <t>(02/2016)</t>
  </si>
  <si>
    <r>
      <t xml:space="preserve">Expozice vůči regionálním vládám, mezinárodním rozvojovým bankám, mezinárodním organizacím a subjektům veřejného sektoru, s nimiž se </t>
    </r>
    <r>
      <rPr>
        <b/>
        <u/>
        <sz val="9"/>
        <color theme="1"/>
        <rFont val="Arial"/>
        <family val="2"/>
        <charset val="238"/>
      </rPr>
      <t xml:space="preserve">nezachází </t>
    </r>
    <r>
      <rPr>
        <sz val="9"/>
        <color theme="1"/>
        <rFont val="Arial"/>
        <family val="2"/>
        <charset val="238"/>
      </rPr>
      <t>jako se státy</t>
    </r>
  </si>
  <si>
    <t>(03/2016)</t>
  </si>
  <si>
    <t>(31/12/2016)</t>
  </si>
  <si>
    <t>(04/2016)</t>
  </si>
  <si>
    <t>Československá obchodní banka, a. s.</t>
  </si>
  <si>
    <t>ISIN CZ0008000288</t>
  </si>
  <si>
    <t xml:space="preserve">Zákon č. 90/2012 Sb. o obchodních společnostech a družstvech (zákon o obchodních korporacích), ve znění pozdějších předpisů </t>
  </si>
  <si>
    <t>nařízení č. 575/2013/EU</t>
  </si>
  <si>
    <t>Individuální a (sub-)konsolidovaná</t>
  </si>
  <si>
    <t>Kapitálový nástroj podle čl. 26 odst. 1 písm. a) nařízení č. 575/2013/EU</t>
  </si>
  <si>
    <t>5.855 mil. Kč
(objem splaceného kapitálu v CET1 nástrojích)</t>
  </si>
  <si>
    <t>Žádná splatnost</t>
  </si>
  <si>
    <t>Vlastní kapitál akcionářů</t>
  </si>
  <si>
    <t>Věčný</t>
  </si>
  <si>
    <t>Ne</t>
  </si>
  <si>
    <t>Pohyblivá</t>
  </si>
  <si>
    <t>Zcela podle uvážení</t>
  </si>
  <si>
    <t>Nekumulativní</t>
  </si>
  <si>
    <t>Nekonvertibilní</t>
  </si>
  <si>
    <t xml:space="preserve">Nepoužitelné </t>
  </si>
  <si>
    <t>Ano</t>
  </si>
  <si>
    <t>Rozhodnutí valné hromady zákonným způsobem</t>
  </si>
  <si>
    <t>Zcela nebo částečně</t>
  </si>
  <si>
    <t>Trvalé</t>
  </si>
  <si>
    <t>Jediný kapitálový nástroj v hierarchii</t>
  </si>
  <si>
    <t xml:space="preserve">Základní kapitál ČSOB (kmenový kapitál tier 1) zapsaný do Obchodního rejstříku dne  21.12.2015 činí 5 855 000 040 Kč. Je představován 292 750 002 kusy kmenových akcií v zaknihované podobě znějících na majitele o nominální hodnotě 20 Kč (ISIN: CZ0008000288). Převoditelnost akcií není nijak omezena. Počet akcií schválených k vydání je shodný s počtem vydaných akcií. Základní kapitál je plně splacený.
Akcie ČSOB nejsou obchodovány na žádných burzovních trzích v České republice, ani v rámci EU či jinde ve světě.  
S kmenovými akciemi jsou spojena práva v souladu se zákonem č. 90/2012 Sb., o obchodních společnostech a družstvech (zákon o obchodních korporacích), a nejsou s nimi spojena žádná zvláštní práva. Hlasovací práva náležející akcionářům se řídí jmenovitou hodnotou jejich akcií. Akcie Banky nemají omezeno hlasovací právo. K vyloučení hlasovacího práva může dojít pouze ze zákonem stanovených důvodů. Banka nemůže vykonávat hlasovací práva spojená s vlastními akciemi.
Akcionář má právo na podíl ze zisku Banky (dividendu), který valná hromada podle hospodářského výsledku Banky a za podmínek stanovených obecně závaznými právními předpisy schválila k rozdělení.
</t>
  </si>
  <si>
    <r>
      <t xml:space="preserve">Pokud instituce zpřístupňují kapitálové poměry vypočtené pomocí složek kapitálu určených na jiném základě, než který je stanoven v tomto nařízení, uveřejní komplexní objasnění základu použitého pro výpočet těchto poměrů kapitálu
</t>
    </r>
    <r>
      <rPr>
        <sz val="10"/>
        <color theme="3"/>
        <rFont val="Arial"/>
        <family val="2"/>
        <charset val="238"/>
      </rPr>
      <t>Banka nevyužívá jiné nástroje než takové, které jsou v souladu s nařízením (EU) č. 575/2013.</t>
    </r>
  </si>
  <si>
    <t>Definice pojmu „po splatnosti“ pro účely účetnictví :</t>
  </si>
  <si>
    <t>Pohledávka je „po splatnosti“, pokud došlo k nesplnění právní povinnosti uhradit pohledávku včas a řádně, tj. klient je v prodlení s platbami jistiny, úroků (vyjma úroků z prodlení), nebo poplatků.</t>
  </si>
  <si>
    <t xml:space="preserve">IAS 39.59 
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Někdy nemusí být možné určit jednotlivou nespojitou událost, která snížení hodnoty způsobila. Snížení hodnoty mohlo být způsobeno kombinovaným účinkem více událostí. Ztráty očekávané v důsledku budoucích událostí, bez ohledu na jejich pravděpodobnost, se neúčtují.
</t>
  </si>
  <si>
    <t>(28/04/2017)</t>
  </si>
  <si>
    <r>
      <rPr>
        <sz val="9"/>
        <color theme="3"/>
        <rFont val="Arial"/>
        <family val="2"/>
        <charset val="238"/>
      </rPr>
      <t xml:space="preserve">2010 </t>
    </r>
    <r>
      <rPr>
        <sz val="10"/>
        <color theme="3"/>
        <rFont val="Arial"/>
        <family val="2"/>
        <charset val="238"/>
      </rPr>
      <t xml:space="preserve">
</t>
    </r>
    <r>
      <rPr>
        <sz val="8"/>
        <color theme="3"/>
        <rFont val="Arial"/>
        <family val="2"/>
        <charset val="238"/>
      </rPr>
      <t>V roce 2010 proběhl splittering akcií na 20 Kč za akcii.
(Rozhodnutí akcionáře z 24.2.2010)</t>
    </r>
  </si>
  <si>
    <t>Údaje o kapitálu a kapitálových požadavcích      
podle článku 437 odst. 1 písm. a) nařízení č. 575/2013/EU</t>
  </si>
  <si>
    <t>Banka</t>
  </si>
  <si>
    <t>Regulovaný kons. celek</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</si>
  <si>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</si>
  <si>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</si>
  <si>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</si>
  <si>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</si>
  <si>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</si>
  <si>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</si>
  <si>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</si>
  <si>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</si>
  <si>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</si>
  <si>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</si>
  <si>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</si>
  <si>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 xml:space="preserve">Úpravy 
CET1 kapitálu </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</si>
  <si>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</si>
  <si>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</si>
  <si>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</si>
  <si>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</si>
  <si>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</si>
  <si>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</si>
  <si>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</si>
  <si>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</si>
  <si>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</si>
  <si>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</si>
  <si>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</si>
  <si>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</si>
  <si>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</si>
  <si>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</si>
  <si>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</si>
  <si>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tis. Kč</t>
  </si>
  <si>
    <t>Skupina ČSOB řídí svůj kapitálový poměr s cílem zajistit její dostatečnou úroveň i po zohlednění přirozeného růstu objemů obchodů a s ohledem na potenciální negativní makroekonomický vývoj. Skupina ČSOB posuzuje současně jak regulatorní hodnotu kapitálového poměru (tzv. Pilíř 1), tak i vnitřně stanovenou hodnotu kapitálového poměru (tzv. Pilíř 2, též systém vnitřně stanoveného kapitálu). V souladu s požadavky tzv. druhého pilíře Basel III, byl ve Skupině implementován systém vnitřně stanoveného kapitálu (ICAAP). Vedle standardních pravidel pro určení minimální výše kapitálové přiměřenosti slouží tento proces, založený na modelu ekonomického kapitálu, k určování kapitálových požadavků zohledňujících celkový rizikový profil Skupiny a porovnává tyto požadavky s kapitálem, který má Skupina k dispozici ke krytí rizik. ICAAP zohledňuje také rizika, kterým bude nebo by mohla být Skupina vystavena a pokrývá jak současnou, tak budoucí situaci v oblasti kapitálové přiměřenosti v rámci tříletého horizontu. Prognóza pracuje jak se základním scénářem, který bere v úvahu předpokládaný vnitřní a vnější růst, tak i alternativním – stressovým scénářem. Soubor pravidelných analýz doplňuje skupina hloubkovými stress-testy vybraných portfolií, dle aktuálních hrozeb.</t>
  </si>
  <si>
    <t>Celkový objem expozic podle čl. 153 odst. 5, nařízení č. 575/2013/EU (v tis CZK)</t>
  </si>
  <si>
    <t>Riziková váha (%)</t>
  </si>
  <si>
    <t xml:space="preserve"> --</t>
  </si>
  <si>
    <t>Celkový objem expozic podle čl. 155 odst. 2, nařízení č. 575/2013/EU (v tis CZK)</t>
  </si>
  <si>
    <t>*)  Tyto položky byly doplněny za účelem dodržení rozsahu povinného vykazování  ČNB.</t>
  </si>
  <si>
    <t>AE</t>
  </si>
  <si>
    <t>AF</t>
  </si>
  <si>
    <t>AM</t>
  </si>
  <si>
    <t>AR</t>
  </si>
  <si>
    <t>AT</t>
  </si>
  <si>
    <t>AU</t>
  </si>
  <si>
    <t>AZ</t>
  </si>
  <si>
    <t>BA</t>
  </si>
  <si>
    <t>BE</t>
  </si>
  <si>
    <t>BG</t>
  </si>
  <si>
    <t>BY</t>
  </si>
  <si>
    <t>BZ</t>
  </si>
  <si>
    <t>CA</t>
  </si>
  <si>
    <t>CH</t>
  </si>
  <si>
    <t>CN</t>
  </si>
  <si>
    <t>CR</t>
  </si>
  <si>
    <t>CU</t>
  </si>
  <si>
    <t>CV</t>
  </si>
  <si>
    <t>CW</t>
  </si>
  <si>
    <t>CY</t>
  </si>
  <si>
    <t>DE</t>
  </si>
  <si>
    <t>DK</t>
  </si>
  <si>
    <t>DZ</t>
  </si>
  <si>
    <t>EE</t>
  </si>
  <si>
    <t>EG</t>
  </si>
  <si>
    <t>ES</t>
  </si>
  <si>
    <t>FI</t>
  </si>
  <si>
    <t>FR</t>
  </si>
  <si>
    <t>GB</t>
  </si>
  <si>
    <t>GE</t>
  </si>
  <si>
    <t>GR</t>
  </si>
  <si>
    <t>HK</t>
  </si>
  <si>
    <t>HR</t>
  </si>
  <si>
    <t>HU</t>
  </si>
  <si>
    <t>IE</t>
  </si>
  <si>
    <t>IL</t>
  </si>
  <si>
    <t>IN</t>
  </si>
  <si>
    <t>IT</t>
  </si>
  <si>
    <t>JE</t>
  </si>
  <si>
    <t>JO</t>
  </si>
  <si>
    <t>KE</t>
  </si>
  <si>
    <t>KR</t>
  </si>
  <si>
    <t>KZ</t>
  </si>
  <si>
    <t>LB</t>
  </si>
  <si>
    <t>LT</t>
  </si>
  <si>
    <t>LU</t>
  </si>
  <si>
    <t>LV</t>
  </si>
  <si>
    <t>LY</t>
  </si>
  <si>
    <t>MD</t>
  </si>
  <si>
    <t>MH</t>
  </si>
  <si>
    <t>MK</t>
  </si>
  <si>
    <t>ML</t>
  </si>
  <si>
    <t>MN</t>
  </si>
  <si>
    <t>MT</t>
  </si>
  <si>
    <t>MX</t>
  </si>
  <si>
    <t>NL</t>
  </si>
  <si>
    <t>NO</t>
  </si>
  <si>
    <t>NZ</t>
  </si>
  <si>
    <t>PA</t>
  </si>
  <si>
    <t>PH</t>
  </si>
  <si>
    <t>PL</t>
  </si>
  <si>
    <t>PT</t>
  </si>
  <si>
    <t>RO</t>
  </si>
  <si>
    <t>RS</t>
  </si>
  <si>
    <t>RU</t>
  </si>
  <si>
    <t>SA</t>
  </si>
  <si>
    <t>SC</t>
  </si>
  <si>
    <t>SD</t>
  </si>
  <si>
    <t>SE</t>
  </si>
  <si>
    <t>SG</t>
  </si>
  <si>
    <t>SI</t>
  </si>
  <si>
    <t>SK</t>
  </si>
  <si>
    <t>SY</t>
  </si>
  <si>
    <t>TH</t>
  </si>
  <si>
    <t>TR</t>
  </si>
  <si>
    <t>TT</t>
  </si>
  <si>
    <t>TW</t>
  </si>
  <si>
    <t>UA</t>
  </si>
  <si>
    <t>US</t>
  </si>
  <si>
    <t>UZ</t>
  </si>
  <si>
    <t>VC</t>
  </si>
  <si>
    <t>VG</t>
  </si>
  <si>
    <t>VN</t>
  </si>
  <si>
    <t>VU</t>
  </si>
  <si>
    <t>Ústřední vlády nebo centrální banky</t>
  </si>
  <si>
    <t>Retail - zajištěný nemovitostmi 
non-SME</t>
  </si>
  <si>
    <t>Retail - ostatní</t>
  </si>
  <si>
    <r>
      <t xml:space="preserve">Výše expozic se sníženou hodnotou </t>
    </r>
    <r>
      <rPr>
        <b/>
        <sz val="10"/>
        <color theme="1"/>
        <rFont val="Arial"/>
        <family val="2"/>
        <charset val="238"/>
      </rPr>
      <t xml:space="preserve"> = PD 100%</t>
    </r>
  </si>
  <si>
    <r>
      <t xml:space="preserve">Výše expozic po splatnosti </t>
    </r>
    <r>
      <rPr>
        <b/>
        <sz val="10"/>
        <color theme="1"/>
        <rFont val="Arial"/>
        <family val="2"/>
        <charset val="238"/>
      </rPr>
      <t>= 90 D (bis past due T)</t>
    </r>
  </si>
  <si>
    <t>Ostatní</t>
  </si>
  <si>
    <r>
      <t xml:space="preserve">Objem expozic se sníženou hodnotou </t>
    </r>
    <r>
      <rPr>
        <b/>
        <sz val="10"/>
        <color theme="1"/>
        <rFont val="Arial"/>
        <family val="2"/>
        <charset val="238"/>
      </rPr>
      <t>= PD 100%</t>
    </r>
  </si>
  <si>
    <r>
      <t xml:space="preserve">Objem expozic po splatnosti </t>
    </r>
    <r>
      <rPr>
        <b/>
        <sz val="10"/>
        <color theme="1"/>
        <rFont val="Arial"/>
        <family val="2"/>
        <charset val="238"/>
      </rPr>
      <t>= 90 D (bis past due T)</t>
    </r>
  </si>
  <si>
    <t>specifická opravná položka (OP) - individuální výše OP nebo portfoliová OP</t>
  </si>
  <si>
    <t>Pro výpočet potřeb opravných položek a rezerv jsou nebankovní klienti i banky (jejich rozvahová a podrozvahová angažovanost) zařazováni do jednotlivých kategorií rizika. Kategorie rizika dle IFRS se  (i) u klientů s ratingem člení dle PD ratingu na a) Normal (PD rating 1-7), b) AQR (PD rating 8-9), c) Uncertain (PD rating 10-11) a d) Irrecoverable (PD rating 12). (ii) U klientů se scoringem se kategorie rizika dle IFRS člení podle dnů po splatnosti na a) Normal (0-30d), b) AQR (31-90d), c) Uncertain (91-360d) a d) Irrecoverable (&gt;360d).</t>
  </si>
  <si>
    <t>Pro výpočet opravných položek kategorie rizika Uncertain je stanovován koeficient, který vychází z modelovaného LGD neindividuálně oceňovaných klientů a je aktualizován čtvrtletně. Pro klienty zařazené v kategorii Irrecoverable je opravná položka stanovena ve výši 100% po zohlednění zajištění.</t>
  </si>
  <si>
    <t xml:space="preserve">Klienti zařazeni v kategoriích rizika Uncertain či Irrecoverable jsou pro potřebu výpočtu opravných položek a rezerv dále děleni na individuálně oceňované a neindividuálně oceňované. </t>
  </si>
  <si>
    <t>Klient je označen jako individuálně oceňovaný pokud součet jeho rozvahové a podrozvahové angažovanosti dosáhne hodnoty rovné či větší než ekvivalent EUR 1.25m. Opravné položky na jistinu či poplatky po splatnosti jsou u individuálně oceňovaných klientů počítány jako rozdíl mezi rozvahovou hodnotou pohledávky a současnou hodnotou očekávaných budoucích peněžních toků z pohledávky diskontovanou původní efektivní úrokovou mírou.</t>
  </si>
  <si>
    <t>Klienti zařazení v kategorii Normal a  AQR (Watch) jsou pro potřebu výpočtu opravných položek a rezerv oceňováni pouze neindividuálně.</t>
  </si>
  <si>
    <t>Portfoliové opravné položky (IBNR): výpočet potřeby portfoliových opravných položek vychází z očekávaných ztrát (EL) portfolia Normal a AQR (Watch) v časovém horizontu jednoho roku upravených o emergence period.</t>
  </si>
  <si>
    <t>STA Průměrný objem expozic za celé období v členění podle jednotlivých kategorií expozic</t>
  </si>
  <si>
    <t>IRB Průměrný objem expozic za celé období v členění podle jednotlivých kategorií expozic</t>
  </si>
  <si>
    <t xml:space="preserve">Expozice vůči podnikům </t>
  </si>
  <si>
    <t xml:space="preserve">Retailové expozice </t>
  </si>
  <si>
    <t>CENTRAL EASTERN EUROPE</t>
  </si>
  <si>
    <t>Central governments and central banks</t>
  </si>
  <si>
    <t>Retail</t>
  </si>
  <si>
    <t>Corporates</t>
  </si>
  <si>
    <t>Institutions</t>
  </si>
  <si>
    <t>WESTERN EUROPE</t>
  </si>
  <si>
    <t>OTHER</t>
  </si>
  <si>
    <t>Agriculture, Farming &amp; Fishing</t>
  </si>
  <si>
    <t>Authorities</t>
  </si>
  <si>
    <t>Automotive</t>
  </si>
  <si>
    <t>Aviation</t>
  </si>
  <si>
    <t>Beverages</t>
  </si>
  <si>
    <t>Building &amp; Construction</t>
  </si>
  <si>
    <t>Commercial Real Estate</t>
  </si>
  <si>
    <t>Consumer Products</t>
  </si>
  <si>
    <t>Distribution</t>
  </si>
  <si>
    <t>Electricity</t>
  </si>
  <si>
    <t>Electrotechnics</t>
  </si>
  <si>
    <t>Finance &amp; Insurance</t>
  </si>
  <si>
    <t>Food Producers</t>
  </si>
  <si>
    <t>Horeca</t>
  </si>
  <si>
    <t>Chemicals</t>
  </si>
  <si>
    <t>Machinery &amp; Heavy Equipment</t>
  </si>
  <si>
    <t>Media</t>
  </si>
  <si>
    <t>Metals</t>
  </si>
  <si>
    <t>Oil, Gas &amp; Other Fuels</t>
  </si>
  <si>
    <t>Other (UNIDENTIFIED)</t>
  </si>
  <si>
    <t>Paper &amp; Pulp</t>
  </si>
  <si>
    <t>Private Persons</t>
  </si>
  <si>
    <t>Services</t>
  </si>
  <si>
    <t>Shipping</t>
  </si>
  <si>
    <t>Telecom</t>
  </si>
  <si>
    <t>Textile &amp; Apparel</t>
  </si>
  <si>
    <t>Timber &amp; Wooden Furniture</t>
  </si>
  <si>
    <t>Traders</t>
  </si>
  <si>
    <t>Water</t>
  </si>
  <si>
    <t>less 1 year</t>
  </si>
  <si>
    <t>more or eq. 1 to 5 year</t>
  </si>
  <si>
    <t>more or eq. 5 to 10 year</t>
  </si>
  <si>
    <t>more or eq. 10 year</t>
  </si>
  <si>
    <t>UFN</t>
  </si>
  <si>
    <t>ČSOB, a.s.</t>
  </si>
  <si>
    <t>Subkonsolidovaná</t>
  </si>
  <si>
    <t>xx</t>
  </si>
  <si>
    <r>
      <t xml:space="preserve">Reprodukční náklady spojené se </t>
    </r>
    <r>
      <rPr>
        <i/>
        <sz val="9.5"/>
        <rFont val="Arial"/>
        <family val="2"/>
        <charset val="238"/>
      </rPr>
      <t xml:space="preserve">všemi </t>
    </r>
    <r>
      <rPr>
        <sz val="9.5"/>
        <rFont val="Arial"/>
        <family val="2"/>
        <charset val="238"/>
      </rPr>
      <t>derivátovými transakcemi (tj. po odečtení způsobilé hotovostní variační marže)</t>
    </r>
  </si>
  <si>
    <r>
      <t xml:space="preserve">Navýšení o potenciální budoucí expozici spojenou s </t>
    </r>
    <r>
      <rPr>
        <i/>
        <sz val="9.5"/>
        <rFont val="Arial"/>
        <family val="2"/>
        <charset val="238"/>
      </rPr>
      <t xml:space="preserve">veškerými </t>
    </r>
    <r>
      <rPr>
        <sz val="9.5"/>
        <rFont val="Arial"/>
        <family val="2"/>
        <charset val="238"/>
      </rPr>
      <t>derivátovými transakcemi (metoda oceňování podle tržní hodnoty)</t>
    </r>
  </si>
  <si>
    <r>
      <t>Pákový poměr</t>
    </r>
    <r>
      <rPr>
        <sz val="9.5"/>
        <rFont val="Arial"/>
        <family val="2"/>
        <charset val="238"/>
      </rPr>
      <t xml:space="preserve"> </t>
    </r>
  </si>
  <si>
    <t xml:space="preserve">ČSOB,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t>
  </si>
  <si>
    <t>V porovnání se stavem k 30.6.2016 došlo k nárůstu Pákového poměru o 0,29 procentního bodu na 5,18%.  K nárůstu vedlo zejména plánované navýšení Tier 1 kapitálu k 31.12.2016 na základě částečného zadržení čistého zisku roku 2016 se schválením České národní banky.</t>
  </si>
  <si>
    <t xml:space="preserve">V rámci derivátových transakcí používá banka k účelu řízení kreditních rizik dohody o započtení typu ISDA a CMA. Tyto smlouvy, nebo jejich ekvivalenty, jsou aplikovány s většinou klientů, s nimiž má banka materiální derivátové expozice; kde materialita je měřena nominální hodnotou derivátu. V bance existuje systém limitů na protistrany (kde expozice je sledována na bázi MTM a nominálu). Tento systém sleduje vývoj limitů a jejich možné překročení na "téměř" real-time bázi. V případě překročení limitů je daný dealer povinný pozici uzavřít, nebo je možné dočasné schválení překročení limitu, doplněné o plán na jeho snížení. Pokud je to možné, překročení se řeší ex-ante, ještě než se materializuje. Procesně za přípravu a správu odpovídá vždy odpovědný business segment (první linie), který spolupracuje s právním oddělením. Pro účely regulatorního výpočtu rizikově vážených aktiv nechává banka každou jednotlivou smlouvu schvalovat Českou národní bankou.
</t>
  </si>
  <si>
    <t>Zajištění úvěrové angažovanosti (ÚA) je jedním z nástrojů, kterým banka ovlivňuje stupeň věřitelského rizika vyplývajícího z poskytnutí úvěru s cílem zajistit řádné splácení úvěru včetně příslušenství (tj. úroky a poplatky). Obecně platí, že čím je úvěr rizikovější a čím je doba splatnosti delší, tím kvalitnější způsob zajištění banka vyžaduje. Z tohoto pohledu je tedy zajištění poskytnuté ÚA jedním z klíčových nástrojů banky v oblasti minimalizace věřitelského rizika souvisejícího s poskytnutím úvěru.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ČSOB provádí monitoring zajištění s cílem dosáhnout optimální zajištění pohledávek a minimalizovat úvěrové riziko vyplývající z poskytnuté ÚA.
CSOB Group je v režimu IRBA (Internal ratings based - Advanced přístupu) a kolaterál je tedy zohledněn při interním modelování parametru LGD a přes tento parametr dále i v RWA. Revize hodnoty kolaterálu a stejně tak i LGD modely jsou roční bázi revidovány a aktualizovány.</t>
  </si>
  <si>
    <t>Banka používá jako zajišťovací instrumenty pouze soubor vybraných zajišťovacích instrumentů, které se v praxi využívají nejčastěji. Standardní zajišťovací instrumenty:
• zástava nemovitostí
• zástava pohledávek
• zástava věcí movitých
• ručení
• depozita u ČSOB nebo u jiné banky
• směnky a depozitní směnky ČSOB a jiných bank
• pojištění EGAP / KUPEG / Euler Hermes
• přijaté finanční / bankovní záruky
• zastavení obchodního závodu / obchodního podílu</t>
  </si>
  <si>
    <t>Koncentrace na jednotlivé poskytovatele zajištění je sledována prostřednictvím interních limitů. Bonita poskytovatelů zajištění je pravidelně vyhodnocována. 
Největším poskytovatelem zajištění je k 31/12/2014 Exportní garanční a pojišťovací společnost, a.s. plně vlastněná českým státem.</t>
  </si>
  <si>
    <t>Corporates - Other</t>
  </si>
  <si>
    <t>Corporates - SME</t>
  </si>
  <si>
    <t>Corporates - Specialised Lending</t>
  </si>
  <si>
    <t>Kmenový kapitál tier 1: nástroje a rezervy (tis. Kč)</t>
  </si>
  <si>
    <t>Zásady a postupy odměňování vybraných pracovníků upravuje vnitřní předpis Pravidla remunerační politiky, který byl schválen dozorčí radou ČSOB na základě materiálu předloženého výborem pro odměňování a personální otázky (Nomination and Remuneration Committee; NRC).
Pro účely pravidel odměňování se odměnou rozumí mzda (z pracovní smlouvy), odměna (ze smlouvy o výkonu funkce) a obdobné přímé či nepřímé příjmy a výhody zaměstnance, spojené s jeho profesní činností pro istituci. Odměna se dělí na pevnou složku a složku pohyblivou, která je charakteristická tím, že závisí na výkonu nebo v některých případech na naplnění smluvních kritérií či kritérií stanovených vnitřními předpisy instituce.
Programy odměňování vychází z kompetencí zaměstnance, posouzení váhy pracovní pozice, odměňovací úraxe na pracovním trhu, dovedností a výkonnosti a jsou v souladu s dlouhodobými zájmy akcionářů a ziskovostí Skupiny ČSOB jako celku, a současně zohledňují celková rizika a ceny kapitálu.
Výkonnost zaměstnanců se měří prostřednictvím procesu hodnocení výkonnosti. Tento proces počíná stanovením cílů na příslušný rok, pokračuje trvalou zpětnou vazbou v průběhu roku a konečným formálním vyhodnocením na konci roku. Každý zaměstnanec má příležitost formulovat vlastní hodnocení a získat zpětnou vazbu třetích stran. Poté se hodnotí dosažení cílů a výkonnost každého zaměstnance jak na individuální úrovni, tak na úrovni obchodní jednotky, pomocí kalibračního mechanismu, jako je relativní měření výkonnosti, aby bylo možné porovnávat zaměstnance s kolegy na stejné úrovni v rámci téhož obchodního útvaru. Výsledek tohoto hodnocení výkonnosti má dopad na výsledné odměny zaměstnanců.
Veškeré programy odměňování mají stanoveno nepřekročitelné maximum celkového ročního variabilního odměňování.</t>
  </si>
  <si>
    <t>n/a</t>
  </si>
  <si>
    <t xml:space="preserve">Pravidla remunerační politiky pro vybrané pracovníky jsou stanovovány na úrovni mateřské společnosti KBC. Tato pravidla jsou pak aplikována na úrovni skupiny ČSOB k přihlédnutím k lokálním legislativním požadavkům a požadavkům ČNB. V rámci skupiny KBC je aplikován jednotný maximální  poměr mezi základní mzdou a variabilní odměnou, a to 1:0,5 (základní mzda:variabilní odměna) pro všechny kategorie zaměstnanců; v případě, že variabilní odměna nepřesáhne 50 000 EUR, musí být dodržen maximální poměr 1:1. </t>
  </si>
  <si>
    <t>Vybraní pracovníci byli určení dle požadavků kvalitativních a kvantitativních kritérií stanovených v Nařízení Komise v přenesené pravomoci (EU) č. 604/2014. Forma a struktura odměn vybraných pracovníků odpovídá požadavkům vyhlášky 163/2014 Sb. ovýkonu činnosti bank, spořitelních a úvěrních družstev a obchodníků s cennými papíry.</t>
  </si>
  <si>
    <t>Významnou úlohu při vytváření zásad odměňování hraje výbor pro odměňování a personální otázky (Nomination and Remuneration Committee; NRC).
NRC je výborem dozorčí rady a je jejím poradním orgánem. Členové výboru jsou voleni z řad členů dozočí rady. Členy NRC k 31.12.2016 byli Christine van Rijsseghem (předsedkyně), Pavel Kavánek a Willem Huetting.
NRC předkládá dozorčí radě doporučení ohledně:
- vhodných kandidátů na funkci člena / členů představenstva ČSOB a člena / členů statutárních orgánů ovládaných dceřiných společností,
- odvolání stávajícího člena / stávajících členů představenstva ČSOB a člena / členů statutárních orgánů ovládaných dceřiných společností.
NRC navrhuje systém odměňování pro členy představenstva ČSOB a člena / členy statutárních orgánů ovládaných dceřiných společností včetně rozvržení fixní i pohyblivé složky
NRC předkládá dozorčí radě:
- návrhy týkající se obsazování funkcí ve výborech dozorčí rady 
- doporučení k zásadám odměňování ředitele vnitřního auditu.</t>
  </si>
  <si>
    <t>V roce 2016 proběhla 4 zasedání NRC.</t>
  </si>
  <si>
    <t>Viz výše.</t>
  </si>
  <si>
    <t>V roce 2016 byla variabilní odměna založena zejména na těchto cílech:
 - Zisk skupiny KBC upravený o rizika
 - Individuální cíle stanovené na úrovni jednotlivce obsahující také specifické cíle zaměřené na řádné řízení rizik
 - Specifický cíl stanovený na úrovni jednotlivce zaměřený na oblast udržitelnosti</t>
  </si>
  <si>
    <t>Všichni pracovníci instituce.</t>
  </si>
  <si>
    <t>Rozpočet na variabilní odměňování je součástí plánu personálních nákladů ČSOB, tzn. rozpočet je nákladově řízen. V případě, že dojde k významnému poklesu plnění plánu čistého udržitelného zisku skupiny ČSOB, umožňují vnitřní předpisy krácení i rozpočtu na variabilní odměňování.</t>
  </si>
  <si>
    <t>Pro účely pravidel odměňování se odměnou rozumí mzda (z pracovní smlouvy), odměna (ze smlouvy o výkonu funkce) a obdobné přímé či nepřímé příjmy a výhody zaměstnance, spojené s jeho profesní činností pro povinnou osobu. Odměna se dělí na pevnou složku a složku pohyblivou, která je charakteristická tím, že závisí na výkonu nebo v některých případech na naplnění smluvních kritérií či kritérií stanovených vnitřními předpisy zaměstnavatele.
Programy odměňování vychází z kompetencí zaměstnance, posouzení váhy pracovní pozice, dovedností a výkonnosti a jsou v souladu s dlouhodobými zájmy akcionářů a ziskovostí Skupiny ČSOB jako celku, a současně zohledňují celková rizika a ceny kapitálu.
Odměna je v souladu s dlouhodobými zájmy zaměstnavatele, tj. s jeho obchodní strategií, jeho dlouhodobou úrovní tolerance rizika a dalšími hodnotami jako jsou kultura, etika, přístup k zákazníkům atd. Při stanovení zásad odměňování je brán zvláštní zřetel na způsob, jakým odměňování přispívá k prevenci nadměrného podstupování rizik a na zajištění souladu zásad odměňování s řádným řízením rizik.
Dalším základním požadavkem je, aby bylo odměňování zahrnuto do plánování kapitálu a likvidity a aby přispívalo k zachování kapitálu.
Veškeré programy odměňování mají stanoveno nepřekročitelné maximum celkového ročního variabilního odměňování.
Odchodné nezahrnuje „odměnu za selhání“, ale zohledňuje firemní kodexy a relevantní platnou pracovněprávní legislativu.
Odměňování za výkon činnosti nesmí být závislé na odměňování, příp. výsledcích (obchodní výsledky, zisk) jiných činností, které jsou ve vzájemném střetu zájmů.</t>
  </si>
  <si>
    <t>Pevná složka odměn je vyplácena pouze formou hotovosti.
Pohyblivá složka odměn je vyplácena zejména formou hotovosti. U pracovníků, jejichž pohyblivá odměna překročila za rok 2016 hodnotu 75.000 EUR, je polovina pohyblivé odměny vyplácena formou nefinančních nástrojů tzv. Virtuálních Investičních Certifikátů (VIC). Použití výplaty formou VIC podporuje motivaci k dosahování dlouhodobých dobrých výsledků spolrčnosti. Hodnota VIC závisí na plnění plánu měřeného pomocí nezávislého ukazatele ekonomické přidané hodnoty, přičemž 1%  přeplnění/nedoplnění tohoto ukazatele vůči plánu daného roku schválného akcionářem vede k 1 % nárůstu/poklesu hodnoty VIC. Není stanovena spodní ani horní hranice hodnoty VIC (s výjimkou absolutního minima, což je 0).
Vedoucí orgán v kontrolní funci nemá zaveden systém pohyblivého odměňování. Případná pevná složka je vyplácena pouze v hotovosti.</t>
  </si>
  <si>
    <t>Aby bylo zajištěno, že zaměstnanci v kontrolních funkcích jednají nezávisle na obchodních útvarech, nad nimiž vykonávají dohled, jsou odměňováni v závislosti na dosahování cílů souvisejících s jejich funkcí nezávisle na výsledcích obchodních útvarů, jež kontrolují. Toto nezávislé nastavení výkonnostních cílů je schvalováno dozorčí radou společnosti.</t>
  </si>
  <si>
    <t>Základní mzda a náhrady</t>
  </si>
  <si>
    <t>Pevná nároková složka odměny - základní mzda zpravidla vyplácena jednou měsíčně na základě typu zaměstnání a pozice, odráží úroveň odborných znalostí a zkušeností. Tato složka také obsahuje zákonem nebo kolektivní smlouvou požadované další mzdové plnění, jako jsou např. náhrady za dovolenou, zdravotní volno, apod.</t>
  </si>
  <si>
    <t>Odměna členovi představenstva</t>
  </si>
  <si>
    <t>Pevná nároková složka odměny připadající na pracovníky, kteří vykonávají práci na základě smlouvy o výkonu funkce.</t>
  </si>
  <si>
    <t>Příplatek za mezinárodní mobilitu</t>
  </si>
  <si>
    <t>Pevná nároková složka odměny, kterou pobírá pracovník během pracovního pobytu v hostitelské zemi s cílem podpořit mezinárodní mobilitu zaměstnanců. To zahrnuje např. příplatek na mobilitu, příplatek na kvalitu bydlení, příplatek na náklady na bydlení, příplatek na zabydlení se v hostitelské zemi, apod.</t>
  </si>
  <si>
    <t>Příplatky a nárokové platby dle vnitřních předpisů</t>
  </si>
  <si>
    <t xml:space="preserve">Pevná nároková složka odměny. Příplatek za práci přesčas, práci o víkendu, apod. Tato kategorie obsahuje také nárokové platby dle vnitřních předpisů, které nezávisí na výkonnosti, jako např. odměna za doporučení kandidáta, odměny při pracovních a životních jubileích, apod. </t>
  </si>
  <si>
    <t>Bonusy</t>
  </si>
  <si>
    <t>Pohyblivá nenároková složka odměny, kterou zaměstnavatel poskytuje zaměstnanci jako motivační složku na základě výkonnosti jednotlivce, útvaru nebo společnosti.</t>
  </si>
  <si>
    <t>Odstupné</t>
  </si>
  <si>
    <t>Pohyblivá složka odměny, kterou zaměstnavatel poskytuje zaměstnanci v souvislosti s (předčasným) ukončením pracovního poměru.</t>
  </si>
  <si>
    <t>K zohlednění dlouhodobého výkonu je využito zejména mechanismů Risk gateways, Malusu a zhodnocení VIC prostřednictvím nezávislého ukazatele ekonomické přidané hodnoty. Tyto mechanismy jsou popsány výše.</t>
  </si>
  <si>
    <t>Rámec pro aplikaci těchto úprav stanovuje vnitřní předpis Pravidla remunerační politiky, který byl schválen dozorčí radou ČSOB na základě materiálu předloženého výborem pro odměňování a personální otázky (Nomination and Remuneration Committee; NRC). Popis úprav je uveden výše.</t>
  </si>
  <si>
    <t>Uvážený přístup k riziku rámcově předepisuje vnitřní předpis Pravidla remunerační politiky. Tento předpis stanovuje, že pohyblivá složka odměny by neměla podporovat riskování nad rámec ochoty podstupovat riziko jednotlivých subjektů skupiny ČSOB a tam, kde to je vhodné, by měla vycházet z výsledků upravených o riziko a likviditu a nikoliv z hrubých příjmů. Při tvorbě variabilních odměňovacích schémat jsou kromě útvaru HR zahrnuty také útvary Compliance a Řízení rizik. V roce 2016 byl u všech pracovníků vrcholného vedení nastaven minimálně jeden konkrétní individuální cíle zaměřené na efektivní řízení rizik.</t>
  </si>
  <si>
    <t>Zaručená pohyblivá odměna je dovolena pouze v prvním roce zaměstnání u nových zaměstnanců skupiny ČSOB. Tato zaručená pohyblivá složka může být stanovena například jako „náborová prémie“ během procesu náboru.
Odstupné nesmí být odměnou za selhání či pochybení. Při stanovení výše odstupného jsou respektovány firemní zásady řízení, kolektivní smlouvy a platné pracovní právo.</t>
  </si>
  <si>
    <t>Výkonnostních ukazatele, na nichž je založeno stanovení pohyblivých složek odměny, jsou popsány výše včetně mechanismu využití nepeněžních nástrojů formou VIC.</t>
  </si>
  <si>
    <t>Při stanovování odstupného jsou respektovány poměry pohyblivé a pevné složky celkové odměny stanovené v souladu s čl. 94 odst. 1 písm. g) směrnice 2013/36/EU.</t>
  </si>
  <si>
    <t>ČSOB Banka</t>
  </si>
  <si>
    <r>
      <t xml:space="preserve">V roce 2016 byla variabilní odměna založena zejména na těchto cílech:
 - Zisk skupiny KBC upravený o rizika
 - Individuální cíle stanovené na úrovni jednotlivce. </t>
    </r>
    <r>
      <rPr>
        <sz val="10"/>
        <color theme="3"/>
        <rFont val="Arial"/>
        <family val="2"/>
        <charset val="238"/>
      </rPr>
      <t>Tyto cíle by měly obsahovat kvantitativní i kvalitativní prvky a měly by být zaměřeny na zachování současných hodnot i na vytváření hodnoty budoucí. Cíle by měly být stanoveny na úrovni, kterou dokáže příslušná osoba přímo ovlivnit (na úrovni individuální, útvaru nebo instituce) a měly by být náročné, aby se společnost stala vzorem. Cíle by naopak neměly podněcovat nemístné riskování nebo přílišný tlak na prodej produktů. Hodnotí se nejen „co“, ale i způsob, „jak“ je cílů dosahováno a do hodnocení způsobu „jak“ se rovněž zahrnuje cíl související s řádným řízením rizik.</t>
    </r>
    <r>
      <rPr>
        <b/>
        <sz val="10"/>
        <color theme="3"/>
        <rFont val="Arial"/>
        <family val="2"/>
        <charset val="238"/>
      </rPr>
      <t xml:space="preserve">
 - Specifický cíl stanovený na úrovni jednotlivce zaměřený na oblast udržitelnosti
 - Řízení rizik na úrovni společnosti a jednotlivce je blíže popsáno v následujícím odstavci </t>
    </r>
  </si>
  <si>
    <r>
      <t>Variabilní odměňování je předmětem ex-post  a ex-ante rizikových úprav. Ex-post rizikové úpravy znamenají buď snížení hodnoty odložených, ještě nevyplacených částek tzv. malus, nebo vrácení již vyplacených odložených částek tzv. clawback. Ex-ante rizikové úpravy spočívají ve splnění tzv. Risk gateways.
Risk gateways</t>
    </r>
    <r>
      <rPr>
        <sz val="10"/>
        <color theme="3"/>
        <rFont val="Arial"/>
        <family val="2"/>
        <charset val="238"/>
      </rPr>
      <t xml:space="preserve"> jsou souborem finančně-rizikových ukazatelů (založených jak na parametrech skupiny ČSOB, tak skupiny KBC), jako jsou např. ukazatel kapitálu (Core) Tier 1, kapitálová přiměřenost, ukazatel čistého stabilního financování (NSFR; Net stable funding ratio), a jiné parametry. Vyhodnocení Risk gateways se provádí na základě údajů k 31. prosinci hodnoceného roku.  Risk gateways se považují za splněné za předpokladu, že jsou splněny všechny ukazatele, kterými jsou Risk gateways tvořeny. Pokud není splněn některý z ukazatelů, Risk gateways jsou považovány za nesplněné. V takovém případě se odložené částky (finanční i nefinanční) splatné v následujícím roce nevyplatí a jsou zrušené. Současně je zrušena celá variabilní odměna za daný rok, za který nebyly Risk gateways splněny.
</t>
    </r>
    <r>
      <rPr>
        <b/>
        <sz val="10"/>
        <color theme="3"/>
        <rFont val="Arial"/>
        <family val="2"/>
        <charset val="238"/>
      </rPr>
      <t>Malus je aplikován v těchto případech</t>
    </r>
    <r>
      <rPr>
        <sz val="10"/>
        <color theme="3"/>
        <rFont val="Arial"/>
        <family val="2"/>
        <charset val="238"/>
      </rPr>
      <t xml:space="preserve">:
 - Zaměstnanec závažným způsobem poruší vnitřní předpisy zaměstnavatele, (zvláště v souvislosti s přijímáním rizika);
 - V případě poklesu čistého zisku KBC Group bez zohlednění jednorázových vlivů o více než 50 % nebo stejném poklesu zisku upraveném o riziko v právním subjektu podřízenému KBC v roce předcházejícím roku výplaty, a to v porovnání s rokem přiznání variabilní odměny. Konečné rozhodnutí o procentu malusu dává Dozorčí rada skupiny KBC.
 - V případě, že čistý zisk KBC Group bez zohlednění jednorázových vlivů nebo zisk upravený o riziko za rok předcházející roku výplaty je záporný (ztráta), všechny odložené, ale ještě nevyplacené částky, které připadají k výplatě v roce následujícím roku se záporným výsledkem, se nebudou vyplácet a budou zrušeny.
</t>
    </r>
    <r>
      <rPr>
        <b/>
        <sz val="10"/>
        <color theme="3"/>
        <rFont val="Arial"/>
        <family val="2"/>
        <charset val="238"/>
      </rPr>
      <t>Clawback je aplikován  v těchto případech</t>
    </r>
    <r>
      <rPr>
        <sz val="10"/>
        <color theme="3"/>
        <rFont val="Arial"/>
        <family val="2"/>
        <charset val="238"/>
      </rPr>
      <t xml:space="preserve">:
 - Prokázaný podvod nebo spoluúčast na speciálním mechanismu za účelem nebo v důsledku podpory daňového podvodu třetí strany;
 - Využití zavádějící informace
</t>
    </r>
  </si>
  <si>
    <r>
      <t xml:space="preserve">Délka doby oddálení a poměr mezi oddálenou a neoddálenou odměnou je stanoven na základě dvou hlavních kritérií:
1. Vykonávaná pozice
</t>
    </r>
    <r>
      <rPr>
        <sz val="10"/>
        <color theme="3"/>
        <rFont val="Arial"/>
        <family val="2"/>
        <charset val="238"/>
      </rPr>
      <t xml:space="preserve">Tento parametr je aplikován na členy představenstva. Členové představenstva odkládají automaticky 50% pohyblivé odměny na dobu tří let. Polovina pohyblivé odměny je vyplácena formou VIC, přičemž všechny částky vyplácené formou VIC podléhají navíc tzv. "zadržení". Zadržení je doba jednoho roku, kdy je pracovník již považován za majitele VIC, ale nemůže s ním nakládat.
</t>
    </r>
    <r>
      <rPr>
        <b/>
        <sz val="10"/>
        <color theme="3"/>
        <rFont val="Arial"/>
        <family val="2"/>
        <charset val="238"/>
      </rPr>
      <t xml:space="preserve">
2. Výše pohyblivé složky odměny
</t>
    </r>
    <r>
      <rPr>
        <sz val="10"/>
        <color theme="3"/>
        <rFont val="Arial"/>
        <family val="2"/>
        <charset val="238"/>
      </rPr>
      <t>Pracovníci, kteří dosáhnou pohyblivé odměny za hodnocený rok ve výši 75.000 EUR a více, odkládají 40% pohyblivé odměny na dobu tří let. Polovina pohyblivé odměny je vyplácena formou VIC, přičemž všechny částky vyplácené formou VIC podléhají navíc tzv. "zadržení". Zadržení je doba jednoho roku, kdy je pracovník již považován za majitele VIC, ale nemůže s ním nakládat.
Na vybrané zaměstnance útvaru finančních trhů je aplikována hranice pro odklad ve výši pohyblivé odměny 30.000 EUR. Pracovníci, jejichž pohyblivá odměna dosáhne výše od 30.000 do 75.000 EUR, odkládají 40% pohyblivé složky odměny na dobu 2 let.</t>
    </r>
  </si>
  <si>
    <t>Obezřetnostní pravidla Basel III, respektive jim odpovídající evropská regulace ve formě příslušné směrnice a nařízení (CRD IV/CRR), s sebou přináší, mimo jiné, nové a přísnější kapitálové požadavky na finanční instituce. Podle těchto pravidel byla minimální hodnota ukazatele vysoce kvalitního kapitálu Tier 1 zvýšena ze 4 % podle Basel II na úroveň 6 % rizikově vážených aktiv, přičemž jeho nejkvalitnější část - kmenový kapitál - musí být minimálně na úrovni 4.5 % rizikově vážených aktiv. Nad uvedené minimální požadavky musí instituce udržovat další kapitálové rezervy, tzv. kapitálové polštáře, ve formě kmenového kapitálu, jako je bezpečnostní kapitálová rezerva ve výši 2.5 % či kapitálová rezerva ke krytí systémových rizik. Navíc je od roku 2014 národním regulátorům k dispozici možnost zavedení proticyklické kapitálové rezervy v rozmezí 0 – 2.5 % z celkového objemu rizikové expozice, kdy bylo první využití této rezervy v evropských jurisdikcích ohlášeno v průběhu roku 2015. Skupina promítla tyto změny do pravidelného řízení rizik a kapitálu.           
Celkový požadavek ČNB na minimální kapitálový poměr ve stavu k 31.12.2016 činí pro ČSOB Skupinu 15.5 % celkového kapitálu a zahrnuje minimální požadavek 8.0%, dále požadavek na bezpečnostní kapitálovou rezervu ve výši 2.5 %, na rezervu pro krytí systémového rizika ve výši 3 % a Pilíř 2 rezervu ve výši 2.0%. Proticyklickou kapitálovou rezervu začne ČNB uplatňovat od 1.1.2017, a to ve výši 0.5% kmenového kapitálu.
Skupina ČSOB vykazovala regulatorní kapitálový poměr k 31.12.2016 ve výši 18.2 % Tier 1 a 18,5 % CAD (Tier1 + Tier 2), (tj. Skupina ČSOB více než dostatečně pokryla zvýšené kapitálové požadavky nového regulatorního rámce označovaného Basel III, který je platný od 1.1.2014).  Na základě pravidelné simulace budoucího vývoje ve střednědobém horizontu v rámci Pilíře 2, která byla předložena ČNB, je skupina ČSOB schopna splnit požadavky ČNB na minimální kapitálové poměry v uvažovaných makroekonomických scénářích. Odhadované úrovně ukazatele kapitálového poměru představují přiměřený prostor pro další rozvíjení obchodních aktivit a zachování spravedlivé výše odměny akcionářům.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</si>
</sst>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0\ &quot;Kč&quot;;[Red]\-#,##0\ &quot;Kč&quot;"/>
    <numFmt numFmtId="164" formatCode="#,##0.00\ _K_č"/>
    <numFmt numFmtId="165" formatCode="#,##0.00\ [$CHF]"/>
    <numFmt numFmtId="166" formatCode="#,##0.00\ [$EUR]"/>
    <numFmt numFmtId="167" formatCode="#,##0.00\ [$GBP]"/>
    <numFmt numFmtId="168" formatCode="#,##0.00\ [$USD]"/>
    <numFmt numFmtId="169" formatCode="#,##0.0"/>
  </numFmts>
  <fonts count="8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8.5"/>
      <color theme="1"/>
      <name val="Calibri"/>
      <family val="2"/>
      <charset val="238"/>
      <scheme val="minor"/>
    </font>
    <font>
      <sz val="9.5"/>
      <color theme="1"/>
      <name val="Calibri"/>
      <family val="2"/>
      <charset val="238"/>
      <scheme val="minor"/>
    </font>
    <font>
      <sz val="2"/>
      <color theme="1"/>
      <name val="Calibri"/>
      <family val="2"/>
      <charset val="238"/>
      <scheme val="minor"/>
    </font>
    <font>
      <sz val="8.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9"/>
      <color theme="3"/>
      <name val="Arial"/>
      <family val="2"/>
      <charset val="238"/>
    </font>
    <font>
      <b/>
      <sz val="9"/>
      <color indexed="9"/>
      <name val="Arial"/>
      <family val="2"/>
      <charset val="238"/>
    </font>
    <font>
      <sz val="9"/>
      <name val="Arial"/>
      <family val="2"/>
      <charset val="238"/>
    </font>
    <font>
      <sz val="9"/>
      <color theme="1"/>
      <name val="Calibri"/>
      <family val="2"/>
      <charset val="238"/>
      <scheme val="minor"/>
    </font>
    <font>
      <sz val="9"/>
      <color theme="1"/>
      <name val="Tahoma"/>
      <family val="2"/>
      <charset val="238"/>
    </font>
    <font>
      <b/>
      <sz val="9"/>
      <color theme="3"/>
      <name val="Arial"/>
      <family val="2"/>
      <charset val="238"/>
    </font>
    <font>
      <sz val="11"/>
      <color theme="3"/>
      <name val="Calibri"/>
      <family val="2"/>
      <charset val="238"/>
      <scheme val="minor"/>
    </font>
    <font>
      <b/>
      <u/>
      <sz val="9"/>
      <color theme="1"/>
      <name val="Arial"/>
      <family val="2"/>
      <charset val="238"/>
    </font>
    <font>
      <sz val="10"/>
      <color theme="3"/>
      <name val="Arial"/>
      <family val="2"/>
      <charset val="238"/>
    </font>
    <font>
      <sz val="8"/>
      <color theme="3"/>
      <name val="Arial"/>
      <family val="2"/>
      <charset val="238"/>
    </font>
    <font>
      <b/>
      <sz val="9"/>
      <name val="Arial"/>
      <family val="2"/>
      <charset val="238"/>
    </font>
    <font>
      <i/>
      <sz val="11"/>
      <name val="Calibri"/>
      <family val="2"/>
      <charset val="238"/>
      <scheme val="minor"/>
    </font>
    <font>
      <sz val="9.5"/>
      <name val="Arial"/>
      <family val="2"/>
      <charset val="238"/>
    </font>
    <font>
      <sz val="6.5"/>
      <name val="Calibri"/>
      <family val="2"/>
      <charset val="238"/>
      <scheme val="minor"/>
    </font>
    <font>
      <b/>
      <sz val="9.5"/>
      <name val="Arial"/>
      <family val="2"/>
      <charset val="238"/>
    </font>
    <font>
      <sz val="14"/>
      <name val="Calibri"/>
      <family val="2"/>
      <charset val="238"/>
      <scheme val="minor"/>
    </font>
    <font>
      <i/>
      <sz val="9.5"/>
      <name val="Arial"/>
      <family val="2"/>
      <charset val="238"/>
    </font>
    <font>
      <sz val="10"/>
      <color rgb="FF000000"/>
      <name val="Arial"/>
      <family val="2"/>
      <charset val="238"/>
    </font>
    <font>
      <sz val="11"/>
      <color theme="1"/>
      <name val="Calibri"/>
      <family val="2"/>
      <charset val="238"/>
      <scheme val="minor"/>
    </font>
    <font>
      <b/>
      <sz val="11"/>
      <color theme="3"/>
      <name val="Calibri"/>
      <family val="2"/>
      <charset val="238"/>
      <scheme val="minor"/>
    </font>
    <font>
      <b/>
      <sz val="10"/>
      <color theme="3"/>
      <name val="Arial"/>
      <family val="2"/>
      <charset val="238"/>
    </font>
    <font>
      <sz val="9"/>
      <color theme="3"/>
      <name val="Calibri"/>
      <family val="2"/>
      <charset val="238"/>
      <scheme val="minor"/>
    </font>
    <font>
      <sz val="10"/>
      <color rgb="FF00B050"/>
      <name val="Arial"/>
      <family val="2"/>
      <charset val="238"/>
    </font>
  </fonts>
  <fills count="2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00B050"/>
        <bgColor indexed="64"/>
      </patternFill>
    </fill>
    <fill>
      <patternFill patternType="solid">
        <fgColor theme="4" tint="0.79998168889431442"/>
        <bgColor indexed="64"/>
      </patternFill>
    </fill>
  </fills>
  <borders count="1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rgb="FF000000"/>
      </top>
      <bottom style="thin">
        <color indexed="64"/>
      </bottom>
      <diagonal/>
    </border>
    <border>
      <left/>
      <right style="medium">
        <color indexed="64"/>
      </right>
      <top style="medium">
        <color rgb="FF000000"/>
      </top>
      <bottom style="thin">
        <color indexed="64"/>
      </bottom>
      <diagonal/>
    </border>
    <border>
      <left/>
      <right/>
      <top style="thin">
        <color indexed="64"/>
      </top>
      <bottom style="medium">
        <color rgb="FFC1C1C1"/>
      </bottom>
      <diagonal/>
    </border>
    <border>
      <left/>
      <right/>
      <top style="medium">
        <color rgb="FFC1C1C1"/>
      </top>
      <bottom style="medium">
        <color rgb="FFC1C1C1"/>
      </bottom>
      <diagonal/>
    </border>
    <border>
      <left/>
      <right/>
      <top/>
      <bottom style="thick">
        <color auto="1"/>
      </bottom>
      <diagonal/>
    </border>
    <border>
      <left style="thin">
        <color indexed="64"/>
      </left>
      <right style="medium">
        <color indexed="64"/>
      </right>
      <top/>
      <bottom style="thick">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rgb="FFC1C1C1"/>
      </bottom>
      <diagonal/>
    </border>
    <border>
      <left style="medium">
        <color indexed="64"/>
      </left>
      <right/>
      <top style="medium">
        <color rgb="FFC1C1C1"/>
      </top>
      <bottom style="medium">
        <color rgb="FFC1C1C1"/>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76" fillId="0" borderId="0" applyFont="0" applyFill="0" applyBorder="0" applyAlignment="0" applyProtection="0"/>
  </cellStyleXfs>
  <cellXfs count="225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7" xfId="0" applyNumberFormat="1" applyFont="1" applyBorder="1" applyAlignment="1">
      <alignment vertical="center" wrapText="1"/>
    </xf>
    <xf numFmtId="0" fontId="10" fillId="0" borderId="16" xfId="0" applyFont="1" applyBorder="1" applyAlignment="1">
      <alignment vertical="center"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0" fontId="10" fillId="0" borderId="40" xfId="0" applyFont="1" applyFill="1" applyBorder="1" applyAlignment="1">
      <alignmen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45" xfId="0" applyFont="1" applyFill="1" applyBorder="1" applyAlignment="1">
      <alignment vertical="center" wrapText="1"/>
    </xf>
    <xf numFmtId="0" fontId="10" fillId="0" borderId="15"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3" fillId="0" borderId="47" xfId="0" applyFont="1" applyBorder="1" applyAlignment="1">
      <alignment horizontal="left"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6" fillId="0" borderId="88" xfId="0" applyFont="1" applyBorder="1" applyAlignment="1">
      <alignment horizontal="center" vertical="center" wrapText="1"/>
    </xf>
    <xf numFmtId="0" fontId="41" fillId="0" borderId="92" xfId="0" applyFont="1" applyBorder="1" applyAlignment="1">
      <alignment horizontal="left" vertical="center" wrapText="1" indent="2"/>
    </xf>
    <xf numFmtId="49" fontId="10" fillId="0" borderId="69" xfId="0" applyNumberFormat="1" applyFont="1" applyFill="1" applyBorder="1" applyAlignment="1">
      <alignment vertical="center" wrapText="1"/>
    </xf>
    <xf numFmtId="49" fontId="44"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0" fontId="0" fillId="0" borderId="15" xfId="0" applyBorder="1"/>
    <xf numFmtId="0" fontId="0" fillId="0" borderId="16" xfId="0" applyBorder="1"/>
    <xf numFmtId="0" fontId="2" fillId="0" borderId="0" xfId="0" applyFont="1" applyFill="1"/>
    <xf numFmtId="0" fontId="43"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46"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49"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4" fillId="0" borderId="17" xfId="0" applyNumberFormat="1" applyFont="1" applyFill="1" applyBorder="1" applyAlignment="1"/>
    <xf numFmtId="49" fontId="4" fillId="0" borderId="44" xfId="0" applyNumberFormat="1" applyFont="1" applyFill="1" applyBorder="1" applyAlignment="1">
      <alignment horizontal="center" vertical="center" wrapText="1"/>
    </xf>
    <xf numFmtId="49" fontId="43"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49" fillId="17" borderId="0" xfId="1" applyNumberFormat="1" applyFont="1" applyFill="1" applyBorder="1" applyAlignment="1" applyProtection="1">
      <alignment vertical="center" wrapText="1"/>
    </xf>
    <xf numFmtId="0" fontId="52" fillId="0" borderId="0" xfId="0" applyFont="1"/>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0" borderId="95"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49"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49" fillId="17" borderId="37" xfId="1" applyNumberFormat="1" applyFont="1" applyFill="1" applyBorder="1" applyAlignment="1" applyProtection="1">
      <alignment vertical="center" wrapText="1"/>
    </xf>
    <xf numFmtId="0" fontId="49"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6" fillId="0" borderId="58" xfId="0" applyFont="1" applyBorder="1" applyAlignment="1">
      <alignment horizontal="left" vertical="center" indent="4"/>
    </xf>
    <xf numFmtId="0" fontId="39" fillId="0" borderId="58" xfId="0" applyFont="1" applyBorder="1" applyAlignment="1">
      <alignment vertical="center"/>
    </xf>
    <xf numFmtId="0" fontId="11" fillId="0" borderId="58" xfId="0" applyFont="1" applyBorder="1" applyAlignment="1">
      <alignment vertical="center"/>
    </xf>
    <xf numFmtId="0" fontId="38" fillId="0" borderId="58" xfId="0" applyFont="1" applyBorder="1" applyAlignment="1">
      <alignment vertical="center"/>
    </xf>
    <xf numFmtId="0" fontId="40"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96" xfId="0" applyFont="1" applyFill="1" applyBorder="1" applyAlignment="1">
      <alignment vertical="center" wrapText="1"/>
    </xf>
    <xf numFmtId="49" fontId="56"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49" fillId="17" borderId="12" xfId="1" applyNumberFormat="1" applyFont="1" applyFill="1" applyBorder="1" applyAlignment="1" applyProtection="1">
      <alignment vertical="top" wrapText="1"/>
    </xf>
    <xf numFmtId="49" fontId="49" fillId="17" borderId="37" xfId="1" applyNumberFormat="1" applyFont="1" applyFill="1" applyBorder="1" applyAlignment="1" applyProtection="1">
      <alignment vertical="top" wrapText="1"/>
    </xf>
    <xf numFmtId="49" fontId="49" fillId="17" borderId="0" xfId="1" applyNumberFormat="1" applyFont="1" applyFill="1" applyBorder="1" applyAlignment="1" applyProtection="1">
      <alignment vertical="top" wrapText="1"/>
    </xf>
    <xf numFmtId="49" fontId="49"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0" fontId="17" fillId="0" borderId="0" xfId="0" applyFont="1" applyFill="1"/>
    <xf numFmtId="0" fontId="46"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5"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1" xfId="0" applyFont="1" applyBorder="1" applyAlignment="1">
      <alignment vertical="center"/>
    </xf>
    <xf numFmtId="0" fontId="10" fillId="0" borderId="92"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2" fillId="20" borderId="55" xfId="0" applyFont="1" applyFill="1" applyBorder="1" applyAlignment="1">
      <alignment vertical="center"/>
    </xf>
    <xf numFmtId="0" fontId="4" fillId="20" borderId="53" xfId="0" applyFont="1" applyFill="1" applyBorder="1" applyAlignment="1">
      <alignment horizontal="center" vertical="center"/>
    </xf>
    <xf numFmtId="0" fontId="10" fillId="20" borderId="55" xfId="0" applyFont="1" applyFill="1" applyBorder="1" applyAlignment="1">
      <alignment vertical="center"/>
    </xf>
    <xf numFmtId="0" fontId="58" fillId="0" borderId="41" xfId="0" applyFont="1" applyBorder="1" applyAlignment="1">
      <alignment horizontal="right" vertical="center" wrapText="1"/>
    </xf>
    <xf numFmtId="3" fontId="58" fillId="0" borderId="13" xfId="0" applyNumberFormat="1" applyFont="1" applyBorder="1" applyAlignment="1">
      <alignment horizontal="right" vertical="center" wrapText="1"/>
    </xf>
    <xf numFmtId="3" fontId="58" fillId="0" borderId="19" xfId="0" applyNumberFormat="1" applyFont="1" applyBorder="1" applyAlignment="1">
      <alignment horizontal="right" vertical="center" wrapText="1"/>
    </xf>
    <xf numFmtId="3" fontId="58" fillId="0" borderId="30" xfId="0" applyNumberFormat="1" applyFont="1" applyBorder="1" applyAlignment="1">
      <alignment horizontal="right" vertical="center" wrapText="1"/>
    </xf>
    <xf numFmtId="0" fontId="58" fillId="0" borderId="13" xfId="0" applyFont="1" applyBorder="1" applyAlignment="1">
      <alignment horizontal="right" vertical="center" wrapText="1"/>
    </xf>
    <xf numFmtId="3" fontId="58" fillId="0" borderId="41" xfId="0" applyNumberFormat="1" applyFont="1" applyBorder="1" applyAlignment="1">
      <alignment horizontal="right" vertical="center" wrapText="1"/>
    </xf>
    <xf numFmtId="0" fontId="58" fillId="0" borderId="31" xfId="0" applyFont="1" applyBorder="1" applyAlignment="1">
      <alignment horizontal="right" vertical="center" wrapText="1"/>
    </xf>
    <xf numFmtId="3" fontId="58" fillId="0" borderId="31" xfId="0" applyNumberFormat="1" applyFont="1" applyBorder="1" applyAlignment="1">
      <alignment horizontal="right" vertical="center" wrapText="1"/>
    </xf>
    <xf numFmtId="49" fontId="46" fillId="0" borderId="30" xfId="0" applyNumberFormat="1" applyFont="1" applyFill="1" applyBorder="1" applyAlignment="1">
      <alignment horizontal="center" vertical="center" wrapText="1"/>
    </xf>
    <xf numFmtId="49" fontId="46" fillId="0" borderId="32" xfId="0" applyNumberFormat="1" applyFont="1" applyFill="1" applyBorder="1" applyAlignment="1">
      <alignment horizontal="center" vertical="center" wrapText="1"/>
    </xf>
    <xf numFmtId="49" fontId="46" fillId="8" borderId="30" xfId="0" applyNumberFormat="1" applyFont="1" applyFill="1" applyBorder="1" applyAlignment="1">
      <alignment horizontal="center" vertical="center" wrapText="1"/>
    </xf>
    <xf numFmtId="49" fontId="4" fillId="20" borderId="58" xfId="0" applyNumberFormat="1" applyFont="1" applyFill="1" applyBorder="1" applyAlignment="1">
      <alignment vertical="center"/>
    </xf>
    <xf numFmtId="0" fontId="10" fillId="7" borderId="47" xfId="0" applyFont="1" applyFill="1" applyBorder="1" applyAlignment="1">
      <alignment horizontal="right" vertical="center" wrapText="1"/>
    </xf>
    <xf numFmtId="0" fontId="2" fillId="0" borderId="32" xfId="0" applyFont="1" applyBorder="1" applyAlignment="1">
      <alignment vertical="center"/>
    </xf>
    <xf numFmtId="0" fontId="2" fillId="0" borderId="49" xfId="0" applyFont="1" applyBorder="1" applyAlignment="1">
      <alignment vertical="center"/>
    </xf>
    <xf numFmtId="0" fontId="59" fillId="9" borderId="8" xfId="0" applyFont="1" applyFill="1" applyBorder="1" applyAlignment="1">
      <alignment vertical="center" wrapText="1"/>
    </xf>
    <xf numFmtId="49" fontId="46" fillId="0" borderId="13" xfId="0" applyNumberFormat="1" applyFont="1" applyBorder="1" applyAlignment="1">
      <alignment vertical="center" wrapText="1"/>
    </xf>
    <xf numFmtId="49" fontId="46" fillId="0" borderId="13" xfId="0" applyNumberFormat="1" applyFont="1" applyBorder="1" applyAlignment="1">
      <alignment horizontal="left" vertical="center" wrapText="1"/>
    </xf>
    <xf numFmtId="0" fontId="61" fillId="0" borderId="0" xfId="0" applyFont="1" applyBorder="1"/>
    <xf numFmtId="0" fontId="46" fillId="0" borderId="13" xfId="0" applyFont="1" applyBorder="1" applyAlignment="1">
      <alignment vertical="center" wrapText="1"/>
    </xf>
    <xf numFmtId="0" fontId="62" fillId="0" borderId="0" xfId="0" applyFont="1" applyBorder="1"/>
    <xf numFmtId="0" fontId="46" fillId="0" borderId="31" xfId="0" applyFont="1" applyBorder="1" applyAlignment="1">
      <alignment vertical="center" wrapText="1"/>
    </xf>
    <xf numFmtId="0" fontId="61" fillId="0" borderId="0" xfId="0" applyFont="1"/>
    <xf numFmtId="0" fontId="4" fillId="5" borderId="13" xfId="0" applyFont="1" applyFill="1" applyBorder="1" applyAlignment="1">
      <alignment vertical="center" wrapText="1"/>
    </xf>
    <xf numFmtId="0" fontId="4" fillId="5" borderId="31" xfId="0" applyFont="1" applyFill="1" applyBorder="1" applyAlignment="1">
      <alignment vertical="center" wrapText="1"/>
    </xf>
    <xf numFmtId="3" fontId="58" fillId="5" borderId="13" xfId="0" applyNumberFormat="1" applyFont="1" applyFill="1" applyBorder="1" applyAlignment="1">
      <alignment vertical="center" wrapText="1"/>
    </xf>
    <xf numFmtId="0" fontId="2" fillId="0" borderId="46" xfId="0" applyFont="1" applyBorder="1" applyAlignment="1">
      <alignment vertical="center"/>
    </xf>
    <xf numFmtId="49" fontId="46" fillId="10" borderId="30" xfId="0" applyNumberFormat="1" applyFont="1" applyFill="1" applyBorder="1" applyAlignment="1">
      <alignment horizontal="center" vertical="center" wrapText="1"/>
    </xf>
    <xf numFmtId="49" fontId="10" fillId="10" borderId="41" xfId="0" applyNumberFormat="1" applyFont="1" applyFill="1" applyBorder="1" applyAlignment="1">
      <alignment horizontal="center" vertical="center" wrapText="1"/>
    </xf>
    <xf numFmtId="49" fontId="10" fillId="5" borderId="28" xfId="0" applyNumberFormat="1" applyFont="1" applyFill="1" applyBorder="1" applyAlignment="1">
      <alignment horizontal="center" vertical="center" wrapText="1"/>
    </xf>
    <xf numFmtId="49" fontId="10" fillId="10" borderId="28" xfId="0" applyNumberFormat="1" applyFont="1" applyFill="1" applyBorder="1" applyAlignment="1">
      <alignment horizontal="center" vertical="center" wrapText="1"/>
    </xf>
    <xf numFmtId="0" fontId="14" fillId="7" borderId="29" xfId="0" applyFont="1" applyFill="1" applyBorder="1" applyAlignment="1">
      <alignment horizontal="center" vertical="center"/>
    </xf>
    <xf numFmtId="0" fontId="14" fillId="7" borderId="33" xfId="0" applyFont="1" applyFill="1" applyBorder="1" applyAlignment="1">
      <alignment horizontal="center" vertical="center"/>
    </xf>
    <xf numFmtId="3" fontId="58" fillId="0" borderId="13" xfId="0" applyNumberFormat="1" applyFont="1" applyBorder="1" applyAlignment="1">
      <alignment horizontal="center" vertical="center" wrapText="1"/>
    </xf>
    <xf numFmtId="0" fontId="37" fillId="0" borderId="13" xfId="0" applyFont="1" applyBorder="1" applyAlignment="1">
      <alignment horizontal="center" vertical="center" wrapText="1"/>
    </xf>
    <xf numFmtId="0" fontId="37" fillId="0" borderId="41" xfId="0" applyFont="1" applyBorder="1" applyAlignment="1">
      <alignment horizontal="center" vertical="center" wrapText="1"/>
    </xf>
    <xf numFmtId="3" fontId="63" fillId="18" borderId="21" xfId="0" applyNumberFormat="1" applyFont="1" applyFill="1" applyBorder="1" applyAlignment="1">
      <alignment horizontal="center" vertical="center" wrapText="1"/>
    </xf>
    <xf numFmtId="0" fontId="37" fillId="0" borderId="13" xfId="0" applyFont="1" applyBorder="1" applyAlignment="1">
      <alignment vertical="center" wrapText="1"/>
    </xf>
    <xf numFmtId="3" fontId="63" fillId="18" borderId="28" xfId="0" applyNumberFormat="1" applyFont="1" applyFill="1" applyBorder="1" applyAlignment="1">
      <alignment horizontal="center" vertical="center" wrapText="1"/>
    </xf>
    <xf numFmtId="3" fontId="2" fillId="0" borderId="0" xfId="0" applyNumberFormat="1" applyFont="1" applyAlignment="1">
      <alignment horizontal="center" vertical="center"/>
    </xf>
    <xf numFmtId="0" fontId="42" fillId="0" borderId="98" xfId="0" applyFont="1" applyBorder="1" applyAlignment="1">
      <alignment horizontal="left" vertical="center" wrapText="1" indent="1"/>
    </xf>
    <xf numFmtId="0" fontId="37" fillId="0" borderId="41" xfId="0" applyFont="1" applyBorder="1" applyAlignment="1">
      <alignment vertical="center" wrapText="1"/>
    </xf>
    <xf numFmtId="0" fontId="0" fillId="10" borderId="100" xfId="0" applyFill="1" applyBorder="1" applyAlignment="1">
      <alignment vertical="center" wrapText="1"/>
    </xf>
    <xf numFmtId="0" fontId="0" fillId="10" borderId="101" xfId="0" applyFill="1" applyBorder="1" applyAlignment="1">
      <alignment vertical="center" wrapText="1"/>
    </xf>
    <xf numFmtId="0" fontId="36" fillId="10" borderId="22" xfId="0" applyFont="1" applyFill="1" applyBorder="1" applyAlignment="1">
      <alignment horizontal="left" vertical="center" wrapText="1" indent="2"/>
    </xf>
    <xf numFmtId="3" fontId="10" fillId="0" borderId="0" xfId="0" applyNumberFormat="1" applyFont="1"/>
    <xf numFmtId="3" fontId="0" fillId="0" borderId="0" xfId="0" applyNumberFormat="1"/>
    <xf numFmtId="3" fontId="63" fillId="0" borderId="31" xfId="0" applyNumberFormat="1" applyFont="1" applyBorder="1" applyAlignment="1">
      <alignment horizontal="center" vertical="center" wrapText="1"/>
    </xf>
    <xf numFmtId="0" fontId="58" fillId="15" borderId="13" xfId="0" applyFont="1" applyFill="1" applyBorder="1" applyAlignment="1">
      <alignment vertical="center" wrapText="1"/>
    </xf>
    <xf numFmtId="0" fontId="58" fillId="15" borderId="41" xfId="0" applyFont="1" applyFill="1" applyBorder="1" applyAlignment="1">
      <alignment vertical="center" wrapText="1"/>
    </xf>
    <xf numFmtId="0" fontId="46" fillId="10" borderId="41" xfId="0" applyFont="1" applyFill="1" applyBorder="1" applyAlignment="1">
      <alignment horizontal="left" vertical="center" wrapText="1" indent="1"/>
    </xf>
    <xf numFmtId="0" fontId="46" fillId="10" borderId="41" xfId="0" applyFont="1" applyFill="1" applyBorder="1" applyAlignment="1">
      <alignment vertical="center" wrapText="1"/>
    </xf>
    <xf numFmtId="0" fontId="61" fillId="10" borderId="41" xfId="0" applyFont="1" applyFill="1" applyBorder="1" applyAlignment="1">
      <alignment vertical="center" wrapText="1"/>
    </xf>
    <xf numFmtId="0" fontId="46" fillId="10" borderId="13" xfId="0" applyFont="1" applyFill="1" applyBorder="1" applyAlignment="1">
      <alignment horizontal="left" vertical="center" wrapText="1" indent="1"/>
    </xf>
    <xf numFmtId="0" fontId="61" fillId="10" borderId="13" xfId="0" applyFont="1" applyFill="1" applyBorder="1" applyAlignment="1">
      <alignment vertical="center" wrapText="1"/>
    </xf>
    <xf numFmtId="0" fontId="46" fillId="10" borderId="13" xfId="0" applyFont="1" applyFill="1" applyBorder="1" applyAlignment="1">
      <alignment horizontal="left" vertical="center" wrapText="1" indent="2"/>
    </xf>
    <xf numFmtId="14" fontId="4" fillId="7" borderId="22" xfId="0" applyNumberFormat="1" applyFont="1" applyFill="1" applyBorder="1" applyAlignment="1">
      <alignment horizontal="left" vertical="center"/>
    </xf>
    <xf numFmtId="3" fontId="22" fillId="0" borderId="0" xfId="0" applyNumberFormat="1" applyFont="1"/>
    <xf numFmtId="0" fontId="4" fillId="7" borderId="12" xfId="0" applyFont="1" applyFill="1" applyBorder="1" applyAlignment="1">
      <alignment vertical="center" wrapText="1"/>
    </xf>
    <xf numFmtId="49" fontId="58" fillId="0" borderId="15" xfId="0" applyNumberFormat="1" applyFont="1" applyFill="1" applyBorder="1" applyAlignment="1">
      <alignment horizontal="left" vertical="center" wrapText="1"/>
    </xf>
    <xf numFmtId="49" fontId="66" fillId="0" borderId="15" xfId="0" applyNumberFormat="1" applyFont="1" applyFill="1" applyBorder="1" applyAlignment="1">
      <alignment horizontal="left" vertic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13" xfId="0" applyFont="1" applyBorder="1" applyAlignment="1">
      <alignment horizontal="left" vertical="center" wrapText="1"/>
    </xf>
    <xf numFmtId="0" fontId="13" fillId="0" borderId="48" xfId="0" applyFont="1" applyBorder="1" applyAlignment="1">
      <alignment horizontal="left" vertical="center" wrapText="1"/>
    </xf>
    <xf numFmtId="0" fontId="4" fillId="7" borderId="8" xfId="0" applyFont="1" applyFill="1" applyBorder="1" applyAlignment="1">
      <alignment horizontal="left" vertical="center" wrapText="1"/>
    </xf>
    <xf numFmtId="49" fontId="10" fillId="0" borderId="13" xfId="0" applyNumberFormat="1" applyFont="1" applyBorder="1" applyAlignment="1">
      <alignment horizontal="center"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7" borderId="8" xfId="0" applyFont="1" applyFill="1" applyBorder="1" applyAlignment="1">
      <alignment horizontal="left" vertical="center" wrapText="1"/>
    </xf>
    <xf numFmtId="49" fontId="4" fillId="0" borderId="13" xfId="0" applyNumberFormat="1" applyFont="1" applyFill="1" applyBorder="1" applyAlignment="1" applyProtection="1">
      <alignment horizontal="left" vertical="center" wrapText="1"/>
    </xf>
    <xf numFmtId="49" fontId="49" fillId="17" borderId="0" xfId="1" applyNumberFormat="1" applyFont="1" applyFill="1" applyBorder="1" applyAlignment="1" applyProtection="1">
      <alignment horizontal="left" vertical="center" wrapText="1"/>
    </xf>
    <xf numFmtId="49" fontId="10" fillId="0" borderId="56" xfId="0" applyNumberFormat="1" applyFont="1" applyFill="1" applyBorder="1" applyAlignment="1">
      <alignment horizontal="center" vertical="center" wrapText="1"/>
    </xf>
    <xf numFmtId="14" fontId="4" fillId="7" borderId="8" xfId="0" applyNumberFormat="1" applyFont="1" applyFill="1" applyBorder="1" applyAlignment="1">
      <alignment horizontal="left" vertical="center" wrapText="1"/>
    </xf>
    <xf numFmtId="0" fontId="60" fillId="5" borderId="0" xfId="0" applyFont="1" applyFill="1" applyBorder="1" applyAlignment="1">
      <alignment horizontal="left" vertical="center" wrapText="1"/>
    </xf>
    <xf numFmtId="0" fontId="4" fillId="0" borderId="0" xfId="0" applyFont="1"/>
    <xf numFmtId="0" fontId="4" fillId="0" borderId="63" xfId="0" applyFont="1" applyBorder="1"/>
    <xf numFmtId="0" fontId="4" fillId="0" borderId="62" xfId="0" applyFont="1" applyBorder="1"/>
    <xf numFmtId="0" fontId="69" fillId="0" borderId="0" xfId="0" applyFont="1"/>
    <xf numFmtId="3" fontId="10" fillId="0" borderId="34" xfId="0" applyNumberFormat="1" applyFont="1" applyBorder="1" applyAlignment="1">
      <alignment horizontal="right" wrapText="1"/>
    </xf>
    <xf numFmtId="49" fontId="10" fillId="0" borderId="7" xfId="0" applyNumberFormat="1" applyFont="1" applyFill="1" applyBorder="1" applyAlignment="1">
      <alignment wrapText="1"/>
    </xf>
    <xf numFmtId="49" fontId="10" fillId="0" borderId="31" xfId="0" applyNumberFormat="1" applyFont="1" applyFill="1" applyBorder="1" applyAlignment="1">
      <alignment wrapText="1"/>
    </xf>
    <xf numFmtId="4" fontId="4" fillId="0" borderId="47" xfId="0" applyNumberFormat="1" applyFont="1" applyFill="1" applyBorder="1" applyAlignment="1"/>
    <xf numFmtId="0" fontId="0" fillId="0" borderId="17" xfId="0" applyNumberFormat="1" applyFill="1" applyBorder="1" applyAlignment="1">
      <alignment horizontal="center" wrapText="1"/>
    </xf>
    <xf numFmtId="4" fontId="4" fillId="0" borderId="13" xfId="0" applyNumberFormat="1" applyFont="1" applyFill="1" applyBorder="1" applyAlignment="1">
      <alignment vertical="center" wrapText="1"/>
    </xf>
    <xf numFmtId="4" fontId="4" fillId="0" borderId="47" xfId="0" applyNumberFormat="1" applyFont="1" applyFill="1" applyBorder="1" applyAlignment="1">
      <alignment vertical="center" wrapText="1"/>
    </xf>
    <xf numFmtId="0" fontId="0" fillId="0" borderId="39" xfId="0" applyNumberFormat="1" applyFill="1" applyBorder="1" applyAlignment="1">
      <alignment horizontal="center" wrapText="1"/>
    </xf>
    <xf numFmtId="4" fontId="4" fillId="0" borderId="31" xfId="0" applyNumberFormat="1" applyFont="1" applyFill="1" applyBorder="1" applyAlignment="1">
      <alignment vertical="center" wrapText="1"/>
    </xf>
    <xf numFmtId="3" fontId="4" fillId="0" borderId="48" xfId="0" applyNumberFormat="1" applyFont="1" applyFill="1" applyBorder="1" applyAlignment="1">
      <alignment vertical="center" wrapText="1"/>
    </xf>
    <xf numFmtId="4" fontId="4" fillId="0" borderId="48" xfId="0" applyNumberFormat="1" applyFont="1" applyFill="1" applyBorder="1" applyAlignment="1">
      <alignment vertical="center" wrapText="1"/>
    </xf>
    <xf numFmtId="4" fontId="10" fillId="0" borderId="13" xfId="0" applyNumberFormat="1" applyFont="1" applyBorder="1" applyAlignment="1">
      <alignment vertical="center" wrapText="1"/>
    </xf>
    <xf numFmtId="0" fontId="70" fillId="0" borderId="43" xfId="0" applyFont="1" applyBorder="1" applyAlignment="1">
      <alignment horizontal="left" vertical="center" wrapText="1"/>
    </xf>
    <xf numFmtId="0" fontId="70" fillId="0" borderId="47" xfId="0" applyFont="1" applyBorder="1" applyAlignment="1">
      <alignment horizontal="left" vertical="center" wrapText="1"/>
    </xf>
    <xf numFmtId="14" fontId="17" fillId="15" borderId="15" xfId="0" applyNumberFormat="1" applyFont="1" applyFill="1" applyBorder="1" applyAlignment="1">
      <alignment horizontal="center" vertical="center" wrapText="1"/>
    </xf>
    <xf numFmtId="0" fontId="70" fillId="0" borderId="6" xfId="0" applyFont="1" applyBorder="1" applyAlignment="1">
      <alignment horizontal="left" vertical="center" wrapText="1"/>
    </xf>
    <xf numFmtId="0" fontId="17" fillId="15" borderId="15" xfId="0" applyFont="1" applyFill="1" applyBorder="1" applyAlignment="1">
      <alignment horizontal="center" vertical="center" wrapText="1"/>
    </xf>
    <xf numFmtId="0" fontId="70" fillId="0" borderId="7" xfId="0" applyFont="1" applyBorder="1" applyAlignment="1">
      <alignment horizontal="left" vertical="center" wrapText="1"/>
    </xf>
    <xf numFmtId="0" fontId="70" fillId="0" borderId="48" xfId="0" applyFont="1" applyBorder="1" applyAlignment="1">
      <alignment horizontal="left" vertical="center" wrapText="1"/>
    </xf>
    <xf numFmtId="0" fontId="17" fillId="15" borderId="16" xfId="0" applyFont="1" applyFill="1" applyBorder="1" applyAlignment="1">
      <alignment horizontal="center" vertical="center" wrapText="1"/>
    </xf>
    <xf numFmtId="0" fontId="71" fillId="0" borderId="58" xfId="0" applyFont="1" applyBorder="1" applyAlignment="1">
      <alignment vertical="center"/>
    </xf>
    <xf numFmtId="0" fontId="17" fillId="0" borderId="0" xfId="0" applyFont="1" applyBorder="1"/>
    <xf numFmtId="0" fontId="17" fillId="0" borderId="42" xfId="0" applyFont="1" applyBorder="1"/>
    <xf numFmtId="0" fontId="72" fillId="0" borderId="58" xfId="0" applyFont="1" applyBorder="1" applyAlignment="1">
      <alignment horizontal="left" vertical="center" indent="4"/>
    </xf>
    <xf numFmtId="0" fontId="73" fillId="0" borderId="58" xfId="0" applyFont="1" applyBorder="1" applyAlignment="1">
      <alignment vertical="center"/>
    </xf>
    <xf numFmtId="0" fontId="17" fillId="0" borderId="100" xfId="0" applyFont="1" applyBorder="1" applyAlignment="1">
      <alignment vertical="center" wrapText="1"/>
    </xf>
    <xf numFmtId="0" fontId="17" fillId="0" borderId="101" xfId="0" applyFont="1" applyBorder="1" applyAlignment="1">
      <alignment vertical="center" wrapText="1"/>
    </xf>
    <xf numFmtId="0" fontId="72" fillId="0" borderId="22" xfId="0" applyFont="1" applyBorder="1" applyAlignment="1">
      <alignment horizontal="left" vertical="center" wrapText="1" indent="2"/>
    </xf>
    <xf numFmtId="0" fontId="70" fillId="0" borderId="41" xfId="0" applyFont="1" applyBorder="1" applyAlignment="1">
      <alignment horizontal="center" vertical="center" wrapText="1"/>
    </xf>
    <xf numFmtId="0" fontId="60" fillId="0" borderId="41" xfId="0" applyFont="1" applyBorder="1" applyAlignment="1">
      <alignment horizontal="left" vertical="center" wrapText="1"/>
    </xf>
    <xf numFmtId="0" fontId="70" fillId="0" borderId="13" xfId="0" applyFont="1" applyBorder="1" applyAlignment="1">
      <alignment horizontal="center" vertical="center" wrapText="1"/>
    </xf>
    <xf numFmtId="0" fontId="60" fillId="0" borderId="13" xfId="0" applyFont="1" applyBorder="1" applyAlignment="1">
      <alignment horizontal="left" vertical="center" wrapText="1"/>
    </xf>
    <xf numFmtId="0" fontId="70" fillId="0" borderId="13" xfId="0" applyFont="1" applyBorder="1" applyAlignment="1">
      <alignment horizontal="left" vertical="center" wrapText="1" indent="1"/>
    </xf>
    <xf numFmtId="0" fontId="70" fillId="0" borderId="31" xfId="0" applyFont="1" applyBorder="1" applyAlignment="1">
      <alignment horizontal="center" vertical="center" wrapText="1"/>
    </xf>
    <xf numFmtId="0" fontId="60" fillId="0" borderId="31" xfId="0" applyFont="1" applyBorder="1" applyAlignment="1">
      <alignment horizontal="left" vertical="center" wrapText="1"/>
    </xf>
    <xf numFmtId="0" fontId="72" fillId="18" borderId="90" xfId="0" applyFont="1" applyFill="1" applyBorder="1" applyAlignment="1">
      <alignment horizontal="center" vertical="center" wrapText="1"/>
    </xf>
    <xf numFmtId="0" fontId="16" fillId="18" borderId="28" xfId="0" applyFont="1" applyFill="1" applyBorder="1" applyAlignment="1">
      <alignment horizontal="left" vertical="center" wrapText="1"/>
    </xf>
    <xf numFmtId="0" fontId="17" fillId="0" borderId="86" xfId="0" applyFont="1" applyBorder="1" applyAlignment="1">
      <alignment vertical="center" wrapText="1"/>
    </xf>
    <xf numFmtId="0" fontId="17" fillId="0" borderId="87" xfId="0" applyFont="1" applyBorder="1" applyAlignment="1">
      <alignment vertical="center" wrapText="1"/>
    </xf>
    <xf numFmtId="0" fontId="72" fillId="0" borderId="88" xfId="0" applyFont="1" applyBorder="1" applyAlignment="1">
      <alignment horizontal="left" vertical="center" wrapText="1" indent="2"/>
    </xf>
    <xf numFmtId="0" fontId="70" fillId="0" borderId="13" xfId="0" applyFont="1" applyBorder="1" applyAlignment="1">
      <alignment vertical="center" wrapText="1"/>
    </xf>
    <xf numFmtId="0" fontId="70" fillId="15" borderId="28" xfId="0" applyFont="1" applyFill="1" applyBorder="1" applyAlignment="1">
      <alignment horizontal="center" vertical="center" wrapText="1"/>
    </xf>
    <xf numFmtId="0" fontId="72" fillId="15" borderId="28" xfId="0" applyFont="1" applyFill="1" applyBorder="1" applyAlignment="1">
      <alignment vertical="center" wrapText="1"/>
    </xf>
    <xf numFmtId="0" fontId="72" fillId="0" borderId="13" xfId="0" applyFont="1" applyBorder="1" applyAlignment="1">
      <alignment vertical="center" wrapText="1"/>
    </xf>
    <xf numFmtId="0" fontId="70" fillId="15" borderId="13" xfId="0" applyFont="1" applyFill="1" applyBorder="1" applyAlignment="1">
      <alignment horizontal="center" vertical="center" wrapText="1"/>
    </xf>
    <xf numFmtId="0" fontId="10" fillId="0" borderId="2" xfId="0" applyFont="1" applyFill="1" applyBorder="1" applyAlignment="1">
      <alignment wrapText="1"/>
    </xf>
    <xf numFmtId="0" fontId="10" fillId="0" borderId="47" xfId="0" applyFont="1" applyFill="1" applyBorder="1" applyAlignment="1">
      <alignment wrapText="1"/>
    </xf>
    <xf numFmtId="0" fontId="10" fillId="0" borderId="58" xfId="0" applyFont="1" applyFill="1" applyBorder="1" applyAlignment="1">
      <alignment wrapText="1"/>
    </xf>
    <xf numFmtId="0" fontId="10" fillId="0" borderId="0" xfId="0" applyFont="1" applyFill="1" applyBorder="1" applyAlignment="1">
      <alignment wrapText="1"/>
    </xf>
    <xf numFmtId="0" fontId="10" fillId="0" borderId="63" xfId="0" applyFont="1" applyFill="1" applyBorder="1" applyAlignment="1">
      <alignment wrapText="1"/>
    </xf>
    <xf numFmtId="0" fontId="10" fillId="0" borderId="5" xfId="0" applyFont="1" applyFill="1" applyBorder="1" applyAlignment="1">
      <alignment wrapText="1"/>
    </xf>
    <xf numFmtId="0" fontId="10" fillId="0" borderId="1" xfId="0" applyFont="1" applyFill="1" applyBorder="1" applyAlignment="1">
      <alignment wrapText="1"/>
    </xf>
    <xf numFmtId="0" fontId="10" fillId="0" borderId="64" xfId="0" applyFont="1" applyFill="1" applyBorder="1" applyAlignment="1">
      <alignment wrapText="1"/>
    </xf>
    <xf numFmtId="0" fontId="27" fillId="5" borderId="21" xfId="0" applyFont="1" applyFill="1" applyBorder="1" applyAlignment="1">
      <alignment horizontal="right" vertical="center" wrapText="1"/>
    </xf>
    <xf numFmtId="0" fontId="27" fillId="5" borderId="24" xfId="0" applyFont="1" applyFill="1" applyBorder="1" applyAlignment="1">
      <alignment horizontal="right" vertical="center" wrapText="1"/>
    </xf>
    <xf numFmtId="0" fontId="4" fillId="7" borderId="13" xfId="0" applyFont="1" applyFill="1" applyBorder="1" applyAlignment="1">
      <alignment horizontal="center" vertical="center" wrapText="1"/>
    </xf>
    <xf numFmtId="0" fontId="4" fillId="7" borderId="31" xfId="0" applyFont="1" applyFill="1" applyBorder="1" applyAlignment="1">
      <alignment horizontal="center" vertical="center" wrapText="1"/>
    </xf>
    <xf numFmtId="14" fontId="4" fillId="0" borderId="16" xfId="0" applyNumberFormat="1" applyFont="1" applyFill="1" applyBorder="1" applyAlignment="1">
      <alignment horizontal="center" vertical="center" wrapText="1"/>
    </xf>
    <xf numFmtId="14" fontId="4" fillId="0" borderId="31" xfId="0" applyNumberFormat="1" applyFont="1" applyFill="1" applyBorder="1" applyAlignment="1">
      <alignment horizontal="center" vertical="center" wrapText="1"/>
    </xf>
    <xf numFmtId="3" fontId="63" fillId="0" borderId="41" xfId="0" applyNumberFormat="1" applyFont="1" applyFill="1" applyBorder="1" applyAlignment="1">
      <alignment horizontal="right" wrapText="1"/>
    </xf>
    <xf numFmtId="3" fontId="63" fillId="0" borderId="45" xfId="0" applyNumberFormat="1" applyFont="1" applyFill="1" applyBorder="1" applyAlignment="1">
      <alignment horizontal="right" wrapText="1"/>
    </xf>
    <xf numFmtId="3" fontId="58" fillId="0" borderId="13" xfId="0" applyNumberFormat="1" applyFont="1" applyBorder="1" applyAlignment="1">
      <alignment horizontal="right" wrapText="1"/>
    </xf>
    <xf numFmtId="3" fontId="58" fillId="0" borderId="15" xfId="0" applyNumberFormat="1" applyFont="1" applyBorder="1" applyAlignment="1">
      <alignment horizontal="right" wrapText="1"/>
    </xf>
    <xf numFmtId="3" fontId="58" fillId="0" borderId="13" xfId="0" applyNumberFormat="1" applyFont="1" applyFill="1" applyBorder="1" applyAlignment="1">
      <alignment horizontal="right" wrapText="1"/>
    </xf>
    <xf numFmtId="3" fontId="58" fillId="0" borderId="15" xfId="0" applyNumberFormat="1" applyFont="1" applyFill="1" applyBorder="1" applyAlignment="1">
      <alignment horizontal="right" wrapText="1"/>
    </xf>
    <xf numFmtId="3" fontId="58" fillId="0" borderId="31" xfId="0" applyNumberFormat="1" applyFont="1" applyBorder="1" applyAlignment="1">
      <alignment horizontal="right" wrapText="1"/>
    </xf>
    <xf numFmtId="3" fontId="58" fillId="0" borderId="16" xfId="0" applyNumberFormat="1" applyFont="1" applyBorder="1" applyAlignment="1">
      <alignment horizontal="right" wrapText="1"/>
    </xf>
    <xf numFmtId="3" fontId="63" fillId="0" borderId="30" xfId="0" applyNumberFormat="1" applyFont="1" applyBorder="1" applyAlignment="1">
      <alignment horizontal="right" vertical="center" wrapText="1"/>
    </xf>
    <xf numFmtId="3" fontId="63" fillId="0" borderId="14" xfId="0" applyNumberFormat="1" applyFont="1" applyBorder="1" applyAlignment="1">
      <alignment horizontal="right" vertical="center" wrapText="1"/>
    </xf>
    <xf numFmtId="3" fontId="58" fillId="0" borderId="47" xfId="0" applyNumberFormat="1" applyFont="1" applyBorder="1" applyAlignment="1">
      <alignment horizontal="right" wrapText="1"/>
    </xf>
    <xf numFmtId="3" fontId="58" fillId="0" borderId="71" xfId="0" applyNumberFormat="1" applyFont="1" applyBorder="1" applyAlignment="1">
      <alignment horizontal="right" wrapText="1"/>
    </xf>
    <xf numFmtId="3" fontId="58" fillId="5" borderId="47" xfId="0" applyNumberFormat="1" applyFont="1" applyFill="1" applyBorder="1" applyAlignment="1">
      <alignment horizontal="right" wrapText="1"/>
    </xf>
    <xf numFmtId="3" fontId="58" fillId="5" borderId="71" xfId="0" applyNumberFormat="1" applyFont="1" applyFill="1" applyBorder="1" applyAlignment="1">
      <alignment horizontal="right" wrapText="1"/>
    </xf>
    <xf numFmtId="3" fontId="58" fillId="0" borderId="48" xfId="0" applyNumberFormat="1" applyFont="1" applyBorder="1" applyAlignment="1">
      <alignment horizontal="right" wrapText="1"/>
    </xf>
    <xf numFmtId="3" fontId="58" fillId="0" borderId="70" xfId="0" applyNumberFormat="1" applyFont="1" applyBorder="1" applyAlignment="1">
      <alignment horizontal="right" wrapText="1"/>
    </xf>
    <xf numFmtId="3" fontId="63" fillId="5" borderId="14" xfId="0" applyNumberFormat="1" applyFont="1" applyFill="1" applyBorder="1" applyAlignment="1">
      <alignment horizontal="right" vertical="center" wrapText="1"/>
    </xf>
    <xf numFmtId="3" fontId="58" fillId="5" borderId="70" xfId="0" applyNumberFormat="1" applyFont="1" applyFill="1" applyBorder="1" applyAlignment="1">
      <alignment horizontal="right" wrapText="1"/>
    </xf>
    <xf numFmtId="3" fontId="63" fillId="5" borderId="64" xfId="0" applyNumberFormat="1" applyFont="1" applyFill="1" applyBorder="1" applyAlignment="1">
      <alignment horizontal="right" wrapText="1"/>
    </xf>
    <xf numFmtId="3" fontId="63" fillId="5" borderId="73" xfId="0" applyNumberFormat="1" applyFont="1" applyFill="1" applyBorder="1" applyAlignment="1">
      <alignment horizontal="right" wrapText="1"/>
    </xf>
    <xf numFmtId="3" fontId="63" fillId="5" borderId="47" xfId="0" applyNumberFormat="1" applyFont="1" applyFill="1" applyBorder="1" applyAlignment="1">
      <alignment horizontal="right" wrapText="1"/>
    </xf>
    <xf numFmtId="3" fontId="63" fillId="5" borderId="71" xfId="0" applyNumberFormat="1" applyFont="1" applyFill="1" applyBorder="1" applyAlignment="1">
      <alignment horizontal="right" wrapText="1"/>
    </xf>
    <xf numFmtId="3" fontId="63" fillId="5" borderId="13" xfId="0" applyNumberFormat="1" applyFont="1" applyFill="1" applyBorder="1" applyAlignment="1">
      <alignment horizontal="right" wrapText="1"/>
    </xf>
    <xf numFmtId="3" fontId="63" fillId="5" borderId="15" xfId="0" applyNumberFormat="1" applyFont="1" applyFill="1" applyBorder="1" applyAlignment="1">
      <alignment horizontal="right" wrapText="1"/>
    </xf>
    <xf numFmtId="0" fontId="4" fillId="7" borderId="11" xfId="0" applyFont="1" applyFill="1" applyBorder="1" applyAlignment="1">
      <alignment vertical="center"/>
    </xf>
    <xf numFmtId="0" fontId="4" fillId="7" borderId="47" xfId="0" applyFont="1" applyFill="1" applyBorder="1" applyAlignment="1">
      <alignment vertical="center"/>
    </xf>
    <xf numFmtId="0" fontId="4" fillId="7" borderId="2" xfId="0" applyFont="1" applyFill="1" applyBorder="1" applyAlignment="1">
      <alignment vertical="center"/>
    </xf>
    <xf numFmtId="3" fontId="66" fillId="0" borderId="13" xfId="0" applyNumberFormat="1" applyFont="1" applyBorder="1" applyAlignment="1">
      <alignment horizontal="right" vertical="center" wrapText="1"/>
    </xf>
    <xf numFmtId="49" fontId="66" fillId="0" borderId="13" xfId="0" applyNumberFormat="1" applyFont="1" applyBorder="1" applyAlignment="1">
      <alignment horizontal="right" vertical="center" wrapText="1"/>
    </xf>
    <xf numFmtId="3" fontId="66" fillId="7" borderId="13" xfId="0" applyNumberFormat="1" applyFont="1" applyFill="1" applyBorder="1" applyAlignment="1">
      <alignment horizontal="right" vertical="center" wrapText="1"/>
    </xf>
    <xf numFmtId="10" fontId="66" fillId="7" borderId="47" xfId="0" applyNumberFormat="1" applyFont="1" applyFill="1" applyBorder="1" applyAlignment="1">
      <alignment horizontal="right" vertical="center" wrapText="1"/>
    </xf>
    <xf numFmtId="9" fontId="66" fillId="7" borderId="47" xfId="0" applyNumberFormat="1" applyFont="1" applyFill="1" applyBorder="1" applyAlignment="1">
      <alignment horizontal="right" vertical="center" wrapText="1"/>
    </xf>
    <xf numFmtId="0" fontId="66" fillId="7" borderId="47" xfId="0" applyFont="1" applyFill="1" applyBorder="1" applyAlignment="1">
      <alignment horizontal="right" vertical="center" wrapText="1"/>
    </xf>
    <xf numFmtId="0" fontId="66" fillId="0" borderId="47" xfId="0" applyFont="1" applyBorder="1" applyAlignment="1">
      <alignment horizontal="left" vertical="center" wrapText="1"/>
    </xf>
    <xf numFmtId="0" fontId="66" fillId="0" borderId="0" xfId="0" applyFont="1" applyBorder="1" applyAlignment="1">
      <alignment horizontal="center" vertical="center" wrapText="1"/>
    </xf>
    <xf numFmtId="0" fontId="58" fillId="0" borderId="106" xfId="0" applyFont="1" applyBorder="1" applyAlignment="1">
      <alignment horizontal="left" vertical="center" wrapText="1"/>
    </xf>
    <xf numFmtId="0" fontId="66" fillId="0" borderId="41" xfId="0" applyFont="1" applyBorder="1" applyAlignment="1">
      <alignment horizontal="right" vertical="center" wrapText="1"/>
    </xf>
    <xf numFmtId="0" fontId="66" fillId="0" borderId="41" xfId="0" applyFont="1" applyBorder="1" applyAlignment="1">
      <alignment horizontal="left" vertical="center" wrapText="1"/>
    </xf>
    <xf numFmtId="0" fontId="66" fillId="5" borderId="13" xfId="0" applyFont="1" applyFill="1" applyBorder="1" applyAlignment="1">
      <alignment vertical="center" wrapText="1"/>
    </xf>
    <xf numFmtId="0" fontId="66" fillId="5" borderId="31" xfId="0" applyFont="1" applyFill="1" applyBorder="1" applyAlignment="1">
      <alignment vertical="center" wrapText="1"/>
    </xf>
    <xf numFmtId="0" fontId="10" fillId="0" borderId="9" xfId="0" applyNumberFormat="1" applyFont="1" applyFill="1" applyBorder="1" applyAlignment="1">
      <alignment horizontal="center" wrapText="1"/>
    </xf>
    <xf numFmtId="49" fontId="10" fillId="0" borderId="19" xfId="0" applyNumberFormat="1" applyFont="1" applyFill="1" applyBorder="1" applyAlignment="1">
      <alignment horizontal="center" wrapText="1"/>
    </xf>
    <xf numFmtId="49" fontId="10" fillId="0" borderId="13" xfId="0" applyNumberFormat="1" applyFont="1" applyFill="1" applyBorder="1" applyAlignment="1">
      <alignment horizontal="center" wrapText="1"/>
    </xf>
    <xf numFmtId="3" fontId="66" fillId="0" borderId="13" xfId="0" applyNumberFormat="1" applyFont="1" applyFill="1" applyBorder="1" applyAlignment="1">
      <alignment wrapText="1"/>
    </xf>
    <xf numFmtId="3" fontId="66" fillId="0" borderId="47" xfId="0" applyNumberFormat="1" applyFont="1" applyFill="1" applyBorder="1" applyAlignment="1">
      <alignment vertical="center" wrapText="1"/>
    </xf>
    <xf numFmtId="3" fontId="66" fillId="0" borderId="13" xfId="0" applyNumberFormat="1" applyFont="1" applyFill="1" applyBorder="1" applyAlignment="1">
      <alignment vertical="center" wrapText="1"/>
    </xf>
    <xf numFmtId="49" fontId="4" fillId="0" borderId="38" xfId="0" applyNumberFormat="1" applyFont="1" applyFill="1" applyBorder="1" applyAlignment="1">
      <alignment horizontal="center" vertical="center" wrapText="1"/>
    </xf>
    <xf numFmtId="3" fontId="77" fillId="0" borderId="39" xfId="0" applyNumberFormat="1" applyFont="1" applyFill="1" applyBorder="1" applyAlignment="1">
      <alignment horizontal="right"/>
    </xf>
    <xf numFmtId="3" fontId="78" fillId="0" borderId="60" xfId="0" applyNumberFormat="1" applyFont="1" applyFill="1" applyBorder="1" applyAlignment="1">
      <alignment horizontal="right" vertical="center" wrapText="1"/>
    </xf>
    <xf numFmtId="3" fontId="64" fillId="0" borderId="40" xfId="0" applyNumberFormat="1" applyFont="1" applyFill="1" applyBorder="1" applyAlignment="1">
      <alignment horizontal="right"/>
    </xf>
    <xf numFmtId="3" fontId="64" fillId="0" borderId="17" xfId="0" applyNumberFormat="1" applyFont="1" applyFill="1" applyBorder="1" applyAlignment="1">
      <alignment horizontal="right"/>
    </xf>
    <xf numFmtId="3" fontId="64" fillId="0" borderId="39" xfId="0" applyNumberFormat="1" applyFont="1" applyFill="1" applyBorder="1" applyAlignment="1">
      <alignment horizontal="right"/>
    </xf>
    <xf numFmtId="3" fontId="77" fillId="0" borderId="60" xfId="0" applyNumberFormat="1" applyFont="1" applyFill="1" applyBorder="1" applyAlignment="1">
      <alignment horizontal="right"/>
    </xf>
    <xf numFmtId="3" fontId="64" fillId="0" borderId="69" xfId="0" applyNumberFormat="1" applyFont="1" applyFill="1" applyBorder="1" applyAlignment="1">
      <alignment horizontal="right"/>
    </xf>
    <xf numFmtId="3" fontId="64" fillId="0" borderId="18" xfId="0" applyNumberFormat="1" applyFont="1" applyFill="1" applyBorder="1" applyAlignment="1">
      <alignment horizontal="right"/>
    </xf>
    <xf numFmtId="3" fontId="64" fillId="0" borderId="18" xfId="0" applyNumberFormat="1" applyFont="1" applyFill="1" applyBorder="1"/>
    <xf numFmtId="3" fontId="64" fillId="0" borderId="39" xfId="0" applyNumberFormat="1" applyFont="1" applyFill="1" applyBorder="1"/>
    <xf numFmtId="3" fontId="66" fillId="0" borderId="11" xfId="0" applyNumberFormat="1" applyFont="1" applyFill="1" applyBorder="1" applyAlignment="1"/>
    <xf numFmtId="4" fontId="4" fillId="0" borderId="17" xfId="0" applyNumberFormat="1" applyFont="1" applyFill="1" applyBorder="1" applyAlignment="1"/>
    <xf numFmtId="49" fontId="4" fillId="0" borderId="39" xfId="0" applyNumberFormat="1" applyFont="1" applyFill="1" applyBorder="1" applyAlignment="1"/>
    <xf numFmtId="3" fontId="4" fillId="0" borderId="44" xfId="0" applyNumberFormat="1" applyFont="1" applyFill="1" applyBorder="1" applyAlignment="1"/>
    <xf numFmtId="3" fontId="66" fillId="0" borderId="11" xfId="0" applyNumberFormat="1" applyFont="1" applyFill="1" applyBorder="1" applyAlignment="1">
      <alignment vertical="center" wrapText="1"/>
    </xf>
    <xf numFmtId="3" fontId="66" fillId="0" borderId="33" xfId="0" applyNumberFormat="1" applyFont="1" applyFill="1" applyBorder="1" applyAlignment="1">
      <alignment vertical="center" wrapText="1"/>
    </xf>
    <xf numFmtId="0" fontId="4" fillId="0" borderId="17" xfId="0" applyFont="1" applyFill="1" applyBorder="1" applyAlignment="1">
      <alignment vertical="center" wrapText="1"/>
    </xf>
    <xf numFmtId="0" fontId="4" fillId="0" borderId="39" xfId="0" applyFont="1" applyFill="1" applyBorder="1" applyAlignment="1">
      <alignment vertical="center" wrapText="1"/>
    </xf>
    <xf numFmtId="4" fontId="4" fillId="0" borderId="50" xfId="0" applyNumberFormat="1" applyFont="1" applyFill="1" applyBorder="1" applyAlignment="1"/>
    <xf numFmtId="4" fontId="4" fillId="0" borderId="64" xfId="0" applyNumberFormat="1" applyFont="1" applyFill="1" applyBorder="1" applyAlignment="1"/>
    <xf numFmtId="4" fontId="4" fillId="0" borderId="49" xfId="0" applyNumberFormat="1" applyFont="1" applyFill="1" applyBorder="1" applyAlignment="1"/>
    <xf numFmtId="3" fontId="66" fillId="0" borderId="32" xfId="0" applyNumberFormat="1" applyFont="1" applyFill="1" applyBorder="1" applyAlignment="1"/>
    <xf numFmtId="4" fontId="4" fillId="0" borderId="38" xfId="0" applyNumberFormat="1" applyFont="1" applyFill="1" applyBorder="1" applyAlignment="1"/>
    <xf numFmtId="4" fontId="4" fillId="0" borderId="48" xfId="0" applyNumberFormat="1" applyFont="1" applyFill="1" applyBorder="1" applyAlignment="1"/>
    <xf numFmtId="4" fontId="4" fillId="0" borderId="2" xfId="0" applyNumberFormat="1" applyFont="1" applyFill="1" applyBorder="1" applyAlignment="1"/>
    <xf numFmtId="4" fontId="4" fillId="0" borderId="10" xfId="0" applyNumberFormat="1" applyFont="1" applyFill="1" applyBorder="1" applyAlignment="1"/>
    <xf numFmtId="4" fontId="4" fillId="0" borderId="56" xfId="0" applyNumberFormat="1" applyFont="1" applyFill="1" applyBorder="1" applyAlignment="1"/>
    <xf numFmtId="4" fontId="4" fillId="0" borderId="3" xfId="0" applyNumberFormat="1" applyFont="1" applyFill="1" applyBorder="1" applyAlignment="1"/>
    <xf numFmtId="4" fontId="4" fillId="0" borderId="1" xfId="0" applyNumberFormat="1" applyFont="1" applyFill="1" applyBorder="1" applyAlignment="1"/>
    <xf numFmtId="49" fontId="4" fillId="0" borderId="2" xfId="0" applyNumberFormat="1" applyFont="1" applyFill="1" applyBorder="1" applyAlignment="1"/>
    <xf numFmtId="3" fontId="66" fillId="0" borderId="77" xfId="0" applyNumberFormat="1" applyFont="1" applyFill="1" applyBorder="1" applyAlignment="1"/>
    <xf numFmtId="3" fontId="66" fillId="0" borderId="108" xfId="0" applyNumberFormat="1" applyFont="1" applyFill="1" applyBorder="1" applyAlignment="1"/>
    <xf numFmtId="3" fontId="66" fillId="0" borderId="95" xfId="0" applyNumberFormat="1" applyFont="1" applyFill="1" applyBorder="1" applyAlignment="1"/>
    <xf numFmtId="3" fontId="66" fillId="0" borderId="78" xfId="0" applyNumberFormat="1" applyFont="1" applyFill="1" applyBorder="1" applyAlignment="1"/>
    <xf numFmtId="3" fontId="66" fillId="0" borderId="76" xfId="0" applyNumberFormat="1" applyFont="1" applyFill="1" applyBorder="1" applyAlignment="1"/>
    <xf numFmtId="3" fontId="4" fillId="0" borderId="78" xfId="0" applyNumberFormat="1" applyFont="1" applyFill="1" applyBorder="1" applyAlignment="1"/>
    <xf numFmtId="0" fontId="0" fillId="0" borderId="18" xfId="0" applyNumberFormat="1" applyFill="1" applyBorder="1" applyAlignment="1">
      <alignment horizontal="center" wrapText="1"/>
    </xf>
    <xf numFmtId="4" fontId="4" fillId="0" borderId="19" xfId="0" applyNumberFormat="1" applyFont="1" applyFill="1" applyBorder="1" applyAlignment="1">
      <alignment vertical="center" wrapText="1"/>
    </xf>
    <xf numFmtId="3" fontId="66" fillId="0" borderId="50" xfId="0" applyNumberFormat="1" applyFont="1" applyFill="1" applyBorder="1" applyAlignment="1">
      <alignment vertical="center" wrapText="1"/>
    </xf>
    <xf numFmtId="4" fontId="4" fillId="0" borderId="50" xfId="0" applyNumberFormat="1" applyFont="1" applyFill="1" applyBorder="1" applyAlignment="1">
      <alignment vertical="center" wrapText="1"/>
    </xf>
    <xf numFmtId="3" fontId="66" fillId="0" borderId="44" xfId="0" applyNumberFormat="1" applyFont="1" applyFill="1" applyBorder="1" applyAlignment="1">
      <alignment vertical="center" wrapText="1"/>
    </xf>
    <xf numFmtId="0" fontId="4" fillId="0" borderId="18" xfId="0" applyFont="1" applyFill="1" applyBorder="1" applyAlignment="1">
      <alignment vertical="center" wrapText="1"/>
    </xf>
    <xf numFmtId="0" fontId="0" fillId="0" borderId="40" xfId="0" applyNumberFormat="1" applyFill="1" applyBorder="1" applyAlignment="1">
      <alignment horizontal="center" wrapText="1"/>
    </xf>
    <xf numFmtId="4" fontId="4" fillId="0" borderId="41" xfId="0" applyNumberFormat="1" applyFont="1" applyFill="1" applyBorder="1" applyAlignment="1">
      <alignment vertical="center" wrapText="1"/>
    </xf>
    <xf numFmtId="3" fontId="66" fillId="0" borderId="64" xfId="0" applyNumberFormat="1" applyFont="1" applyFill="1" applyBorder="1" applyAlignment="1">
      <alignment vertical="center" wrapText="1"/>
    </xf>
    <xf numFmtId="4" fontId="4" fillId="0" borderId="64" xfId="0" applyNumberFormat="1" applyFont="1" applyFill="1" applyBorder="1" applyAlignment="1">
      <alignment vertical="center" wrapText="1"/>
    </xf>
    <xf numFmtId="3" fontId="66" fillId="0" borderId="46" xfId="0" applyNumberFormat="1" applyFont="1" applyFill="1" applyBorder="1" applyAlignment="1">
      <alignment vertical="center" wrapText="1"/>
    </xf>
    <xf numFmtId="0" fontId="4" fillId="0" borderId="40" xfId="0" applyFont="1" applyFill="1" applyBorder="1" applyAlignment="1">
      <alignment vertical="center" wrapText="1"/>
    </xf>
    <xf numFmtId="0" fontId="0" fillId="0" borderId="38" xfId="0" applyNumberFormat="1" applyFill="1" applyBorder="1" applyAlignment="1">
      <alignment horizontal="center" wrapText="1"/>
    </xf>
    <xf numFmtId="4" fontId="4" fillId="0" borderId="30" xfId="0" applyNumberFormat="1" applyFont="1" applyFill="1" applyBorder="1" applyAlignment="1">
      <alignment vertical="center" wrapText="1"/>
    </xf>
    <xf numFmtId="3" fontId="66" fillId="0" borderId="49" xfId="0" applyNumberFormat="1" applyFont="1" applyFill="1" applyBorder="1" applyAlignment="1">
      <alignment vertical="center" wrapText="1"/>
    </xf>
    <xf numFmtId="4" fontId="4" fillId="0" borderId="49" xfId="0" applyNumberFormat="1" applyFont="1" applyFill="1" applyBorder="1" applyAlignment="1">
      <alignment vertical="center" wrapText="1"/>
    </xf>
    <xf numFmtId="3" fontId="66" fillId="0" borderId="32" xfId="0" applyNumberFormat="1" applyFont="1" applyFill="1" applyBorder="1" applyAlignment="1">
      <alignment vertical="center" wrapText="1"/>
    </xf>
    <xf numFmtId="0" fontId="4" fillId="0" borderId="38" xfId="0" applyFont="1" applyFill="1" applyBorder="1" applyAlignment="1">
      <alignment vertical="center" wrapText="1"/>
    </xf>
    <xf numFmtId="3" fontId="66" fillId="0" borderId="48" xfId="0" applyNumberFormat="1" applyFont="1" applyFill="1" applyBorder="1" applyAlignment="1">
      <alignment vertical="center" wrapText="1"/>
    </xf>
    <xf numFmtId="3" fontId="66" fillId="0" borderId="2" xfId="0" applyNumberFormat="1" applyFont="1" applyFill="1" applyBorder="1" applyAlignment="1"/>
    <xf numFmtId="3" fontId="4" fillId="0" borderId="2" xfId="0" applyNumberFormat="1" applyFont="1" applyFill="1" applyBorder="1" applyAlignment="1"/>
    <xf numFmtId="3" fontId="4" fillId="0" borderId="10" xfId="0" applyNumberFormat="1" applyFont="1" applyFill="1" applyBorder="1" applyAlignment="1"/>
    <xf numFmtId="3" fontId="66" fillId="0" borderId="56" xfId="0" applyNumberFormat="1" applyFont="1" applyFill="1" applyBorder="1" applyAlignment="1"/>
    <xf numFmtId="0" fontId="10" fillId="0" borderId="6" xfId="0" applyNumberFormat="1" applyFont="1" applyFill="1" applyBorder="1" applyAlignment="1"/>
    <xf numFmtId="0" fontId="10" fillId="0" borderId="9" xfId="0" applyNumberFormat="1" applyFont="1" applyFill="1" applyBorder="1" applyAlignment="1"/>
    <xf numFmtId="0" fontId="10" fillId="0" borderId="7" xfId="0" applyNumberFormat="1" applyFont="1" applyFill="1" applyBorder="1" applyAlignment="1"/>
    <xf numFmtId="4" fontId="10" fillId="0" borderId="6" xfId="0" applyNumberFormat="1" applyFont="1" applyFill="1" applyBorder="1" applyAlignment="1"/>
    <xf numFmtId="4" fontId="10" fillId="0" borderId="71" xfId="0" applyNumberFormat="1" applyFont="1" applyFill="1" applyBorder="1" applyAlignment="1"/>
    <xf numFmtId="4" fontId="10" fillId="0" borderId="75" xfId="0" applyNumberFormat="1" applyFont="1" applyFill="1" applyBorder="1" applyAlignment="1"/>
    <xf numFmtId="4" fontId="10" fillId="0" borderId="70" xfId="0" applyNumberFormat="1" applyFont="1" applyFill="1" applyBorder="1" applyAlignment="1"/>
    <xf numFmtId="3" fontId="66" fillId="0" borderId="41" xfId="0" applyNumberFormat="1" applyFont="1" applyFill="1" applyBorder="1" applyAlignment="1">
      <alignment vertical="center" wrapText="1"/>
    </xf>
    <xf numFmtId="3" fontId="66" fillId="0" borderId="45" xfId="0" applyNumberFormat="1" applyFont="1" applyFill="1" applyBorder="1" applyAlignment="1">
      <alignment vertical="center" wrapText="1"/>
    </xf>
    <xf numFmtId="3" fontId="66" fillId="0" borderId="73" xfId="0" applyNumberFormat="1" applyFont="1" applyFill="1" applyBorder="1" applyAlignment="1">
      <alignment vertical="center" wrapText="1"/>
    </xf>
    <xf numFmtId="3" fontId="66" fillId="0" borderId="15" xfId="0" applyNumberFormat="1" applyFont="1" applyFill="1" applyBorder="1" applyAlignment="1">
      <alignment vertical="center" wrapText="1"/>
    </xf>
    <xf numFmtId="3" fontId="66" fillId="0" borderId="71" xfId="0" applyNumberFormat="1" applyFont="1" applyFill="1" applyBorder="1" applyAlignment="1">
      <alignment vertical="center" wrapText="1"/>
    </xf>
    <xf numFmtId="3" fontId="58" fillId="0" borderId="41" xfId="0" applyNumberFormat="1" applyFont="1" applyBorder="1" applyAlignment="1">
      <alignment wrapText="1"/>
    </xf>
    <xf numFmtId="3" fontId="58" fillId="0" borderId="13" xfId="0" applyNumberFormat="1" applyFont="1" applyBorder="1" applyAlignment="1">
      <alignment wrapText="1"/>
    </xf>
    <xf numFmtId="3" fontId="58" fillId="10" borderId="13" xfId="0" applyNumberFormat="1" applyFont="1" applyFill="1" applyBorder="1" applyAlignment="1">
      <alignment horizontal="right" wrapText="1"/>
    </xf>
    <xf numFmtId="3" fontId="58" fillId="0" borderId="6" xfId="0" applyNumberFormat="1" applyFont="1" applyBorder="1" applyAlignment="1">
      <alignment wrapText="1"/>
    </xf>
    <xf numFmtId="3" fontId="58" fillId="0" borderId="2" xfId="0" applyNumberFormat="1" applyFont="1" applyBorder="1" applyAlignment="1">
      <alignment wrapText="1"/>
    </xf>
    <xf numFmtId="3" fontId="58" fillId="0" borderId="7" xfId="0" applyNumberFormat="1" applyFont="1" applyBorder="1" applyAlignment="1">
      <alignment wrapText="1"/>
    </xf>
    <xf numFmtId="3" fontId="58" fillId="0" borderId="3" xfId="0" applyNumberFormat="1" applyFont="1" applyBorder="1" applyAlignment="1">
      <alignment wrapText="1"/>
    </xf>
    <xf numFmtId="10" fontId="63" fillId="15" borderId="89" xfId="0" applyNumberFormat="1" applyFont="1" applyFill="1" applyBorder="1" applyAlignment="1">
      <alignment horizontal="center" vertical="center" wrapText="1"/>
    </xf>
    <xf numFmtId="0" fontId="75" fillId="0" borderId="47" xfId="0" applyFont="1" applyFill="1" applyBorder="1" applyAlignment="1">
      <alignment horizontal="center" vertical="top"/>
    </xf>
    <xf numFmtId="0" fontId="75" fillId="0" borderId="48" xfId="0" applyFont="1" applyFill="1" applyBorder="1" applyAlignment="1">
      <alignment horizontal="center" vertical="top"/>
    </xf>
    <xf numFmtId="0" fontId="75" fillId="0" borderId="2" xfId="0" applyFont="1" applyFill="1" applyBorder="1" applyAlignment="1">
      <alignment horizontal="center" vertical="top"/>
    </xf>
    <xf numFmtId="0" fontId="75" fillId="0" borderId="3" xfId="0" applyFont="1" applyFill="1" applyBorder="1" applyAlignment="1">
      <alignment horizontal="center" vertical="top"/>
    </xf>
    <xf numFmtId="0" fontId="16" fillId="0" borderId="7" xfId="0" applyFont="1" applyFill="1" applyBorder="1" applyAlignment="1">
      <alignment horizontal="left" vertical="top" wrapText="1"/>
    </xf>
    <xf numFmtId="0" fontId="16" fillId="21" borderId="7" xfId="0" applyFont="1" applyFill="1" applyBorder="1" applyAlignment="1">
      <alignment horizontal="left" vertical="top" wrapText="1"/>
    </xf>
    <xf numFmtId="9" fontId="0" fillId="0" borderId="0" xfId="11" applyFont="1"/>
    <xf numFmtId="0" fontId="64" fillId="0" borderId="17" xfId="0" applyNumberFormat="1" applyFont="1" applyBorder="1"/>
    <xf numFmtId="0" fontId="64" fillId="0" borderId="15" xfId="0" applyNumberFormat="1" applyFont="1" applyBorder="1"/>
    <xf numFmtId="0" fontId="64" fillId="0" borderId="47" xfId="0" applyNumberFormat="1" applyFont="1" applyBorder="1"/>
    <xf numFmtId="0" fontId="64" fillId="0" borderId="13" xfId="0" applyNumberFormat="1" applyFont="1" applyBorder="1"/>
    <xf numFmtId="0" fontId="64" fillId="0" borderId="13" xfId="0" applyNumberFormat="1" applyFont="1" applyFill="1" applyBorder="1"/>
    <xf numFmtId="0" fontId="64" fillId="0" borderId="15" xfId="0" applyNumberFormat="1" applyFont="1" applyFill="1" applyBorder="1"/>
    <xf numFmtId="3" fontId="64" fillId="0" borderId="13" xfId="0" applyNumberFormat="1" applyFont="1" applyFill="1" applyBorder="1"/>
    <xf numFmtId="3" fontId="64" fillId="0" borderId="15" xfId="0" applyNumberFormat="1" applyFont="1" applyFill="1" applyBorder="1"/>
    <xf numFmtId="49" fontId="66" fillId="0" borderId="17" xfId="0" applyNumberFormat="1" applyFont="1" applyBorder="1" applyAlignment="1">
      <alignment wrapText="1"/>
    </xf>
    <xf numFmtId="49" fontId="66" fillId="0" borderId="71" xfId="0" applyNumberFormat="1" applyFont="1" applyFill="1" applyBorder="1" applyAlignment="1">
      <alignment vertical="center" wrapText="1"/>
    </xf>
    <xf numFmtId="0" fontId="64" fillId="0" borderId="47" xfId="0" applyFont="1" applyBorder="1"/>
    <xf numFmtId="49" fontId="66" fillId="0" borderId="13" xfId="0" applyNumberFormat="1" applyFont="1" applyBorder="1" applyAlignment="1">
      <alignment wrapText="1"/>
    </xf>
    <xf numFmtId="0" fontId="64" fillId="0" borderId="13" xfId="0" applyFont="1" applyFill="1" applyBorder="1"/>
    <xf numFmtId="0" fontId="64" fillId="0" borderId="15" xfId="0" applyFont="1" applyFill="1" applyBorder="1"/>
    <xf numFmtId="49" fontId="66" fillId="0" borderId="17" xfId="0" applyNumberFormat="1" applyFont="1" applyBorder="1" applyAlignment="1"/>
    <xf numFmtId="49" fontId="66" fillId="0" borderId="13" xfId="0" applyNumberFormat="1" applyFont="1" applyBorder="1" applyAlignment="1"/>
    <xf numFmtId="49" fontId="66" fillId="0" borderId="39" xfId="0" applyNumberFormat="1" applyFont="1" applyBorder="1" applyAlignment="1">
      <alignment wrapText="1"/>
    </xf>
    <xf numFmtId="49" fontId="66" fillId="0" borderId="70" xfId="0" applyNumberFormat="1" applyFont="1" applyFill="1" applyBorder="1" applyAlignment="1">
      <alignment vertical="center" wrapText="1"/>
    </xf>
    <xf numFmtId="0" fontId="64" fillId="0" borderId="48" xfId="0" applyFont="1" applyBorder="1"/>
    <xf numFmtId="49" fontId="66" fillId="0" borderId="31" xfId="0" applyNumberFormat="1" applyFont="1" applyBorder="1" applyAlignment="1">
      <alignment wrapText="1"/>
    </xf>
    <xf numFmtId="0" fontId="64" fillId="0" borderId="31" xfId="0" applyFont="1" applyFill="1" applyBorder="1"/>
    <xf numFmtId="3" fontId="64" fillId="0" borderId="31" xfId="0" applyNumberFormat="1" applyFont="1" applyFill="1" applyBorder="1"/>
    <xf numFmtId="3" fontId="64" fillId="0" borderId="16" xfId="0" applyNumberFormat="1" applyFont="1" applyFill="1" applyBorder="1"/>
    <xf numFmtId="0" fontId="64" fillId="0" borderId="17" xfId="0" applyFont="1" applyBorder="1"/>
    <xf numFmtId="0" fontId="64" fillId="0" borderId="15" xfId="0" applyFont="1" applyBorder="1"/>
    <xf numFmtId="0" fontId="64" fillId="0" borderId="13" xfId="0" applyFont="1" applyBorder="1"/>
    <xf numFmtId="0" fontId="64" fillId="0" borderId="39" xfId="0" applyFont="1" applyBorder="1"/>
    <xf numFmtId="0" fontId="64" fillId="0" borderId="16" xfId="0" applyFont="1" applyBorder="1"/>
    <xf numFmtId="0" fontId="64" fillId="0" borderId="31" xfId="0" applyFont="1" applyBorder="1"/>
    <xf numFmtId="3" fontId="66" fillId="0" borderId="38" xfId="0" applyNumberFormat="1" applyFont="1" applyFill="1" applyBorder="1" applyAlignment="1">
      <alignment wrapText="1"/>
    </xf>
    <xf numFmtId="3" fontId="66" fillId="0" borderId="52" xfId="0" applyNumberFormat="1" applyFont="1" applyFill="1" applyBorder="1" applyAlignment="1">
      <alignment wrapText="1"/>
    </xf>
    <xf numFmtId="3" fontId="66" fillId="0" borderId="30" xfId="0" applyNumberFormat="1" applyFont="1" applyFill="1" applyBorder="1" applyAlignment="1"/>
    <xf numFmtId="3" fontId="66" fillId="0" borderId="30" xfId="0" applyNumberFormat="1" applyFont="1" applyFill="1" applyBorder="1" applyAlignment="1">
      <alignment wrapText="1"/>
    </xf>
    <xf numFmtId="3" fontId="66" fillId="0" borderId="30" xfId="0" applyNumberFormat="1" applyFont="1" applyBorder="1" applyAlignment="1">
      <alignment wrapText="1"/>
    </xf>
    <xf numFmtId="3" fontId="66" fillId="0" borderId="14" xfId="0" applyNumberFormat="1" applyFont="1" applyBorder="1" applyAlignment="1">
      <alignment wrapText="1"/>
    </xf>
    <xf numFmtId="3" fontId="66" fillId="0" borderId="17" xfId="0" applyNumberFormat="1" applyFont="1" applyFill="1" applyBorder="1" applyAlignment="1">
      <alignment wrapText="1"/>
    </xf>
    <xf numFmtId="3" fontId="66" fillId="0" borderId="71" xfId="0" applyNumberFormat="1" applyFont="1" applyBorder="1" applyAlignment="1">
      <alignment wrapText="1"/>
    </xf>
    <xf numFmtId="3" fontId="66" fillId="0" borderId="17" xfId="0" applyNumberFormat="1" applyFont="1" applyBorder="1" applyAlignment="1">
      <alignment wrapText="1"/>
    </xf>
    <xf numFmtId="3" fontId="66" fillId="0" borderId="13" xfId="0" applyNumberFormat="1" applyFont="1" applyBorder="1" applyAlignment="1"/>
    <xf numFmtId="3" fontId="66" fillId="0" borderId="13" xfId="0" applyNumberFormat="1" applyFont="1" applyBorder="1" applyAlignment="1">
      <alignment wrapText="1"/>
    </xf>
    <xf numFmtId="3" fontId="66" fillId="0" borderId="41" xfId="0" applyNumberFormat="1" applyFont="1" applyBorder="1" applyAlignment="1">
      <alignment wrapText="1"/>
    </xf>
    <xf numFmtId="3" fontId="66" fillId="0" borderId="15" xfId="0" applyNumberFormat="1" applyFont="1" applyBorder="1" applyAlignment="1">
      <alignment wrapText="1"/>
    </xf>
    <xf numFmtId="3" fontId="66" fillId="0" borderId="71" xfId="0" applyNumberFormat="1" applyFont="1" applyFill="1" applyBorder="1" applyAlignment="1">
      <alignment wrapText="1"/>
    </xf>
    <xf numFmtId="3" fontId="66" fillId="0" borderId="13" xfId="0" applyNumberFormat="1" applyFont="1" applyFill="1" applyBorder="1" applyAlignment="1"/>
    <xf numFmtId="49" fontId="78" fillId="0" borderId="39" xfId="0" applyNumberFormat="1" applyFont="1" applyFill="1" applyBorder="1" applyAlignment="1"/>
    <xf numFmtId="3" fontId="66" fillId="0" borderId="16" xfId="0" applyNumberFormat="1" applyFont="1" applyFill="1" applyBorder="1" applyAlignment="1">
      <alignment wrapText="1"/>
    </xf>
    <xf numFmtId="49" fontId="66" fillId="0" borderId="39" xfId="0" applyNumberFormat="1" applyFont="1" applyFill="1" applyBorder="1" applyAlignment="1">
      <alignment wrapText="1"/>
    </xf>
    <xf numFmtId="3" fontId="66" fillId="0" borderId="31" xfId="0" applyNumberFormat="1" applyFont="1" applyFill="1" applyBorder="1" applyAlignment="1">
      <alignment wrapText="1"/>
    </xf>
    <xf numFmtId="3" fontId="66" fillId="0" borderId="31" xfId="0" applyNumberFormat="1" applyFont="1" applyBorder="1" applyAlignment="1">
      <alignment wrapText="1"/>
    </xf>
    <xf numFmtId="49" fontId="66" fillId="0" borderId="16" xfId="0" applyNumberFormat="1" applyFont="1" applyBorder="1" applyAlignment="1">
      <alignment wrapText="1"/>
    </xf>
    <xf numFmtId="49" fontId="66" fillId="0" borderId="38" xfId="0" applyNumberFormat="1" applyFont="1" applyFill="1" applyBorder="1" applyAlignment="1"/>
    <xf numFmtId="3" fontId="66" fillId="0" borderId="14" xfId="0" applyNumberFormat="1" applyFont="1" applyFill="1" applyBorder="1" applyAlignment="1"/>
    <xf numFmtId="49" fontId="66" fillId="0" borderId="64" xfId="0" applyNumberFormat="1" applyFont="1" applyFill="1" applyBorder="1" applyAlignment="1">
      <alignment wrapText="1"/>
    </xf>
    <xf numFmtId="49" fontId="66" fillId="0" borderId="41" xfId="0" applyNumberFormat="1" applyFont="1" applyBorder="1" applyAlignment="1">
      <alignment wrapText="1"/>
    </xf>
    <xf numFmtId="49" fontId="66" fillId="0" borderId="45" xfId="0" applyNumberFormat="1" applyFont="1" applyBorder="1" applyAlignment="1">
      <alignment wrapText="1"/>
    </xf>
    <xf numFmtId="3" fontId="66" fillId="10" borderId="40" xfId="0" applyNumberFormat="1" applyFont="1" applyFill="1" applyBorder="1" applyAlignment="1">
      <alignment wrapText="1"/>
    </xf>
    <xf numFmtId="3" fontId="66" fillId="10" borderId="73" xfId="0" applyNumberFormat="1" applyFont="1" applyFill="1" applyBorder="1" applyAlignment="1">
      <alignment wrapText="1"/>
    </xf>
    <xf numFmtId="3" fontId="66" fillId="10" borderId="17" xfId="0" applyNumberFormat="1" applyFont="1" applyFill="1" applyBorder="1" applyAlignment="1">
      <alignment horizontal="center" wrapText="1"/>
    </xf>
    <xf numFmtId="0" fontId="66" fillId="0" borderId="41" xfId="0" applyNumberFormat="1" applyFont="1" applyBorder="1" applyAlignment="1"/>
    <xf numFmtId="0" fontId="66" fillId="0" borderId="41" xfId="0" applyNumberFormat="1" applyFont="1" applyBorder="1" applyAlignment="1">
      <alignment wrapText="1"/>
    </xf>
    <xf numFmtId="169" fontId="66" fillId="0" borderId="41" xfId="0" applyNumberFormat="1" applyFont="1" applyBorder="1" applyAlignment="1">
      <alignment wrapText="1"/>
    </xf>
    <xf numFmtId="3" fontId="66" fillId="0" borderId="45" xfId="0" applyNumberFormat="1" applyFont="1" applyBorder="1" applyAlignment="1">
      <alignment wrapText="1"/>
    </xf>
    <xf numFmtId="3" fontId="66" fillId="0" borderId="41" xfId="0" applyNumberFormat="1" applyFont="1" applyBorder="1" applyAlignment="1"/>
    <xf numFmtId="3" fontId="66" fillId="10" borderId="41" xfId="0" applyNumberFormat="1" applyFont="1" applyFill="1" applyBorder="1" applyAlignment="1"/>
    <xf numFmtId="3" fontId="66" fillId="10" borderId="41" xfId="0" applyNumberFormat="1" applyFont="1" applyFill="1" applyBorder="1" applyAlignment="1">
      <alignment wrapText="1"/>
    </xf>
    <xf numFmtId="3" fontId="66" fillId="10" borderId="45" xfId="0" applyNumberFormat="1" applyFont="1" applyFill="1" applyBorder="1" applyAlignment="1">
      <alignment wrapText="1"/>
    </xf>
    <xf numFmtId="0" fontId="66" fillId="0" borderId="40" xfId="0" applyNumberFormat="1" applyFont="1" applyFill="1" applyBorder="1" applyAlignment="1">
      <alignment wrapText="1"/>
    </xf>
    <xf numFmtId="0" fontId="66" fillId="0" borderId="73" xfId="0" applyNumberFormat="1" applyFont="1" applyFill="1" applyBorder="1" applyAlignment="1">
      <alignment wrapText="1"/>
    </xf>
    <xf numFmtId="0" fontId="66" fillId="0" borderId="73" xfId="0" applyNumberFormat="1" applyFont="1" applyBorder="1" applyAlignment="1">
      <alignment wrapText="1"/>
    </xf>
    <xf numFmtId="0" fontId="66" fillId="0" borderId="40" xfId="0" applyNumberFormat="1" applyFont="1" applyBorder="1" applyAlignment="1">
      <alignment wrapText="1"/>
    </xf>
    <xf numFmtId="0" fontId="66" fillId="0" borderId="17" xfId="0" applyNumberFormat="1" applyFont="1" applyFill="1" applyBorder="1" applyAlignment="1">
      <alignment horizontal="right" wrapText="1"/>
    </xf>
    <xf numFmtId="0" fontId="66" fillId="5" borderId="40" xfId="0" applyNumberFormat="1" applyFont="1" applyFill="1" applyBorder="1" applyAlignment="1">
      <alignment horizontal="right" wrapText="1"/>
    </xf>
    <xf numFmtId="49" fontId="66" fillId="0" borderId="30" xfId="0" applyNumberFormat="1" applyFont="1" applyFill="1" applyBorder="1" applyAlignment="1">
      <alignment vertical="center" wrapText="1"/>
    </xf>
    <xf numFmtId="9" fontId="66" fillId="0" borderId="30" xfId="11" applyFont="1" applyFill="1" applyBorder="1" applyAlignment="1">
      <alignment vertical="center" wrapText="1"/>
    </xf>
    <xf numFmtId="9" fontId="66" fillId="0" borderId="14" xfId="11" applyFont="1" applyFill="1" applyBorder="1" applyAlignment="1">
      <alignment vertical="center" wrapText="1"/>
    </xf>
    <xf numFmtId="3" fontId="64" fillId="0" borderId="49" xfId="0" applyNumberFormat="1" applyFont="1" applyFill="1" applyBorder="1"/>
    <xf numFmtId="3" fontId="64" fillId="0" borderId="41" xfId="0" applyNumberFormat="1" applyFont="1" applyFill="1" applyBorder="1"/>
    <xf numFmtId="3" fontId="64" fillId="0" borderId="45" xfId="0" applyNumberFormat="1" applyFont="1" applyFill="1" applyBorder="1"/>
    <xf numFmtId="3" fontId="64" fillId="0" borderId="47" xfId="0" applyNumberFormat="1" applyFont="1" applyFill="1" applyBorder="1"/>
    <xf numFmtId="169" fontId="64" fillId="0" borderId="13" xfId="0" applyNumberFormat="1" applyFont="1" applyFill="1" applyBorder="1"/>
    <xf numFmtId="169" fontId="64" fillId="0" borderId="15" xfId="0" applyNumberFormat="1" applyFont="1" applyFill="1" applyBorder="1"/>
    <xf numFmtId="3" fontId="64" fillId="0" borderId="48" xfId="0" applyNumberFormat="1" applyFont="1" applyFill="1" applyBorder="1"/>
    <xf numFmtId="0" fontId="10" fillId="0" borderId="54" xfId="0" applyNumberFormat="1" applyFont="1" applyBorder="1" applyAlignment="1">
      <alignment horizontal="left" wrapText="1"/>
    </xf>
    <xf numFmtId="3" fontId="80" fillId="0" borderId="38" xfId="0" applyNumberFormat="1" applyFont="1" applyFill="1" applyBorder="1" applyAlignment="1">
      <alignment vertical="center" wrapText="1"/>
    </xf>
    <xf numFmtId="3" fontId="80" fillId="0" borderId="17" xfId="0" applyNumberFormat="1" applyFont="1" applyFill="1" applyBorder="1" applyAlignment="1">
      <alignment vertical="center" wrapText="1"/>
    </xf>
    <xf numFmtId="0" fontId="80" fillId="0" borderId="39" xfId="0" applyFont="1" applyFill="1" applyBorder="1" applyAlignment="1">
      <alignment vertical="center" wrapText="1"/>
    </xf>
    <xf numFmtId="0" fontId="66" fillId="0" borderId="39" xfId="0" applyFont="1" applyFill="1" applyBorder="1" applyAlignment="1">
      <alignment vertical="center" wrapText="1"/>
    </xf>
    <xf numFmtId="3" fontId="66" fillId="0" borderId="16" xfId="0" applyNumberFormat="1" applyFont="1" applyFill="1" applyBorder="1" applyAlignment="1">
      <alignment vertical="center" wrapText="1"/>
    </xf>
    <xf numFmtId="0" fontId="58" fillId="10" borderId="13" xfId="0" applyNumberFormat="1" applyFont="1" applyFill="1" applyBorder="1" applyAlignment="1">
      <alignment horizontal="right" wrapText="1"/>
    </xf>
    <xf numFmtId="0" fontId="66" fillId="0" borderId="13" xfId="0" applyNumberFormat="1" applyFont="1" applyBorder="1" applyAlignment="1">
      <alignment horizontal="right" vertical="center" wrapText="1"/>
    </xf>
    <xf numFmtId="0" fontId="66" fillId="7" borderId="13" xfId="0" applyNumberFormat="1" applyFont="1" applyFill="1" applyBorder="1" applyAlignment="1">
      <alignment horizontal="right" vertical="center" wrapText="1"/>
    </xf>
    <xf numFmtId="6" fontId="58" fillId="0" borderId="15" xfId="0" applyNumberFormat="1" applyFont="1" applyFill="1" applyBorder="1" applyAlignment="1">
      <alignment horizontal="left" vertical="center" wrapText="1"/>
    </xf>
    <xf numFmtId="0" fontId="10" fillId="0" borderId="0" xfId="0" applyFont="1" applyBorder="1" applyAlignment="1">
      <alignment horizontal="left" vertical="center" wrapText="1"/>
    </xf>
    <xf numFmtId="49" fontId="16" fillId="7" borderId="29" xfId="0" applyNumberFormat="1" applyFont="1" applyFill="1" applyBorder="1" applyAlignment="1">
      <alignment horizontal="left" vertical="center" wrapText="1"/>
    </xf>
    <xf numFmtId="49" fontId="16" fillId="7" borderId="12" xfId="0" applyNumberFormat="1" applyFont="1" applyFill="1" applyBorder="1" applyAlignment="1">
      <alignment horizontal="left" vertical="center" wrapText="1"/>
    </xf>
    <xf numFmtId="0" fontId="22" fillId="17" borderId="23" xfId="0" applyFont="1"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49" fillId="17" borderId="12" xfId="1" applyNumberFormat="1" applyFont="1" applyFill="1" applyBorder="1" applyAlignment="1" applyProtection="1">
      <alignment horizontal="left" vertical="top" wrapText="1"/>
    </xf>
    <xf numFmtId="49" fontId="49" fillId="17" borderId="37" xfId="1" applyNumberFormat="1" applyFont="1" applyFill="1" applyBorder="1" applyAlignment="1" applyProtection="1">
      <alignment horizontal="left" vertical="top" wrapText="1"/>
    </xf>
    <xf numFmtId="49" fontId="49" fillId="17" borderId="0" xfId="1" applyNumberFormat="1" applyFont="1" applyFill="1" applyBorder="1" applyAlignment="1" applyProtection="1">
      <alignment horizontal="left" vertical="top" wrapText="1"/>
    </xf>
    <xf numFmtId="49" fontId="49" fillId="17" borderId="42" xfId="1" applyNumberFormat="1" applyFont="1" applyFill="1" applyBorder="1" applyAlignment="1" applyProtection="1">
      <alignment horizontal="left" vertical="top" wrapText="1"/>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3"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27" fillId="5" borderId="29"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26" xfId="0" applyFont="1" applyBorder="1" applyAlignment="1">
      <alignment vertical="center" wrapText="1"/>
    </xf>
    <xf numFmtId="0" fontId="19" fillId="0" borderId="23" xfId="0" applyFont="1" applyBorder="1" applyAlignment="1">
      <alignment vertical="center" wrapText="1"/>
    </xf>
    <xf numFmtId="0" fontId="19" fillId="0" borderId="62" xfId="0" applyFont="1" applyBorder="1" applyAlignment="1">
      <alignment vertical="center" wrapText="1"/>
    </xf>
    <xf numFmtId="0" fontId="60" fillId="0" borderId="41" xfId="0" applyFont="1" applyBorder="1" applyAlignment="1">
      <alignment horizontal="left" vertical="center" wrapText="1"/>
    </xf>
    <xf numFmtId="0" fontId="60" fillId="0" borderId="13" xfId="0" applyFont="1" applyBorder="1" applyAlignment="1">
      <alignment horizontal="left" vertical="center" wrapText="1"/>
    </xf>
    <xf numFmtId="0" fontId="60" fillId="0" borderId="31" xfId="0" applyFont="1" applyBorder="1" applyAlignment="1">
      <alignment horizontal="left" vertical="center" wrapText="1"/>
    </xf>
    <xf numFmtId="0" fontId="68" fillId="0" borderId="41" xfId="0" applyFont="1" applyFill="1" applyBorder="1" applyAlignment="1">
      <alignment wrapText="1"/>
    </xf>
    <xf numFmtId="0" fontId="60" fillId="0" borderId="13" xfId="0" applyFont="1" applyFill="1" applyBorder="1" applyAlignment="1">
      <alignment wrapText="1"/>
    </xf>
    <xf numFmtId="0" fontId="68" fillId="5" borderId="13" xfId="0" applyFont="1" applyFill="1" applyBorder="1" applyAlignment="1">
      <alignment horizontal="left" wrapText="1"/>
    </xf>
    <xf numFmtId="0" fontId="60" fillId="0" borderId="31" xfId="0" applyFont="1" applyFill="1" applyBorder="1" applyAlignment="1">
      <alignment wrapText="1"/>
    </xf>
    <xf numFmtId="0" fontId="60" fillId="0" borderId="30" xfId="0" applyFont="1" applyBorder="1" applyAlignment="1">
      <alignment horizontal="left" vertical="center" wrapText="1"/>
    </xf>
    <xf numFmtId="0" fontId="60" fillId="0" borderId="11" xfId="0" applyFont="1" applyBorder="1" applyAlignment="1">
      <alignment horizontal="left" vertical="center" wrapText="1"/>
    </xf>
    <xf numFmtId="0" fontId="60" fillId="0" borderId="33" xfId="0" applyFont="1" applyBorder="1" applyAlignment="1">
      <alignment horizontal="left" vertical="center" wrapText="1"/>
    </xf>
    <xf numFmtId="0" fontId="68" fillId="0" borderId="30" xfId="0" applyFont="1" applyBorder="1" applyAlignment="1">
      <alignment horizontal="left" wrapText="1"/>
    </xf>
    <xf numFmtId="0" fontId="60" fillId="0" borderId="13" xfId="0" applyFont="1" applyBorder="1" applyAlignment="1">
      <alignment wrapText="1"/>
    </xf>
    <xf numFmtId="0" fontId="60" fillId="0" borderId="13" xfId="0" applyFont="1" applyBorder="1" applyAlignment="1">
      <alignment horizontal="left" wrapText="1"/>
    </xf>
    <xf numFmtId="0" fontId="60" fillId="5" borderId="13" xfId="0" applyFont="1" applyFill="1" applyBorder="1" applyAlignment="1">
      <alignment wrapText="1"/>
    </xf>
    <xf numFmtId="0" fontId="60" fillId="0" borderId="31" xfId="0" applyFont="1" applyBorder="1" applyAlignment="1">
      <alignment horizontal="left" wrapText="1"/>
    </xf>
    <xf numFmtId="0" fontId="60" fillId="5" borderId="57" xfId="0" applyFont="1" applyFill="1" applyBorder="1" applyAlignment="1">
      <alignment horizontal="center" vertical="center" wrapText="1"/>
    </xf>
    <xf numFmtId="0" fontId="60" fillId="5" borderId="28" xfId="0" applyFont="1" applyFill="1" applyBorder="1" applyAlignment="1">
      <alignment horizontal="center" vertical="center" wrapText="1"/>
    </xf>
    <xf numFmtId="0" fontId="68" fillId="5" borderId="30" xfId="0" applyFont="1" applyFill="1" applyBorder="1" applyAlignment="1">
      <alignment horizontal="left" wrapText="1"/>
    </xf>
    <xf numFmtId="0" fontId="60" fillId="5" borderId="31" xfId="0" applyFont="1" applyFill="1" applyBorder="1" applyAlignment="1">
      <alignment wrapText="1"/>
    </xf>
    <xf numFmtId="0" fontId="68" fillId="5" borderId="41" xfId="0" applyFont="1" applyFill="1" applyBorder="1" applyAlignment="1">
      <alignment horizontal="left" wrapText="1"/>
    </xf>
    <xf numFmtId="0" fontId="10" fillId="0" borderId="6" xfId="0" applyFont="1" applyBorder="1" applyAlignment="1">
      <alignment horizontal="left" vertical="center" wrapText="1"/>
    </xf>
    <xf numFmtId="0" fontId="10" fillId="0" borderId="2" xfId="0" applyFont="1" applyBorder="1" applyAlignment="1">
      <alignment horizontal="left" vertical="center" wrapText="1"/>
    </xf>
    <xf numFmtId="0" fontId="10" fillId="0" borderId="71" xfId="0" applyFont="1" applyBorder="1" applyAlignment="1">
      <alignment horizontal="left" vertical="center" wrapText="1"/>
    </xf>
    <xf numFmtId="0" fontId="10" fillId="0" borderId="7" xfId="0" applyFont="1" applyBorder="1" applyAlignment="1">
      <alignment horizontal="left" vertical="center" wrapText="1"/>
    </xf>
    <xf numFmtId="0" fontId="10" fillId="0" borderId="3" xfId="0" applyFont="1" applyBorder="1" applyAlignment="1">
      <alignment horizontal="left" vertical="center" wrapText="1"/>
    </xf>
    <xf numFmtId="0" fontId="10" fillId="0" borderId="70" xfId="0" applyFont="1" applyBorder="1" applyAlignment="1">
      <alignment horizontal="left" vertical="center" wrapText="1"/>
    </xf>
    <xf numFmtId="0" fontId="10" fillId="0" borderId="43" xfId="0" applyFont="1" applyBorder="1" applyAlignment="1">
      <alignment horizontal="left" vertical="center" wrapText="1"/>
    </xf>
    <xf numFmtId="0" fontId="10" fillId="0" borderId="56" xfId="0" applyFont="1" applyBorder="1" applyAlignment="1">
      <alignment horizontal="left" vertical="center" wrapText="1"/>
    </xf>
    <xf numFmtId="0" fontId="10" fillId="0" borderId="52" xfId="0" applyFont="1" applyBorder="1" applyAlignment="1">
      <alignment horizontal="left" vertical="center" wrapText="1"/>
    </xf>
    <xf numFmtId="49" fontId="10" fillId="5" borderId="13" xfId="0" applyNumberFormat="1" applyFont="1"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 fillId="17" borderId="61" xfId="0" applyNumberFormat="1" applyFont="1" applyFill="1" applyBorder="1" applyAlignment="1">
      <alignment horizontal="left" vertical="center"/>
    </xf>
    <xf numFmtId="49" fontId="49" fillId="17" borderId="29" xfId="1" applyNumberFormat="1" applyFont="1" applyFill="1" applyBorder="1" applyAlignment="1" applyProtection="1">
      <alignment horizontal="left" vertical="top" wrapText="1"/>
    </xf>
    <xf numFmtId="49" fontId="49" fillId="17" borderId="53" xfId="1" applyNumberFormat="1" applyFont="1" applyFill="1" applyBorder="1" applyAlignment="1" applyProtection="1">
      <alignment horizontal="left" vertical="top" wrapText="1"/>
    </xf>
    <xf numFmtId="49" fontId="1" fillId="17" borderId="63" xfId="0" applyNumberFormat="1" applyFont="1" applyFill="1" applyBorder="1" applyAlignment="1">
      <alignment horizontal="left" vertical="center"/>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0" fontId="1" fillId="9" borderId="8" xfId="0" applyFont="1" applyFill="1" applyBorder="1" applyAlignment="1">
      <alignment horizontal="center" vertical="center" wrapText="1"/>
    </xf>
    <xf numFmtId="49" fontId="10" fillId="8" borderId="58" xfId="0" applyNumberFormat="1" applyFont="1" applyFill="1" applyBorder="1" applyAlignment="1">
      <alignment horizontal="center" vertical="center" wrapText="1"/>
    </xf>
    <xf numFmtId="49" fontId="10" fillId="8" borderId="0" xfId="0" applyNumberFormat="1" applyFont="1" applyFill="1" applyBorder="1" applyAlignment="1">
      <alignment horizontal="center" vertical="center" wrapText="1"/>
    </xf>
    <xf numFmtId="49" fontId="10" fillId="8" borderId="63"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46" fillId="8" borderId="57" xfId="0" applyNumberFormat="1" applyFont="1" applyFill="1" applyBorder="1" applyAlignment="1">
      <alignment horizontal="center" vertical="center" wrapText="1"/>
    </xf>
    <xf numFmtId="49" fontId="46" fillId="8" borderId="41" xfId="0" applyNumberFormat="1" applyFont="1" applyFill="1" applyBorder="1" applyAlignment="1">
      <alignment horizontal="center" vertical="center" wrapText="1"/>
    </xf>
    <xf numFmtId="49" fontId="51" fillId="8" borderId="36" xfId="0" applyNumberFormat="1" applyFont="1" applyFill="1" applyBorder="1" applyAlignment="1">
      <alignment horizontal="center" vertical="center" wrapText="1"/>
    </xf>
    <xf numFmtId="49" fontId="51"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0" fillId="0" borderId="12" xfId="0" applyBorder="1" applyAlignment="1">
      <alignment horizontal="center"/>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0" fontId="10" fillId="0" borderId="13" xfId="0" applyFont="1" applyBorder="1" applyAlignment="1">
      <alignment horizontal="left" vertical="center" wrapText="1"/>
    </xf>
    <xf numFmtId="49" fontId="2" fillId="0" borderId="27" xfId="0" applyNumberFormat="1" applyFont="1" applyBorder="1" applyAlignment="1">
      <alignment horizontal="left" vertical="center" wrapText="1"/>
    </xf>
    <xf numFmtId="49" fontId="2" fillId="0" borderId="23" xfId="0" applyNumberFormat="1" applyFont="1" applyBorder="1" applyAlignment="1">
      <alignment horizontal="left"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66" fillId="0" borderId="17" xfId="0" applyNumberFormat="1" applyFont="1" applyFill="1" applyBorder="1" applyAlignment="1">
      <alignment horizontal="left" vertical="center" wrapText="1"/>
    </xf>
    <xf numFmtId="49" fontId="66" fillId="0" borderId="13" xfId="0" applyNumberFormat="1" applyFont="1" applyFill="1" applyBorder="1" applyAlignment="1">
      <alignment horizontal="left"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107" xfId="0" applyFont="1" applyFill="1" applyBorder="1" applyAlignment="1">
      <alignment horizontal="center" vertical="center" wrapText="1"/>
    </xf>
    <xf numFmtId="0" fontId="58" fillId="0" borderId="106" xfId="0" applyFont="1" applyBorder="1" applyAlignment="1">
      <alignment horizontal="left" vertical="center" wrapText="1"/>
    </xf>
    <xf numFmtId="0" fontId="66" fillId="5" borderId="58" xfId="0" applyFont="1" applyFill="1" applyBorder="1" applyAlignment="1">
      <alignment horizontal="left" vertical="center" wrapText="1"/>
    </xf>
    <xf numFmtId="0" fontId="66" fillId="5" borderId="0" xfId="0" applyFont="1" applyFill="1" applyBorder="1" applyAlignment="1">
      <alignment horizontal="left" vertical="center" wrapText="1"/>
    </xf>
    <xf numFmtId="0" fontId="66" fillId="5" borderId="63" xfId="0" applyFont="1" applyFill="1" applyBorder="1" applyAlignment="1">
      <alignment horizontal="left" vertical="center" wrapText="1"/>
    </xf>
    <xf numFmtId="0" fontId="66" fillId="5" borderId="27" xfId="0" applyFont="1" applyFill="1" applyBorder="1" applyAlignment="1">
      <alignment horizontal="left" vertical="center" wrapText="1"/>
    </xf>
    <xf numFmtId="0" fontId="66" fillId="5" borderId="23" xfId="0" applyFont="1" applyFill="1" applyBorder="1" applyAlignment="1">
      <alignment horizontal="left" vertical="center" wrapText="1"/>
    </xf>
    <xf numFmtId="0" fontId="66" fillId="5" borderId="62"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66" fillId="0" borderId="9" xfId="0" applyFont="1" applyBorder="1" applyAlignment="1">
      <alignment horizontal="left" vertical="center" wrapText="1"/>
    </xf>
    <xf numFmtId="0" fontId="58" fillId="0" borderId="10" xfId="0" applyFont="1" applyBorder="1" applyAlignment="1">
      <alignment horizontal="left" vertical="center" wrapText="1"/>
    </xf>
    <xf numFmtId="0" fontId="58" fillId="0" borderId="50" xfId="0" applyFont="1" applyBorder="1" applyAlignment="1">
      <alignment horizontal="left" vertical="center" wrapText="1"/>
    </xf>
    <xf numFmtId="0" fontId="58" fillId="0" borderId="58" xfId="0" applyFont="1" applyBorder="1" applyAlignment="1">
      <alignment horizontal="left" vertical="center" wrapText="1"/>
    </xf>
    <xf numFmtId="0" fontId="58" fillId="0" borderId="0" xfId="0" applyFont="1" applyBorder="1" applyAlignment="1">
      <alignment horizontal="left" vertical="center" wrapText="1"/>
    </xf>
    <xf numFmtId="0" fontId="58" fillId="0" borderId="63" xfId="0" applyFont="1" applyBorder="1" applyAlignment="1">
      <alignment horizontal="left" vertical="center" wrapText="1"/>
    </xf>
    <xf numFmtId="0" fontId="58" fillId="0" borderId="27" xfId="0" applyFont="1" applyBorder="1" applyAlignment="1">
      <alignment horizontal="left" vertical="center" wrapText="1"/>
    </xf>
    <xf numFmtId="0" fontId="58" fillId="0" borderId="23" xfId="0" applyFont="1" applyBorder="1" applyAlignment="1">
      <alignment horizontal="left" vertical="center" wrapText="1"/>
    </xf>
    <xf numFmtId="0" fontId="58" fillId="0" borderId="62" xfId="0" applyFont="1" applyBorder="1" applyAlignment="1">
      <alignment horizontal="left" vertical="center" wrapText="1"/>
    </xf>
    <xf numFmtId="0" fontId="4" fillId="5" borderId="17"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62" xfId="0" applyFont="1" applyFill="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4" borderId="65"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4" borderId="37" xfId="0" applyNumberFormat="1" applyFont="1" applyFill="1" applyBorder="1" applyAlignment="1">
      <alignment horizontal="center" vertical="center" wrapText="1"/>
    </xf>
    <xf numFmtId="49" fontId="10" fillId="4" borderId="42" xfId="0" applyNumberFormat="1" applyFont="1" applyFill="1" applyBorder="1" applyAlignment="1">
      <alignment horizontal="center" vertical="center" wrapText="1"/>
    </xf>
    <xf numFmtId="49" fontId="10" fillId="4" borderId="35" xfId="0" applyNumberFormat="1" applyFont="1" applyFill="1" applyBorder="1" applyAlignment="1">
      <alignment horizontal="center" vertical="center"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6" fillId="0" borderId="38" xfId="0" applyNumberFormat="1" applyFont="1" applyBorder="1" applyAlignment="1">
      <alignment horizontal="left" wrapText="1"/>
    </xf>
    <xf numFmtId="49" fontId="16" fillId="0" borderId="30" xfId="0" applyNumberFormat="1" applyFont="1" applyBorder="1" applyAlignment="1">
      <alignment horizontal="left" wrapText="1"/>
    </xf>
    <xf numFmtId="49" fontId="16" fillId="0" borderId="32" xfId="0" applyNumberFormat="1" applyFont="1" applyBorder="1" applyAlignment="1">
      <alignment horizontal="left" wrapText="1"/>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0" fontId="66" fillId="0" borderId="6" xfId="0" applyFont="1" applyBorder="1" applyAlignment="1">
      <alignment horizontal="left" wrapText="1" indent="1"/>
    </xf>
    <xf numFmtId="0" fontId="66" fillId="0" borderId="2" xfId="0" applyFont="1" applyBorder="1" applyAlignment="1">
      <alignment horizontal="left" wrapText="1" indent="1"/>
    </xf>
    <xf numFmtId="0" fontId="66" fillId="0" borderId="47" xfId="0" applyFont="1" applyBorder="1" applyAlignment="1">
      <alignment horizontal="left" wrapText="1" indent="1"/>
    </xf>
    <xf numFmtId="49" fontId="16" fillId="0" borderId="17" xfId="0" applyNumberFormat="1" applyFont="1" applyBorder="1" applyAlignment="1">
      <alignment horizontal="left" vertical="center" wrapText="1"/>
    </xf>
    <xf numFmtId="49" fontId="16" fillId="0" borderId="13" xfId="0" applyNumberFormat="1" applyFont="1" applyBorder="1" applyAlignment="1">
      <alignment horizontal="left" vertical="center" wrapText="1"/>
    </xf>
    <xf numFmtId="49" fontId="16" fillId="0" borderId="11" xfId="0" applyNumberFormat="1" applyFont="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0" fontId="66" fillId="0" borderId="0" xfId="0" applyFont="1" applyBorder="1" applyAlignment="1">
      <alignment horizontal="left" vertical="top" wrapText="1" indent="1"/>
    </xf>
    <xf numFmtId="0" fontId="66" fillId="0" borderId="0" xfId="0" applyFont="1" applyBorder="1" applyAlignment="1">
      <alignment horizontal="left" wrapText="1" inden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4" fillId="0" borderId="11" xfId="0" applyFont="1" applyFill="1" applyBorder="1" applyAlignment="1">
      <alignment horizontal="left" vertic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0" borderId="38" xfId="0" applyBorder="1" applyAlignment="1">
      <alignment horizontal="left"/>
    </xf>
    <xf numFmtId="0" fontId="0" fillId="0" borderId="30" xfId="0" applyBorder="1" applyAlignment="1">
      <alignment horizontal="left"/>
    </xf>
    <xf numFmtId="0" fontId="0" fillId="0" borderId="32" xfId="0" applyBorder="1" applyAlignment="1">
      <alignment horizontal="left"/>
    </xf>
    <xf numFmtId="49" fontId="16" fillId="0" borderId="39" xfId="0" applyNumberFormat="1" applyFont="1" applyFill="1" applyBorder="1" applyAlignment="1">
      <alignment horizontal="left" wrapText="1"/>
    </xf>
    <xf numFmtId="49" fontId="16" fillId="0" borderId="31" xfId="0" applyNumberFormat="1" applyFont="1" applyFill="1" applyBorder="1" applyAlignment="1">
      <alignment horizontal="left" wrapText="1"/>
    </xf>
    <xf numFmtId="49" fontId="16" fillId="0" borderId="33" xfId="0" applyNumberFormat="1" applyFont="1" applyFill="1" applyBorder="1" applyAlignment="1">
      <alignment horizontal="left" wrapText="1"/>
    </xf>
    <xf numFmtId="49" fontId="16" fillId="0" borderId="60" xfId="0" applyNumberFormat="1" applyFont="1" applyFill="1" applyBorder="1" applyAlignment="1">
      <alignment horizontal="left" vertical="center" wrapText="1"/>
    </xf>
    <xf numFmtId="49" fontId="16" fillId="0" borderId="21" xfId="0" applyNumberFormat="1" applyFont="1" applyFill="1" applyBorder="1" applyAlignment="1">
      <alignment horizontal="left" vertical="center" wrapText="1"/>
    </xf>
    <xf numFmtId="49" fontId="16" fillId="0" borderId="34" xfId="0" applyNumberFormat="1"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6" xfId="0" applyFont="1" applyFill="1" applyBorder="1" applyAlignment="1">
      <alignment horizontal="left" vertical="center" wrapText="1"/>
    </xf>
    <xf numFmtId="49" fontId="10" fillId="4" borderId="45"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19" fillId="0" borderId="68" xfId="0" applyFont="1" applyFill="1" applyBorder="1" applyAlignment="1">
      <alignment horizontal="center" vertical="center" wrapText="1"/>
    </xf>
    <xf numFmtId="49" fontId="4" fillId="0" borderId="44" xfId="0" applyNumberFormat="1" applyFont="1" applyFill="1" applyBorder="1" applyAlignment="1">
      <alignment horizontal="center" vertical="center" wrapText="1"/>
    </xf>
    <xf numFmtId="49" fontId="4" fillId="0" borderId="53"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0" fontId="19" fillId="0" borderId="69" xfId="0" applyFont="1" applyFill="1" applyBorder="1" applyAlignment="1">
      <alignment horizontal="center" vertical="center" wrapText="1"/>
    </xf>
    <xf numFmtId="0" fontId="10" fillId="0" borderId="17" xfId="0" applyFont="1" applyFill="1" applyBorder="1" applyAlignment="1">
      <alignment horizontal="center"/>
    </xf>
    <xf numFmtId="0" fontId="10" fillId="0" borderId="11" xfId="0" applyFont="1" applyFill="1" applyBorder="1" applyAlignment="1">
      <alignment horizontal="center"/>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3" xfId="0" applyFont="1" applyFill="1" applyBorder="1" applyAlignment="1">
      <alignment horizontal="left" vertical="center" wrapText="1"/>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 fontId="10" fillId="0" borderId="56" xfId="0" applyNumberFormat="1" applyFont="1" applyFill="1" applyBorder="1" applyAlignment="1">
      <alignment horizontal="left"/>
    </xf>
    <xf numFmtId="4" fontId="10" fillId="0" borderId="52" xfId="0" applyNumberFormat="1" applyFont="1" applyFill="1" applyBorder="1" applyAlignment="1">
      <alignment horizontal="left"/>
    </xf>
    <xf numFmtId="0" fontId="11" fillId="0" borderId="25" xfId="0" applyFont="1" applyBorder="1" applyAlignment="1">
      <alignment horizontal="center"/>
    </xf>
    <xf numFmtId="0" fontId="11" fillId="0" borderId="61" xfId="0" applyFont="1" applyBorder="1" applyAlignment="1">
      <alignment horizontal="center"/>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 fontId="10" fillId="0" borderId="38" xfId="0" applyNumberFormat="1" applyFont="1" applyFill="1" applyBorder="1" applyAlignment="1"/>
    <xf numFmtId="4" fontId="10" fillId="0" borderId="30" xfId="0" applyNumberFormat="1" applyFont="1" applyFill="1" applyBorder="1" applyAlignment="1"/>
    <xf numFmtId="4" fontId="10" fillId="0" borderId="17" xfId="0" applyNumberFormat="1" applyFont="1" applyFill="1" applyBorder="1" applyAlignment="1"/>
    <xf numFmtId="4" fontId="10" fillId="0" borderId="13" xfId="0" applyNumberFormat="1" applyFont="1" applyFill="1" applyBorder="1" applyAlignment="1"/>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10" fillId="0" borderId="13" xfId="0" applyFont="1" applyFill="1" applyBorder="1" applyAlignment="1">
      <alignment horizontal="center"/>
    </xf>
    <xf numFmtId="0" fontId="10" fillId="0" borderId="18" xfId="0" applyFont="1" applyFill="1" applyBorder="1" applyAlignment="1">
      <alignment horizontal="center"/>
    </xf>
    <xf numFmtId="0" fontId="10" fillId="0" borderId="19" xfId="0" applyFont="1" applyFill="1" applyBorder="1" applyAlignment="1">
      <alignment horizontal="center"/>
    </xf>
    <xf numFmtId="0" fontId="10" fillId="0" borderId="38" xfId="0" applyFont="1" applyBorder="1" applyAlignment="1">
      <alignment horizontal="center"/>
    </xf>
    <xf numFmtId="0" fontId="10" fillId="0" borderId="30"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4" fillId="0" borderId="19"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46" xfId="0" applyNumberFormat="1" applyFont="1" applyFill="1" applyBorder="1" applyAlignment="1">
      <alignment horizontal="center" vertical="center" wrapText="1"/>
    </xf>
    <xf numFmtId="0" fontId="19" fillId="0" borderId="40"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49" fontId="10" fillId="0" borderId="32" xfId="0" applyNumberFormat="1" applyFont="1" applyFill="1" applyBorder="1" applyAlignment="1">
      <alignment wrapText="1"/>
    </xf>
    <xf numFmtId="0" fontId="0" fillId="0" borderId="49" xfId="0"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3" fontId="10" fillId="0" borderId="43" xfId="0" applyNumberFormat="1" applyFont="1" applyFill="1" applyBorder="1" applyAlignment="1">
      <alignment horizontal="center" wrapText="1"/>
    </xf>
    <xf numFmtId="3" fontId="0" fillId="0" borderId="56" xfId="0" applyNumberFormat="1" applyFont="1" applyFill="1" applyBorder="1" applyAlignment="1">
      <alignment horizontal="center" wrapText="1"/>
    </xf>
    <xf numFmtId="49" fontId="10" fillId="0" borderId="56" xfId="0" applyNumberFormat="1" applyFont="1" applyFill="1" applyBorder="1" applyAlignment="1">
      <alignment wrapText="1"/>
    </xf>
    <xf numFmtId="49" fontId="10" fillId="0" borderId="11" xfId="0" applyNumberFormat="1" applyFont="1" applyBorder="1" applyAlignment="1">
      <alignment wrapText="1"/>
    </xf>
    <xf numFmtId="0" fontId="0" fillId="0" borderId="47" xfId="0" applyBorder="1" applyAlignment="1">
      <alignment wrapText="1"/>
    </xf>
    <xf numFmtId="0" fontId="0" fillId="0" borderId="71" xfId="0" applyBorder="1" applyAlignment="1">
      <alignment wrapText="1"/>
    </xf>
    <xf numFmtId="3" fontId="58" fillId="0" borderId="6" xfId="0" applyNumberFormat="1" applyFont="1" applyBorder="1" applyAlignment="1">
      <alignment wrapText="1"/>
    </xf>
    <xf numFmtId="3" fontId="79" fillId="0" borderId="2" xfId="0" applyNumberFormat="1" applyFont="1" applyBorder="1" applyAlignment="1">
      <alignment wrapText="1"/>
    </xf>
    <xf numFmtId="49" fontId="10" fillId="0" borderId="11" xfId="0" applyNumberFormat="1" applyFont="1" applyFill="1" applyBorder="1" applyAlignment="1">
      <alignment wrapText="1"/>
    </xf>
    <xf numFmtId="0" fontId="0" fillId="0" borderId="71" xfId="0" applyFill="1" applyBorder="1" applyAlignment="1">
      <alignment wrapText="1"/>
    </xf>
    <xf numFmtId="49" fontId="10" fillId="0" borderId="2" xfId="0" applyNumberFormat="1" applyFont="1" applyBorder="1" applyAlignment="1">
      <alignment wrapText="1"/>
    </xf>
    <xf numFmtId="49" fontId="10" fillId="0" borderId="6" xfId="0" applyNumberFormat="1" applyFont="1" applyBorder="1" applyAlignment="1">
      <alignment wrapText="1"/>
    </xf>
    <xf numFmtId="0" fontId="0" fillId="0" borderId="2" xfId="0" applyBorder="1" applyAlignment="1">
      <alignment wrapText="1"/>
    </xf>
    <xf numFmtId="49" fontId="58" fillId="0" borderId="6" xfId="0" applyNumberFormat="1" applyFont="1" applyBorder="1" applyAlignment="1">
      <alignment wrapText="1"/>
    </xf>
    <xf numFmtId="0" fontId="79" fillId="0" borderId="2" xfId="0" applyFont="1" applyBorder="1" applyAlignment="1">
      <alignment wrapText="1"/>
    </xf>
    <xf numFmtId="49" fontId="10" fillId="0" borderId="33" xfId="0" applyNumberFormat="1" applyFont="1" applyFill="1" applyBorder="1" applyAlignment="1">
      <alignment wrapText="1"/>
    </xf>
    <xf numFmtId="0" fontId="0" fillId="0" borderId="70" xfId="0" applyFill="1" applyBorder="1" applyAlignment="1">
      <alignment wrapText="1"/>
    </xf>
    <xf numFmtId="49" fontId="10" fillId="0" borderId="3" xfId="0" applyNumberFormat="1" applyFont="1" applyBorder="1" applyAlignment="1">
      <alignment wrapText="1"/>
    </xf>
    <xf numFmtId="0" fontId="0" fillId="0" borderId="48" xfId="0" applyBorder="1" applyAlignment="1">
      <alignment wrapText="1"/>
    </xf>
    <xf numFmtId="49" fontId="10" fillId="0" borderId="33" xfId="0" applyNumberFormat="1" applyFont="1" applyBorder="1" applyAlignment="1">
      <alignment wrapText="1"/>
    </xf>
    <xf numFmtId="0" fontId="0" fillId="0" borderId="70"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4" xfId="0" applyFont="1" applyFill="1" applyBorder="1" applyAlignment="1">
      <alignment horizontal="center" vertical="center" wrapText="1"/>
    </xf>
    <xf numFmtId="0" fontId="4" fillId="4" borderId="16" xfId="0" applyFont="1" applyFill="1" applyBorder="1" applyAlignment="1">
      <alignment horizontal="center" vertical="center"/>
    </xf>
    <xf numFmtId="0" fontId="78" fillId="0" borderId="7" xfId="0" applyFont="1" applyFill="1" applyBorder="1" applyAlignment="1">
      <alignment horizontal="left" vertical="top" wrapText="1"/>
    </xf>
    <xf numFmtId="0" fontId="78" fillId="0" borderId="3" xfId="0" applyFont="1" applyFill="1" applyBorder="1" applyAlignment="1">
      <alignment horizontal="left" vertical="top" wrapText="1"/>
    </xf>
    <xf numFmtId="0" fontId="10" fillId="22" borderId="38" xfId="0" applyFont="1" applyFill="1" applyBorder="1" applyAlignment="1">
      <alignment horizontal="left" vertical="center" wrapText="1"/>
    </xf>
    <xf numFmtId="0" fontId="10" fillId="22" borderId="30" xfId="0" applyFont="1" applyFill="1" applyBorder="1" applyAlignment="1">
      <alignment horizontal="left" vertical="center" wrapText="1"/>
    </xf>
    <xf numFmtId="0" fontId="10" fillId="22" borderId="32" xfId="0" applyFont="1" applyFill="1" applyBorder="1" applyAlignment="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4" borderId="15" xfId="0" applyFont="1" applyFill="1" applyBorder="1" applyAlignment="1">
      <alignment horizontal="center" vertical="center"/>
    </xf>
    <xf numFmtId="0" fontId="66" fillId="0" borderId="39" xfId="0" applyFont="1" applyFill="1" applyBorder="1" applyAlignment="1">
      <alignment horizontal="center" vertical="center"/>
    </xf>
    <xf numFmtId="0" fontId="66" fillId="0" borderId="31" xfId="0" applyFont="1" applyFill="1" applyBorder="1" applyAlignment="1">
      <alignment horizontal="center" vertical="center"/>
    </xf>
    <xf numFmtId="49" fontId="78" fillId="0" borderId="6" xfId="0" applyNumberFormat="1" applyFont="1" applyFill="1" applyBorder="1" applyAlignment="1" applyProtection="1">
      <alignment horizontal="center" vertical="center" wrapText="1"/>
    </xf>
    <xf numFmtId="49" fontId="78" fillId="0" borderId="47" xfId="0" applyNumberFormat="1" applyFont="1" applyFill="1" applyBorder="1" applyAlignment="1" applyProtection="1">
      <alignment horizontal="center" vertical="center" wrapText="1"/>
    </xf>
    <xf numFmtId="49" fontId="66" fillId="0" borderId="11" xfId="0" applyNumberFormat="1" applyFont="1" applyFill="1" applyBorder="1" applyAlignment="1" applyProtection="1">
      <alignment horizontal="center" vertical="center" wrapText="1"/>
    </xf>
    <xf numFmtId="49" fontId="66" fillId="0" borderId="47"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66" fillId="0" borderId="17" xfId="0" applyNumberFormat="1" applyFont="1" applyFill="1" applyBorder="1" applyAlignment="1" applyProtection="1">
      <alignment horizontal="center" vertical="center" wrapText="1"/>
    </xf>
    <xf numFmtId="49" fontId="66" fillId="0" borderId="13" xfId="0" applyNumberFormat="1" applyFont="1" applyFill="1" applyBorder="1" applyAlignment="1" applyProtection="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49" fontId="4" fillId="22" borderId="38" xfId="0" applyNumberFormat="1" applyFont="1" applyFill="1" applyBorder="1" applyAlignment="1" applyProtection="1">
      <alignment horizontal="left" vertical="center" wrapText="1"/>
    </xf>
    <xf numFmtId="49" fontId="4" fillId="22" borderId="30" xfId="0" applyNumberFormat="1" applyFont="1" applyFill="1" applyBorder="1" applyAlignment="1" applyProtection="1">
      <alignment horizontal="left" vertical="center" wrapText="1"/>
    </xf>
    <xf numFmtId="0" fontId="66" fillId="0" borderId="17" xfId="0" applyFont="1" applyFill="1" applyBorder="1" applyAlignment="1">
      <alignment horizontal="center" vertical="center"/>
    </xf>
    <xf numFmtId="0" fontId="66" fillId="0" borderId="13" xfId="0" applyFont="1" applyFill="1" applyBorder="1" applyAlignment="1">
      <alignment horizontal="center" vertical="center"/>
    </xf>
    <xf numFmtId="49" fontId="4" fillId="22" borderId="17" xfId="0" applyNumberFormat="1" applyFont="1" applyFill="1" applyBorder="1" applyAlignment="1" applyProtection="1">
      <alignment horizontal="left" vertical="center" wrapText="1"/>
    </xf>
    <xf numFmtId="49" fontId="4" fillId="22" borderId="13" xfId="0" applyNumberFormat="1" applyFont="1" applyFill="1" applyBorder="1" applyAlignment="1" applyProtection="1">
      <alignment horizontal="left" vertical="center" wrapText="1"/>
    </xf>
    <xf numFmtId="0" fontId="4" fillId="22" borderId="6" xfId="0" applyFont="1" applyFill="1" applyBorder="1" applyAlignment="1">
      <alignment horizontal="left" vertical="center"/>
    </xf>
    <xf numFmtId="0" fontId="4" fillId="22" borderId="2" xfId="0" applyFont="1" applyFill="1" applyBorder="1" applyAlignment="1">
      <alignment horizontal="left" vertical="center"/>
    </xf>
    <xf numFmtId="0" fontId="4" fillId="22" borderId="47" xfId="0" applyFont="1" applyFill="1" applyBorder="1" applyAlignment="1">
      <alignment horizontal="left"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78" fillId="0" borderId="17" xfId="0" applyFont="1" applyFill="1" applyBorder="1" applyAlignment="1">
      <alignment horizontal="center" vertical="center"/>
    </xf>
    <xf numFmtId="0" fontId="78" fillId="0" borderId="13" xfId="0" applyFont="1" applyFill="1" applyBorder="1" applyAlignment="1">
      <alignment horizontal="center" vertical="center"/>
    </xf>
    <xf numFmtId="49" fontId="4" fillId="22" borderId="43" xfId="0" applyNumberFormat="1" applyFont="1" applyFill="1" applyBorder="1" applyAlignment="1" applyProtection="1">
      <alignment horizontal="left" vertical="center" wrapText="1"/>
    </xf>
    <xf numFmtId="49" fontId="4" fillId="22" borderId="56" xfId="0" applyNumberFormat="1" applyFont="1" applyFill="1" applyBorder="1" applyAlignment="1" applyProtection="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78" fillId="0" borderId="27" xfId="0" applyFont="1" applyFill="1" applyBorder="1" applyAlignment="1">
      <alignment horizontal="center" vertical="center"/>
    </xf>
    <xf numFmtId="0" fontId="78" fillId="0" borderId="23" xfId="0" applyFont="1" applyFill="1" applyBorder="1" applyAlignment="1">
      <alignment horizontal="center" vertical="center"/>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78" fillId="0" borderId="62" xfId="0" applyFont="1" applyFill="1" applyBorder="1" applyAlignment="1">
      <alignment horizontal="center" vertical="center"/>
    </xf>
    <xf numFmtId="49" fontId="4" fillId="22" borderId="49" xfId="0" applyNumberFormat="1" applyFont="1" applyFill="1" applyBorder="1" applyAlignment="1" applyProtection="1">
      <alignment horizontal="left" vertical="center" wrapText="1"/>
    </xf>
    <xf numFmtId="49" fontId="49" fillId="17" borderId="0" xfId="1" applyNumberFormat="1" applyFont="1" applyFill="1" applyBorder="1" applyAlignment="1" applyProtection="1">
      <alignment horizontal="left" vertical="center" wrapText="1"/>
    </xf>
    <xf numFmtId="49" fontId="49" fillId="17" borderId="42" xfId="1" applyNumberFormat="1" applyFont="1" applyFill="1" applyBorder="1" applyAlignment="1" applyProtection="1">
      <alignment horizontal="left" vertical="center" wrapText="1"/>
    </xf>
    <xf numFmtId="49" fontId="49" fillId="17" borderId="0" xfId="1" applyNumberFormat="1" applyFont="1" applyFill="1" applyBorder="1" applyAlignment="1" applyProtection="1">
      <alignment horizontal="left" wrapText="1"/>
    </xf>
    <xf numFmtId="49" fontId="49" fillId="17" borderId="42" xfId="1" applyNumberFormat="1" applyFont="1" applyFill="1" applyBorder="1" applyAlignment="1" applyProtection="1">
      <alignment horizontal="left"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0" fontId="46" fillId="0" borderId="0" xfId="0" applyFont="1" applyAlignment="1">
      <alignment horizontal="left" vertical="top" wrapText="1"/>
    </xf>
    <xf numFmtId="0" fontId="4" fillId="0" borderId="0" xfId="0" applyFont="1" applyAlignment="1">
      <alignment horizontal="left" vertical="top" wrapText="1"/>
    </xf>
    <xf numFmtId="0" fontId="49"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46" fillId="0" borderId="0" xfId="0" applyFont="1" applyAlignment="1">
      <alignment horizont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3"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0" fontId="10" fillId="0"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95"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10" fillId="0" borderId="66"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49" fillId="17" borderId="12" xfId="1" applyNumberFormat="1" applyFont="1" applyFill="1" applyBorder="1" applyAlignment="1" applyProtection="1">
      <alignment horizontal="left"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46" fillId="0" borderId="0" xfId="0" applyFont="1" applyAlignment="1">
      <alignment horizontal="left" wrapText="1"/>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3" fontId="64" fillId="0" borderId="2" xfId="0" applyNumberFormat="1" applyFont="1" applyFill="1" applyBorder="1" applyAlignment="1">
      <alignment horizontal="right"/>
    </xf>
    <xf numFmtId="3" fontId="64" fillId="0" borderId="71" xfId="0" applyNumberFormat="1" applyFont="1" applyFill="1" applyBorder="1" applyAlignment="1">
      <alignment horizontal="right"/>
    </xf>
    <xf numFmtId="0" fontId="2" fillId="0" borderId="42"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49" fontId="10" fillId="0" borderId="12" xfId="0" applyNumberFormat="1" applyFont="1" applyFill="1" applyBorder="1" applyAlignment="1">
      <alignment horizontal="left" vertical="center" wrapText="1"/>
    </xf>
    <xf numFmtId="0" fontId="10" fillId="0" borderId="0" xfId="0" applyFont="1" applyAlignment="1">
      <alignment horizontal="left" wrapText="1"/>
    </xf>
    <xf numFmtId="0" fontId="72" fillId="16" borderId="91" xfId="0" applyFont="1" applyFill="1" applyBorder="1" applyAlignment="1">
      <alignment horizontal="center" vertical="center" wrapText="1"/>
    </xf>
    <xf numFmtId="0" fontId="72" fillId="16" borderId="85" xfId="0" applyFont="1" applyFill="1" applyBorder="1" applyAlignment="1">
      <alignment horizontal="center" vertical="center" wrapText="1"/>
    </xf>
    <xf numFmtId="0" fontId="72" fillId="16" borderId="92" xfId="0" applyFont="1" applyFill="1" applyBorder="1" applyAlignment="1">
      <alignment horizontal="center"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74" fillId="0" borderId="58"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4" fillId="0" borderId="42" xfId="0" applyFont="1" applyFill="1" applyBorder="1" applyAlignment="1">
      <alignment horizontal="left" vertical="center" wrapText="1"/>
    </xf>
    <xf numFmtId="0" fontId="72" fillId="16" borderId="58" xfId="0" applyFont="1" applyFill="1" applyBorder="1" applyAlignment="1">
      <alignment horizontal="left" vertical="center" wrapText="1" indent="15"/>
    </xf>
    <xf numFmtId="0" fontId="72" fillId="16" borderId="0" xfId="0" applyFont="1" applyFill="1" applyBorder="1" applyAlignment="1">
      <alignment horizontal="left" vertical="center" wrapText="1" indent="15"/>
    </xf>
    <xf numFmtId="0" fontId="72" fillId="16" borderId="42" xfId="0" applyFont="1" applyFill="1" applyBorder="1" applyAlignment="1">
      <alignment horizontal="left" vertical="center" wrapText="1" indent="15"/>
    </xf>
    <xf numFmtId="0" fontId="72" fillId="16" borderId="58" xfId="0" applyFont="1" applyFill="1" applyBorder="1" applyAlignment="1">
      <alignment horizontal="center" vertical="center" wrapText="1"/>
    </xf>
    <xf numFmtId="0" fontId="72" fillId="16" borderId="0" xfId="0" applyFont="1" applyFill="1" applyBorder="1" applyAlignment="1">
      <alignment horizontal="center" vertical="center" wrapText="1"/>
    </xf>
    <xf numFmtId="0" fontId="72" fillId="16" borderId="42" xfId="0" applyFont="1" applyFill="1" applyBorder="1" applyAlignment="1">
      <alignment horizontal="center" vertical="center" wrapText="1"/>
    </xf>
    <xf numFmtId="0" fontId="72" fillId="16" borderId="58" xfId="0" applyFont="1" applyFill="1" applyBorder="1" applyAlignment="1">
      <alignment horizontal="left" vertical="center" wrapText="1" indent="4"/>
    </xf>
    <xf numFmtId="0" fontId="72" fillId="16" borderId="0" xfId="0" applyFont="1" applyFill="1" applyBorder="1" applyAlignment="1">
      <alignment horizontal="left" vertical="center" wrapText="1" indent="4"/>
    </xf>
    <xf numFmtId="0" fontId="72" fillId="16" borderId="42" xfId="0" applyFont="1" applyFill="1" applyBorder="1" applyAlignment="1">
      <alignment horizontal="left" vertical="center" wrapText="1" indent="4"/>
    </xf>
    <xf numFmtId="0" fontId="72" fillId="16" borderId="58" xfId="0" applyFont="1" applyFill="1" applyBorder="1" applyAlignment="1">
      <alignment horizontal="left" vertical="center" wrapText="1" indent="7"/>
    </xf>
    <xf numFmtId="0" fontId="72" fillId="16" borderId="0" xfId="0" applyFont="1" applyFill="1" applyBorder="1" applyAlignment="1">
      <alignment horizontal="left" vertical="center" wrapText="1" indent="7"/>
    </xf>
    <xf numFmtId="0" fontId="72" fillId="16" borderId="42" xfId="0" applyFont="1" applyFill="1" applyBorder="1" applyAlignment="1">
      <alignment horizontal="left" vertical="center" wrapText="1" indent="7"/>
    </xf>
    <xf numFmtId="49" fontId="21" fillId="7" borderId="58" xfId="0" applyNumberFormat="1" applyFont="1" applyFill="1" applyBorder="1" applyAlignment="1">
      <alignment horizontal="left" vertical="center" wrapText="1"/>
    </xf>
    <xf numFmtId="49" fontId="21" fillId="7" borderId="0" xfId="0" applyNumberFormat="1" applyFont="1" applyFill="1" applyBorder="1" applyAlignment="1">
      <alignment horizontal="left" vertical="center" wrapText="1"/>
    </xf>
    <xf numFmtId="49" fontId="21" fillId="7" borderId="42" xfId="0" applyNumberFormat="1" applyFont="1" applyFill="1" applyBorder="1" applyAlignment="1">
      <alignment horizontal="left" vertical="center" wrapText="1"/>
    </xf>
    <xf numFmtId="0" fontId="0" fillId="0" borderId="93" xfId="0" applyBorder="1" applyAlignment="1">
      <alignment vertical="center" wrapText="1"/>
    </xf>
    <xf numFmtId="0" fontId="0" fillId="0" borderId="87" xfId="0" applyBorder="1" applyAlignment="1">
      <alignment vertical="center" wrapText="1"/>
    </xf>
    <xf numFmtId="0" fontId="0" fillId="0" borderId="94" xfId="0" applyBorder="1" applyAlignment="1">
      <alignment vertical="center" wrapText="1"/>
    </xf>
    <xf numFmtId="0" fontId="0" fillId="0" borderId="82" xfId="0" applyBorder="1" applyAlignment="1">
      <alignment vertical="center" wrapText="1"/>
    </xf>
    <xf numFmtId="0" fontId="0" fillId="0" borderId="102" xfId="0" applyBorder="1" applyAlignment="1">
      <alignment vertical="center" wrapText="1"/>
    </xf>
    <xf numFmtId="0" fontId="0" fillId="0" borderId="103" xfId="0" applyBorder="1" applyAlignment="1">
      <alignment vertic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9" xfId="0" applyFont="1" applyBorder="1" applyAlignment="1">
      <alignment horizont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0" borderId="18"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66" fillId="0" borderId="9" xfId="0" applyFont="1" applyFill="1" applyBorder="1" applyAlignment="1">
      <alignment horizontal="left" wrapText="1"/>
    </xf>
    <xf numFmtId="0" fontId="66" fillId="0" borderId="10" xfId="0" applyFont="1" applyFill="1" applyBorder="1" applyAlignment="1">
      <alignment horizontal="left" wrapText="1"/>
    </xf>
    <xf numFmtId="0" fontId="66" fillId="0" borderId="50" xfId="0" applyFont="1" applyFill="1" applyBorder="1" applyAlignment="1">
      <alignment horizontal="left" wrapText="1"/>
    </xf>
    <xf numFmtId="0" fontId="66" fillId="0" borderId="58" xfId="0" applyFont="1" applyFill="1" applyBorder="1" applyAlignment="1">
      <alignment horizontal="left" wrapText="1"/>
    </xf>
    <xf numFmtId="0" fontId="66" fillId="0" borderId="0" xfId="0" applyFont="1" applyFill="1" applyBorder="1" applyAlignment="1">
      <alignment horizontal="left" wrapText="1"/>
    </xf>
    <xf numFmtId="0" fontId="66" fillId="0" borderId="63" xfId="0" applyFont="1" applyFill="1" applyBorder="1" applyAlignment="1">
      <alignment horizontal="left" wrapText="1"/>
    </xf>
    <xf numFmtId="0" fontId="66" fillId="0" borderId="27" xfId="0" applyFont="1" applyFill="1" applyBorder="1" applyAlignment="1">
      <alignment horizontal="left" wrapText="1"/>
    </xf>
    <xf numFmtId="0" fontId="66" fillId="0" borderId="23" xfId="0" applyFont="1" applyFill="1" applyBorder="1" applyAlignment="1">
      <alignment horizontal="left" wrapText="1"/>
    </xf>
    <xf numFmtId="0" fontId="66" fillId="0" borderId="62" xfId="0" applyFont="1" applyFill="1" applyBorder="1" applyAlignment="1">
      <alignment horizontal="left" wrapText="1"/>
    </xf>
    <xf numFmtId="0" fontId="66" fillId="0" borderId="9" xfId="0" applyFont="1" applyFill="1" applyBorder="1" applyAlignment="1">
      <alignment horizontal="left" vertical="center" wrapText="1"/>
    </xf>
    <xf numFmtId="0" fontId="66" fillId="0" borderId="10" xfId="0" applyFont="1" applyFill="1" applyBorder="1" applyAlignment="1">
      <alignment horizontal="left" vertical="center" wrapText="1"/>
    </xf>
    <xf numFmtId="0" fontId="66" fillId="0" borderId="50" xfId="0" applyFont="1" applyFill="1" applyBorder="1" applyAlignment="1">
      <alignment horizontal="left" vertical="center" wrapText="1"/>
    </xf>
    <xf numFmtId="0" fontId="66" fillId="0" borderId="58"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66" fillId="0" borderId="63" xfId="0" applyFont="1" applyFill="1" applyBorder="1" applyAlignment="1">
      <alignment horizontal="left" vertical="center" wrapText="1"/>
    </xf>
    <xf numFmtId="0" fontId="66" fillId="0" borderId="27" xfId="0" applyFont="1" applyFill="1" applyBorder="1" applyAlignment="1">
      <alignment horizontal="left" vertical="center" wrapText="1"/>
    </xf>
    <xf numFmtId="0" fontId="66" fillId="0" borderId="23" xfId="0" applyFont="1" applyFill="1" applyBorder="1" applyAlignment="1">
      <alignment horizontal="left" vertical="center" wrapText="1"/>
    </xf>
    <xf numFmtId="0" fontId="66" fillId="0" borderId="62" xfId="0" applyFont="1" applyFill="1" applyBorder="1" applyAlignment="1">
      <alignment horizontal="left" vertical="center" wrapText="1"/>
    </xf>
    <xf numFmtId="0" fontId="66" fillId="0" borderId="58" xfId="0" applyFont="1" applyFill="1" applyBorder="1" applyAlignment="1">
      <alignment vertical="center" wrapText="1"/>
    </xf>
    <xf numFmtId="0" fontId="58" fillId="0" borderId="0" xfId="0" applyFont="1" applyFill="1" applyBorder="1" applyAlignment="1">
      <alignment vertical="center" wrapText="1"/>
    </xf>
    <xf numFmtId="0" fontId="58" fillId="0" borderId="63" xfId="0" applyFont="1" applyFill="1" applyBorder="1" applyAlignment="1">
      <alignment vertical="center" wrapText="1"/>
    </xf>
    <xf numFmtId="0" fontId="58" fillId="0" borderId="58" xfId="0" applyFont="1" applyFill="1" applyBorder="1" applyAlignment="1">
      <alignment vertical="center" wrapText="1"/>
    </xf>
    <xf numFmtId="0" fontId="4" fillId="4" borderId="71" xfId="0" applyFont="1" applyFill="1" applyBorder="1" applyAlignment="1">
      <alignment horizontal="center" vertical="center" wrapText="1"/>
    </xf>
    <xf numFmtId="3" fontId="75" fillId="0" borderId="13" xfId="0" applyNumberFormat="1" applyFont="1" applyFill="1" applyBorder="1" applyAlignment="1">
      <alignment horizontal="center" vertical="center"/>
    </xf>
    <xf numFmtId="0" fontId="2" fillId="0" borderId="32" xfId="0" applyFont="1" applyFill="1" applyBorder="1" applyAlignment="1">
      <alignment horizontal="center" vertical="center" wrapText="1"/>
    </xf>
    <xf numFmtId="0" fontId="10" fillId="0" borderId="17" xfId="0" applyFont="1" applyFill="1" applyBorder="1" applyAlignment="1">
      <alignment horizontal="center" wrapText="1"/>
    </xf>
    <xf numFmtId="0" fontId="10" fillId="0" borderId="13" xfId="0" applyFont="1" applyFill="1" applyBorder="1" applyAlignment="1">
      <alignment horizontal="center" wrapText="1"/>
    </xf>
    <xf numFmtId="0" fontId="10" fillId="0" borderId="11" xfId="0" applyFont="1" applyFill="1" applyBorder="1" applyAlignment="1">
      <alignment horizontal="center" wrapText="1"/>
    </xf>
    <xf numFmtId="0" fontId="75" fillId="0" borderId="47" xfId="0" applyFont="1" applyFill="1" applyBorder="1" applyAlignment="1">
      <alignment horizontal="center" vertical="top"/>
    </xf>
    <xf numFmtId="0" fontId="75" fillId="0" borderId="13" xfId="0" applyFont="1" applyFill="1" applyBorder="1" applyAlignment="1">
      <alignment horizontal="center" vertical="top"/>
    </xf>
    <xf numFmtId="3" fontId="75" fillId="0" borderId="31" xfId="0" applyNumberFormat="1" applyFont="1" applyFill="1" applyBorder="1" applyAlignment="1">
      <alignment horizontal="center" vertical="center"/>
    </xf>
    <xf numFmtId="0" fontId="66" fillId="0" borderId="104" xfId="0" applyFont="1" applyFill="1" applyBorder="1" applyAlignment="1">
      <alignment horizontal="center" vertical="top"/>
    </xf>
    <xf numFmtId="3" fontId="66" fillId="0" borderId="109" xfId="0" applyNumberFormat="1" applyFont="1" applyFill="1" applyBorder="1" applyAlignment="1">
      <alignment horizontal="right" vertical="center"/>
    </xf>
    <xf numFmtId="3" fontId="66" fillId="0" borderId="104" xfId="0" applyNumberFormat="1" applyFont="1" applyFill="1" applyBorder="1" applyAlignment="1">
      <alignment horizontal="right" vertical="center"/>
    </xf>
    <xf numFmtId="0" fontId="66" fillId="0" borderId="105" xfId="0" applyFont="1" applyFill="1" applyBorder="1" applyAlignment="1">
      <alignment horizontal="center" vertical="top"/>
    </xf>
    <xf numFmtId="3" fontId="66" fillId="0" borderId="110" xfId="0" applyNumberFormat="1" applyFont="1" applyFill="1" applyBorder="1" applyAlignment="1">
      <alignment horizontal="right" vertical="center"/>
    </xf>
    <xf numFmtId="3" fontId="66" fillId="0" borderId="105" xfId="0" applyNumberFormat="1" applyFont="1" applyFill="1" applyBorder="1" applyAlignment="1">
      <alignment horizontal="right" vertical="center"/>
    </xf>
    <xf numFmtId="0" fontId="10" fillId="0" borderId="40" xfId="0" applyFont="1" applyFill="1" applyBorder="1" applyAlignment="1">
      <alignment horizontal="center" wrapText="1"/>
    </xf>
    <xf numFmtId="0" fontId="10" fillId="0" borderId="41" xfId="0" applyFont="1" applyFill="1" applyBorder="1" applyAlignment="1">
      <alignment horizontal="center" wrapText="1"/>
    </xf>
    <xf numFmtId="0" fontId="10" fillId="0" borderId="46" xfId="0" applyFont="1" applyFill="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39" xfId="0" applyFont="1" applyBorder="1" applyAlignment="1">
      <alignment horizontal="center" wrapText="1"/>
    </xf>
    <xf numFmtId="0" fontId="10" fillId="0" borderId="3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0" fillId="0" borderId="38" xfId="0" applyFont="1" applyBorder="1" applyAlignment="1">
      <alignment horizontal="center" wrapText="1"/>
    </xf>
    <xf numFmtId="0" fontId="10" fillId="0" borderId="30" xfId="0" applyFont="1" applyBorder="1" applyAlignment="1">
      <alignment horizontal="center" wrapText="1"/>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97" xfId="0" applyFont="1" applyFill="1" applyBorder="1" applyAlignment="1">
      <alignment horizontal="center" vertical="center" textRotation="90" wrapText="1"/>
    </xf>
    <xf numFmtId="0" fontId="14" fillId="12" borderId="99"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0" fillId="17" borderId="12" xfId="1" applyNumberFormat="1" applyFont="1" applyFill="1" applyBorder="1" applyAlignment="1" applyProtection="1">
      <alignment horizontal="left" wrapText="1"/>
    </xf>
    <xf numFmtId="49" fontId="50"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98"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FFFF00"/>
      <color rgb="FF33CCCC"/>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816100" y="281940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009900" y="300990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800600" y="281940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994400" y="281940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591300" y="300990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188200" y="300990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785100" y="300990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08000" y="448310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816100" y="6324600"/>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816100" y="1562100"/>
          <a:ext cx="654050" cy="29845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816100" y="42672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009900" y="42672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800600" y="42672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994400" y="42672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591300" y="42672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188200" y="42672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785100" y="42672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08000" y="497840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816100" y="67056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816100" y="67056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188200" y="67056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188200" y="67056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13104000%20-%20&#344;&#237;zen&#237;%20&#250;v&#283;rov&#253;ch%20rizik\Regulace%20a%20regulatorika\Uve&#345;ej&#328;ov&#225;n&#237;\2016YE\Workings\Kopie%20-%202%20Info%20o%20&#268;SOB_31%2012%202016_EU%20(004)_Credit%20risk%20WORKING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13100000%20-%20&#344;&#237;zen&#237;%20rizik%20skupiny\PRIS\CAD\CAD%20reports\12-2016\Zve&#345;ejn&#283;n&#237;\list%207a_P&#345;&#237;loha2_zve&#345;ejn&#283;n&#237;_12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15889/AppData/Local/Microsoft/Windows/INetCache/Content.Outlook/0UQ80VG5/2%20Info%20o%20&#268;SOB_31%2012%202016_EU%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3"/>
      <sheetName val="Část 3a"/>
      <sheetName val="Část 3b"/>
      <sheetName val="Část 3d"/>
      <sheetName val="Část 4"/>
      <sheetName val="Část 4a"/>
      <sheetName val="Část 6"/>
      <sheetName val="Část 7"/>
      <sheetName val="Část 7a"/>
      <sheetName val="Část 16 "/>
      <sheetName val="Část 18"/>
    </sheetNames>
    <sheetDataSet>
      <sheetData sheetId="0">
        <row r="4">
          <cell r="C4" t="str">
            <v>(31/12/2016)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
      <sheetName val="exp se sníženou hod"/>
      <sheetName val="sql"/>
      <sheetName val="STD_po splatnosti"/>
      <sheetName val="IRB_bis past due"/>
      <sheetName val="List4"/>
      <sheetName val="List3"/>
      <sheetName val="SAS"/>
    </sheetNames>
    <sheetDataSet>
      <sheetData sheetId="0">
        <row r="19">
          <cell r="C19">
            <v>11916934.49988199</v>
          </cell>
          <cell r="D19">
            <v>11014133.897000002</v>
          </cell>
          <cell r="E19">
            <v>-902800.60288198851</v>
          </cell>
        </row>
        <row r="23">
          <cell r="D23">
            <v>10801209.8342884</v>
          </cell>
        </row>
        <row r="24">
          <cell r="D24">
            <v>212924.06271160208</v>
          </cell>
        </row>
      </sheetData>
      <sheetData sheetId="1">
        <row r="74">
          <cell r="B74">
            <v>18485227295.2356</v>
          </cell>
        </row>
        <row r="75">
          <cell r="B75">
            <v>574911428.45561981</v>
          </cell>
        </row>
      </sheetData>
      <sheetData sheetId="2"/>
      <sheetData sheetId="3">
        <row r="39">
          <cell r="C39">
            <v>701095.25800000003</v>
          </cell>
        </row>
      </sheetData>
      <sheetData sheetId="4">
        <row r="303">
          <cell r="B303">
            <v>8564429233.8000002</v>
          </cell>
        </row>
        <row r="304">
          <cell r="B304">
            <v>299115806.36999989</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5c"/>
      <sheetName val="Část 15d"/>
      <sheetName val="Část 16 "/>
      <sheetName val="Část 17"/>
      <sheetName val="Část 18"/>
      <sheetName val="Část 19"/>
      <sheetName val="Část 20"/>
      <sheetName val="Část 21"/>
    </sheetNames>
    <sheetDataSet>
      <sheetData sheetId="0">
        <row r="4">
          <cell r="C4" t="str">
            <v>(31/12/2016)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85" zoomScaleNormal="85" zoomScaleSheetLayoutView="100" workbookViewId="0">
      <selection activeCell="G18" sqref="G18"/>
    </sheetView>
  </sheetViews>
  <sheetFormatPr defaultRowHeight="14.4"/>
  <cols>
    <col min="1" max="1" width="10.88671875" customWidth="1"/>
    <col min="2" max="2" width="74.88671875" customWidth="1"/>
    <col min="3" max="3" width="14.88671875" customWidth="1"/>
    <col min="4" max="4" width="14" customWidth="1"/>
    <col min="5" max="5" width="26.5546875" customWidth="1"/>
    <col min="6" max="6" width="15.6640625" customWidth="1"/>
  </cols>
  <sheetData>
    <row r="1" spans="1:8" ht="30" customHeight="1" thickBot="1">
      <c r="A1" s="1173" t="s">
        <v>1390</v>
      </c>
      <c r="B1" s="1173"/>
      <c r="C1" s="1173"/>
      <c r="D1" s="1173"/>
      <c r="E1" s="1174"/>
      <c r="F1" s="1174"/>
      <c r="G1" s="1174"/>
      <c r="H1" s="1174"/>
    </row>
    <row r="2" spans="1:8" ht="24.6" customHeight="1" thickBot="1">
      <c r="A2" s="1175" t="s">
        <v>1391</v>
      </c>
      <c r="B2" s="1176"/>
      <c r="C2" s="1176"/>
      <c r="D2" s="1177"/>
      <c r="E2" s="196"/>
      <c r="F2" s="196"/>
      <c r="G2" s="124"/>
    </row>
    <row r="3" spans="1:8" ht="21" customHeight="1">
      <c r="A3" s="705" t="s">
        <v>1112</v>
      </c>
      <c r="B3" s="232"/>
      <c r="C3" s="832" t="s">
        <v>1428</v>
      </c>
      <c r="D3" s="1178" t="s">
        <v>877</v>
      </c>
      <c r="E3" s="196"/>
      <c r="F3" s="196"/>
      <c r="G3" s="124"/>
    </row>
    <row r="4" spans="1:8" ht="29.4" customHeight="1" thickBot="1">
      <c r="A4" s="706" t="s">
        <v>1113</v>
      </c>
      <c r="B4" s="233"/>
      <c r="C4" s="833" t="s">
        <v>1400</v>
      </c>
      <c r="D4" s="1179"/>
      <c r="E4" s="196"/>
      <c r="F4" s="196"/>
      <c r="G4" s="124"/>
    </row>
    <row r="5" spans="1:8" ht="27.6" thickBot="1">
      <c r="A5" s="1182"/>
      <c r="B5" s="1183"/>
      <c r="C5" s="789" t="s">
        <v>756</v>
      </c>
      <c r="D5" s="1180"/>
      <c r="E5" s="196"/>
      <c r="F5" s="196"/>
      <c r="G5" s="124"/>
    </row>
    <row r="6" spans="1:8">
      <c r="A6" s="211" t="s">
        <v>668</v>
      </c>
      <c r="B6" s="707" t="s">
        <v>226</v>
      </c>
      <c r="C6" s="323" t="s">
        <v>86</v>
      </c>
      <c r="D6" s="332"/>
      <c r="E6" s="152"/>
      <c r="F6" s="152"/>
      <c r="G6" s="124"/>
    </row>
    <row r="7" spans="1:8">
      <c r="A7" s="211" t="s">
        <v>669</v>
      </c>
      <c r="B7" s="707" t="s">
        <v>227</v>
      </c>
      <c r="C7" s="324" t="s">
        <v>86</v>
      </c>
      <c r="D7" s="332"/>
      <c r="E7" s="152"/>
      <c r="F7" s="152"/>
      <c r="G7" s="124"/>
    </row>
    <row r="8" spans="1:8">
      <c r="A8" s="211" t="s">
        <v>670</v>
      </c>
      <c r="B8" s="707" t="s">
        <v>19</v>
      </c>
      <c r="C8" s="324" t="s">
        <v>86</v>
      </c>
      <c r="D8" s="332"/>
      <c r="E8" s="152"/>
      <c r="F8" s="152"/>
      <c r="G8" s="124"/>
    </row>
    <row r="9" spans="1:8">
      <c r="A9" s="238" t="s">
        <v>671</v>
      </c>
      <c r="B9" s="708" t="s">
        <v>950</v>
      </c>
      <c r="C9" s="325" t="s">
        <v>86</v>
      </c>
      <c r="D9" s="336" t="s">
        <v>1392</v>
      </c>
      <c r="E9" s="195"/>
      <c r="F9" s="152"/>
      <c r="G9" s="124"/>
    </row>
    <row r="10" spans="1:8">
      <c r="A10" s="238" t="s">
        <v>672</v>
      </c>
      <c r="B10" s="708" t="s">
        <v>951</v>
      </c>
      <c r="C10" s="325" t="s">
        <v>86</v>
      </c>
      <c r="D10" s="336" t="s">
        <v>1392</v>
      </c>
      <c r="E10" s="195"/>
      <c r="F10" s="152"/>
      <c r="G10" s="124"/>
    </row>
    <row r="11" spans="1:8">
      <c r="A11" s="812" t="s">
        <v>673</v>
      </c>
      <c r="B11" s="708" t="s">
        <v>952</v>
      </c>
      <c r="C11" s="799" t="s">
        <v>883</v>
      </c>
      <c r="D11" s="800" t="s">
        <v>1392</v>
      </c>
      <c r="E11" s="195"/>
      <c r="F11" s="152"/>
      <c r="G11" s="124"/>
    </row>
    <row r="12" spans="1:8">
      <c r="A12" s="238" t="s">
        <v>674</v>
      </c>
      <c r="B12" s="708" t="s">
        <v>953</v>
      </c>
      <c r="C12" s="325" t="s">
        <v>883</v>
      </c>
      <c r="D12" s="335"/>
      <c r="E12" s="195"/>
      <c r="F12" s="152"/>
      <c r="G12" s="124"/>
    </row>
    <row r="13" spans="1:8">
      <c r="A13" s="238" t="s">
        <v>874</v>
      </c>
      <c r="B13" s="708" t="s">
        <v>954</v>
      </c>
      <c r="C13" s="325" t="s">
        <v>86</v>
      </c>
      <c r="D13" s="336" t="s">
        <v>1392</v>
      </c>
      <c r="E13" s="195"/>
      <c r="F13" s="152"/>
      <c r="G13" s="124"/>
    </row>
    <row r="14" spans="1:8">
      <c r="A14" s="238" t="s">
        <v>675</v>
      </c>
      <c r="B14" s="708" t="s">
        <v>955</v>
      </c>
      <c r="C14" s="325" t="s">
        <v>86</v>
      </c>
      <c r="D14" s="336" t="s">
        <v>1392</v>
      </c>
      <c r="E14" s="152"/>
      <c r="F14" s="152"/>
      <c r="G14" s="124"/>
    </row>
    <row r="15" spans="1:8">
      <c r="A15" s="812" t="s">
        <v>890</v>
      </c>
      <c r="B15" s="708" t="s">
        <v>956</v>
      </c>
      <c r="C15" s="799" t="s">
        <v>883</v>
      </c>
      <c r="D15" s="798" t="s">
        <v>1392</v>
      </c>
      <c r="E15" s="152"/>
      <c r="F15" s="152"/>
      <c r="G15" s="124"/>
    </row>
    <row r="16" spans="1:8">
      <c r="A16" s="212" t="s">
        <v>676</v>
      </c>
      <c r="B16" s="707" t="s">
        <v>21</v>
      </c>
      <c r="C16" s="326" t="s">
        <v>86</v>
      </c>
      <c r="D16" s="332"/>
      <c r="E16" s="152"/>
      <c r="F16" s="152"/>
      <c r="G16" s="124"/>
    </row>
    <row r="17" spans="1:7">
      <c r="A17" s="238" t="s">
        <v>677</v>
      </c>
      <c r="B17" s="708" t="s">
        <v>957</v>
      </c>
      <c r="C17" s="325" t="s">
        <v>86</v>
      </c>
      <c r="D17" s="336" t="s">
        <v>1392</v>
      </c>
      <c r="E17" s="195"/>
      <c r="F17" s="152"/>
      <c r="G17" s="124"/>
    </row>
    <row r="18" spans="1:7">
      <c r="A18" s="238" t="s">
        <v>678</v>
      </c>
      <c r="B18" s="708" t="s">
        <v>958</v>
      </c>
      <c r="C18" s="327" t="s">
        <v>86</v>
      </c>
      <c r="D18" s="336" t="s">
        <v>1392</v>
      </c>
      <c r="E18" s="152"/>
      <c r="F18" s="152"/>
      <c r="G18" s="124"/>
    </row>
    <row r="19" spans="1:7">
      <c r="A19" s="238" t="s">
        <v>679</v>
      </c>
      <c r="B19" s="708" t="s">
        <v>959</v>
      </c>
      <c r="C19" s="327" t="s">
        <v>86</v>
      </c>
      <c r="D19" s="336" t="s">
        <v>1392</v>
      </c>
      <c r="E19" s="152"/>
      <c r="F19" s="152"/>
      <c r="G19" s="124"/>
    </row>
    <row r="20" spans="1:7">
      <c r="A20" s="212" t="s">
        <v>680</v>
      </c>
      <c r="B20" s="707" t="s">
        <v>23</v>
      </c>
      <c r="C20" s="458" t="s">
        <v>86</v>
      </c>
      <c r="D20" s="459"/>
      <c r="E20" s="195"/>
      <c r="F20" s="152"/>
      <c r="G20" s="124"/>
    </row>
    <row r="21" spans="1:7">
      <c r="A21" s="212" t="s">
        <v>681</v>
      </c>
      <c r="B21" s="707" t="s">
        <v>24</v>
      </c>
      <c r="C21" s="328" t="s">
        <v>86</v>
      </c>
      <c r="D21" s="332"/>
      <c r="E21" s="152"/>
      <c r="F21" s="152"/>
      <c r="G21" s="124"/>
    </row>
    <row r="22" spans="1:7">
      <c r="A22" s="211" t="s">
        <v>682</v>
      </c>
      <c r="B22" s="707" t="s">
        <v>25</v>
      </c>
      <c r="C22" s="329" t="s">
        <v>86</v>
      </c>
      <c r="D22" s="332"/>
      <c r="E22" s="152"/>
      <c r="F22" s="152"/>
      <c r="G22" s="124"/>
    </row>
    <row r="23" spans="1:7">
      <c r="A23" s="211" t="s">
        <v>683</v>
      </c>
      <c r="B23" s="707" t="s">
        <v>26</v>
      </c>
      <c r="C23" s="329" t="s">
        <v>86</v>
      </c>
      <c r="D23" s="332"/>
      <c r="E23" s="152"/>
      <c r="F23" s="152"/>
      <c r="G23" s="124"/>
    </row>
    <row r="24" spans="1:7">
      <c r="A24" s="211" t="s">
        <v>684</v>
      </c>
      <c r="B24" s="707" t="s">
        <v>27</v>
      </c>
      <c r="C24" s="329" t="s">
        <v>86</v>
      </c>
      <c r="D24" s="332"/>
      <c r="E24" s="152"/>
      <c r="F24" s="152"/>
      <c r="G24" s="124"/>
    </row>
    <row r="25" spans="1:7">
      <c r="A25" s="211" t="s">
        <v>685</v>
      </c>
      <c r="B25" s="707" t="s">
        <v>28</v>
      </c>
      <c r="C25" s="329" t="s">
        <v>86</v>
      </c>
      <c r="D25" s="332"/>
      <c r="E25" s="152"/>
      <c r="F25" s="152"/>
      <c r="G25" s="124"/>
    </row>
    <row r="26" spans="1:7">
      <c r="A26" s="211" t="s">
        <v>686</v>
      </c>
      <c r="B26" s="707" t="s">
        <v>230</v>
      </c>
      <c r="C26" s="329" t="s">
        <v>86</v>
      </c>
      <c r="D26" s="332"/>
      <c r="E26" s="152"/>
      <c r="F26" s="152"/>
      <c r="G26" s="124"/>
    </row>
    <row r="27" spans="1:7">
      <c r="A27" s="211" t="s">
        <v>687</v>
      </c>
      <c r="B27" s="707" t="s">
        <v>231</v>
      </c>
      <c r="C27" s="329" t="s">
        <v>86</v>
      </c>
      <c r="D27" s="332"/>
      <c r="E27" s="152"/>
      <c r="F27" s="152"/>
      <c r="G27" s="124"/>
    </row>
    <row r="28" spans="1:7">
      <c r="A28" s="211" t="s">
        <v>688</v>
      </c>
      <c r="B28" s="707" t="s">
        <v>233</v>
      </c>
      <c r="C28" s="329" t="s">
        <v>86</v>
      </c>
      <c r="D28" s="332"/>
      <c r="E28" s="152"/>
      <c r="F28" s="152"/>
      <c r="G28" s="124"/>
    </row>
    <row r="29" spans="1:7">
      <c r="A29" s="211" t="s">
        <v>689</v>
      </c>
      <c r="B29" s="707" t="s">
        <v>232</v>
      </c>
      <c r="C29" s="329" t="s">
        <v>86</v>
      </c>
      <c r="D29" s="332"/>
      <c r="E29" s="152"/>
      <c r="F29" s="152"/>
      <c r="G29" s="124"/>
    </row>
    <row r="30" spans="1:7">
      <c r="A30" s="238" t="s">
        <v>690</v>
      </c>
      <c r="B30" s="708" t="s">
        <v>960</v>
      </c>
      <c r="C30" s="330" t="s">
        <v>86</v>
      </c>
      <c r="D30" s="336" t="s">
        <v>1392</v>
      </c>
      <c r="E30" s="152"/>
      <c r="F30" s="152"/>
      <c r="G30" s="124"/>
    </row>
    <row r="31" spans="1:7">
      <c r="A31" s="238" t="s">
        <v>691</v>
      </c>
      <c r="B31" s="708" t="s">
        <v>961</v>
      </c>
      <c r="C31" s="330" t="s">
        <v>86</v>
      </c>
      <c r="D31" s="336" t="s">
        <v>1392</v>
      </c>
      <c r="E31" s="152"/>
      <c r="F31" s="152"/>
      <c r="G31" s="124"/>
    </row>
    <row r="32" spans="1:7">
      <c r="A32" s="238" t="s">
        <v>751</v>
      </c>
      <c r="B32" s="708" t="s">
        <v>962</v>
      </c>
      <c r="C32" s="330" t="s">
        <v>86</v>
      </c>
      <c r="D32" s="336" t="s">
        <v>1392</v>
      </c>
      <c r="E32" s="152"/>
      <c r="F32" s="152"/>
      <c r="G32" s="124"/>
    </row>
    <row r="33" spans="1:7">
      <c r="A33" s="238" t="s">
        <v>1107</v>
      </c>
      <c r="B33" s="708" t="s">
        <v>1109</v>
      </c>
      <c r="C33" s="330" t="s">
        <v>86</v>
      </c>
      <c r="D33" s="336" t="s">
        <v>1392</v>
      </c>
      <c r="E33" s="152"/>
      <c r="F33" s="152"/>
      <c r="G33" s="124"/>
    </row>
    <row r="34" spans="1:7">
      <c r="A34" s="238" t="s">
        <v>1108</v>
      </c>
      <c r="B34" s="708" t="s">
        <v>1110</v>
      </c>
      <c r="C34" s="330" t="s">
        <v>86</v>
      </c>
      <c r="D34" s="336" t="s">
        <v>1392</v>
      </c>
      <c r="E34" s="152"/>
      <c r="F34" s="152"/>
      <c r="G34" s="124"/>
    </row>
    <row r="35" spans="1:7">
      <c r="A35" s="238" t="s">
        <v>692</v>
      </c>
      <c r="B35" s="708" t="s">
        <v>1066</v>
      </c>
      <c r="C35" s="330" t="s">
        <v>86</v>
      </c>
      <c r="D35" s="336" t="s">
        <v>1392</v>
      </c>
      <c r="E35" s="195"/>
      <c r="F35" s="152"/>
      <c r="G35" s="124"/>
    </row>
    <row r="36" spans="1:7">
      <c r="A36" s="212" t="s">
        <v>713</v>
      </c>
      <c r="B36" s="707" t="s">
        <v>730</v>
      </c>
      <c r="C36" s="329" t="s">
        <v>86</v>
      </c>
      <c r="D36" s="333"/>
      <c r="E36" s="152"/>
      <c r="F36" s="152"/>
      <c r="G36" s="124"/>
    </row>
    <row r="37" spans="1:7">
      <c r="A37" s="238" t="s">
        <v>714</v>
      </c>
      <c r="B37" s="708" t="s">
        <v>963</v>
      </c>
      <c r="C37" s="330" t="s">
        <v>86</v>
      </c>
      <c r="D37" s="336" t="s">
        <v>1392</v>
      </c>
      <c r="E37" s="152"/>
      <c r="F37" s="152"/>
      <c r="G37" s="124"/>
    </row>
    <row r="38" spans="1:7">
      <c r="A38" s="212" t="s">
        <v>715</v>
      </c>
      <c r="B38" s="707" t="s">
        <v>728</v>
      </c>
      <c r="C38" s="331" t="s">
        <v>86</v>
      </c>
      <c r="D38" s="334"/>
      <c r="E38" s="153"/>
      <c r="F38" s="182"/>
      <c r="G38" s="124"/>
    </row>
    <row r="39" spans="1:7">
      <c r="A39" s="212" t="s">
        <v>716</v>
      </c>
      <c r="B39" s="707" t="s">
        <v>727</v>
      </c>
      <c r="C39" s="331" t="s">
        <v>86</v>
      </c>
      <c r="D39" s="334"/>
      <c r="E39" s="152"/>
      <c r="F39" s="152"/>
      <c r="G39" s="124"/>
    </row>
    <row r="40" spans="1:7" s="202" customFormat="1" ht="21" customHeight="1" thickBot="1">
      <c r="A40" s="709" t="s">
        <v>930</v>
      </c>
      <c r="B40" s="710" t="s">
        <v>1273</v>
      </c>
      <c r="C40" s="711" t="s">
        <v>86</v>
      </c>
      <c r="D40" s="712"/>
      <c r="E40" s="536"/>
      <c r="F40" s="536"/>
      <c r="G40" s="537"/>
    </row>
    <row r="41" spans="1:7" ht="42.6" customHeight="1">
      <c r="A41" s="1171" t="s">
        <v>1354</v>
      </c>
      <c r="B41" s="1172"/>
      <c r="C41" s="1172"/>
      <c r="D41" s="1172"/>
      <c r="E41" s="152"/>
      <c r="F41" s="152"/>
      <c r="G41" s="124"/>
    </row>
    <row r="42" spans="1:7">
      <c r="A42" s="1181"/>
      <c r="B42" s="1181"/>
      <c r="C42" s="1181"/>
      <c r="D42" s="321"/>
      <c r="E42" s="125"/>
      <c r="F42" s="125"/>
    </row>
    <row r="43" spans="1:7" ht="15" customHeight="1">
      <c r="A43" s="322"/>
      <c r="B43" s="322"/>
      <c r="C43" s="322"/>
      <c r="D43" s="203"/>
      <c r="E43" s="125"/>
      <c r="F43" s="125"/>
    </row>
    <row r="44" spans="1:7">
      <c r="A44" s="322"/>
      <c r="B44" s="322"/>
      <c r="C44" s="322"/>
      <c r="D44" s="203"/>
      <c r="E44" s="125"/>
      <c r="F44" s="125"/>
    </row>
    <row r="45" spans="1:7">
      <c r="A45" s="322"/>
      <c r="B45" s="322"/>
      <c r="C45" s="322"/>
      <c r="D45" s="203"/>
      <c r="E45" s="125"/>
      <c r="F45" s="125"/>
    </row>
    <row r="46" spans="1:7">
      <c r="A46" s="322"/>
      <c r="B46" s="322"/>
      <c r="C46" s="322"/>
      <c r="D46" s="203"/>
      <c r="E46" s="125"/>
      <c r="F46" s="125"/>
    </row>
    <row r="47" spans="1:7">
      <c r="A47" s="322"/>
      <c r="B47" s="322"/>
      <c r="C47" s="322"/>
      <c r="D47" s="203"/>
      <c r="E47" s="125"/>
      <c r="F47" s="125"/>
    </row>
    <row r="48" spans="1:7">
      <c r="A48" s="322"/>
      <c r="B48" s="322"/>
      <c r="C48" s="322"/>
      <c r="D48" s="203"/>
      <c r="E48" s="125"/>
      <c r="F48" s="125"/>
    </row>
    <row r="49" spans="1:6">
      <c r="A49" s="322"/>
      <c r="B49" s="322"/>
      <c r="C49" s="322"/>
      <c r="D49" s="203"/>
      <c r="E49" s="125"/>
      <c r="F49" s="125"/>
    </row>
    <row r="50" spans="1:6">
      <c r="A50" s="322"/>
      <c r="B50" s="322"/>
      <c r="C50" s="322"/>
      <c r="D50" s="203"/>
      <c r="E50" s="125"/>
      <c r="F50" s="125"/>
    </row>
    <row r="51" spans="1:6">
      <c r="A51" s="322"/>
      <c r="B51" s="322"/>
      <c r="C51" s="322"/>
      <c r="D51" s="203"/>
      <c r="E51" s="125"/>
      <c r="F51" s="125"/>
    </row>
    <row r="52" spans="1:6">
      <c r="A52" s="322"/>
      <c r="B52" s="322"/>
      <c r="C52" s="322"/>
      <c r="D52" s="203"/>
      <c r="E52" s="125"/>
      <c r="F52" s="125"/>
    </row>
    <row r="53" spans="1:6">
      <c r="A53" s="322"/>
      <c r="B53" s="322"/>
      <c r="C53" s="322"/>
      <c r="D53" s="203"/>
      <c r="E53" s="125"/>
      <c r="F53" s="125"/>
    </row>
    <row r="54" spans="1:6">
      <c r="A54" s="322"/>
      <c r="B54" s="322"/>
      <c r="C54" s="322"/>
      <c r="D54" s="203"/>
      <c r="E54" s="125"/>
      <c r="F54" s="125"/>
    </row>
    <row r="55" spans="1:6">
      <c r="A55" s="322"/>
      <c r="B55" s="322"/>
      <c r="C55" s="322"/>
      <c r="D55" s="203"/>
      <c r="E55" s="125"/>
      <c r="F55" s="125"/>
    </row>
    <row r="56" spans="1:6">
      <c r="A56" s="322"/>
      <c r="B56" s="322"/>
      <c r="C56" s="322"/>
      <c r="D56" s="203"/>
      <c r="E56" s="125"/>
      <c r="F56" s="125"/>
    </row>
    <row r="57" spans="1:6">
      <c r="A57" s="322"/>
      <c r="B57" s="322"/>
      <c r="C57" s="322"/>
      <c r="D57" s="203"/>
      <c r="E57" s="125"/>
      <c r="F57" s="125"/>
    </row>
    <row r="58" spans="1:6">
      <c r="A58" s="322"/>
      <c r="B58" s="322"/>
      <c r="C58" s="322"/>
      <c r="D58" s="203"/>
      <c r="E58" s="125"/>
      <c r="F58" s="125"/>
    </row>
    <row r="59" spans="1:6">
      <c r="A59" s="322"/>
      <c r="B59" s="322"/>
      <c r="C59" s="322"/>
      <c r="D59" s="203"/>
      <c r="E59" s="125"/>
      <c r="F59" s="125"/>
    </row>
    <row r="60" spans="1:6">
      <c r="A60" s="322"/>
      <c r="B60" s="322"/>
      <c r="C60" s="322"/>
      <c r="D60" s="203"/>
      <c r="E60" s="125"/>
      <c r="F60" s="125"/>
    </row>
    <row r="61" spans="1:6">
      <c r="A61" s="322"/>
      <c r="B61" s="322"/>
      <c r="C61" s="322"/>
      <c r="D61" s="203"/>
      <c r="E61" s="125"/>
      <c r="F61" s="125"/>
    </row>
    <row r="62" spans="1:6">
      <c r="A62" s="322"/>
      <c r="B62" s="322"/>
      <c r="C62" s="322"/>
      <c r="D62" s="203"/>
      <c r="E62" s="125"/>
      <c r="F62" s="125"/>
    </row>
    <row r="63" spans="1:6">
      <c r="A63" s="322"/>
      <c r="B63" s="322"/>
      <c r="C63" s="322"/>
      <c r="D63" s="203"/>
      <c r="E63" s="125"/>
      <c r="F63" s="125"/>
    </row>
    <row r="64" spans="1:6">
      <c r="A64" s="322"/>
      <c r="B64" s="322"/>
      <c r="C64" s="322"/>
      <c r="D64" s="203"/>
      <c r="E64" s="125"/>
      <c r="F64" s="125"/>
    </row>
    <row r="65" spans="1:6">
      <c r="A65" s="322"/>
      <c r="B65" s="322"/>
      <c r="C65" s="322"/>
      <c r="D65" s="203"/>
      <c r="E65" s="125"/>
      <c r="F65" s="125"/>
    </row>
    <row r="66" spans="1:6">
      <c r="A66" s="322"/>
      <c r="B66" s="322"/>
      <c r="C66" s="322"/>
      <c r="D66" s="203"/>
      <c r="E66" s="125"/>
      <c r="F66" s="125"/>
    </row>
    <row r="67" spans="1:6">
      <c r="A67" s="322"/>
      <c r="B67" s="322"/>
      <c r="C67" s="322"/>
      <c r="D67" s="203"/>
      <c r="E67" s="125"/>
      <c r="F67" s="125"/>
    </row>
    <row r="68" spans="1:6">
      <c r="A68" s="322"/>
      <c r="B68" s="322"/>
      <c r="C68" s="322"/>
      <c r="D68" s="203"/>
      <c r="E68" s="125"/>
      <c r="F68" s="125"/>
    </row>
    <row r="69" spans="1:6">
      <c r="A69" s="322"/>
      <c r="B69" s="322"/>
      <c r="C69" s="322"/>
      <c r="D69" s="203"/>
      <c r="E69" s="125"/>
      <c r="F69" s="125"/>
    </row>
    <row r="70" spans="1:6">
      <c r="A70" s="1170"/>
      <c r="B70" s="1170"/>
      <c r="C70" s="1170"/>
    </row>
    <row r="72" spans="1:6">
      <c r="A72" s="237"/>
      <c r="B72" s="237"/>
      <c r="C72" s="237"/>
    </row>
    <row r="73" spans="1:6">
      <c r="A73" s="237"/>
      <c r="B73" s="237"/>
      <c r="C73" s="237"/>
    </row>
    <row r="74" spans="1:6">
      <c r="A74" s="237"/>
      <c r="B74" s="237"/>
      <c r="C74" s="237"/>
    </row>
    <row r="75" spans="1:6">
      <c r="A75" s="237"/>
      <c r="B75" s="237"/>
      <c r="C75" s="237"/>
    </row>
    <row r="76" spans="1:6">
      <c r="A76" s="237"/>
      <c r="B76" s="237"/>
      <c r="C76" s="237"/>
    </row>
    <row r="77" spans="1:6">
      <c r="A77" s="237"/>
      <c r="B77" s="237"/>
      <c r="C77" s="237"/>
    </row>
    <row r="78" spans="1:6">
      <c r="A78" s="237"/>
      <c r="B78" s="237"/>
      <c r="C78" s="237"/>
    </row>
    <row r="79" spans="1:6">
      <c r="A79" s="237"/>
      <c r="B79" s="237"/>
      <c r="C79" s="237"/>
    </row>
    <row r="80" spans="1:6">
      <c r="A80" s="237"/>
      <c r="B80" s="237"/>
      <c r="C80" s="237"/>
    </row>
    <row r="81" spans="1:3">
      <c r="A81" s="237"/>
      <c r="B81" s="237"/>
      <c r="C81" s="237"/>
    </row>
    <row r="82" spans="1:3">
      <c r="A82" s="237"/>
      <c r="B82" s="237"/>
      <c r="C82" s="237"/>
    </row>
    <row r="83" spans="1:3">
      <c r="A83" s="237"/>
      <c r="B83" s="237"/>
      <c r="C83" s="237"/>
    </row>
    <row r="84" spans="1:3">
      <c r="A84" s="237"/>
      <c r="B84" s="237"/>
      <c r="C84" s="237"/>
    </row>
    <row r="85" spans="1:3">
      <c r="A85" s="237"/>
      <c r="B85" s="237"/>
      <c r="C85" s="237"/>
    </row>
    <row r="86" spans="1:3">
      <c r="A86" s="237"/>
      <c r="B86" s="237"/>
      <c r="C86" s="237"/>
    </row>
    <row r="87" spans="1:3">
      <c r="A87" s="237"/>
      <c r="B87" s="237"/>
      <c r="C87" s="237"/>
    </row>
    <row r="88" spans="1:3">
      <c r="A88" s="237"/>
      <c r="B88" s="237"/>
      <c r="C88" s="237"/>
    </row>
    <row r="89" spans="1:3">
      <c r="A89" s="237"/>
      <c r="B89" s="237"/>
      <c r="C89" s="237"/>
    </row>
    <row r="90" spans="1:3">
      <c r="A90" s="237"/>
      <c r="B90" s="237"/>
      <c r="C90" s="237"/>
    </row>
    <row r="91" spans="1:3">
      <c r="A91" s="237"/>
      <c r="B91" s="237"/>
      <c r="C91" s="237"/>
    </row>
    <row r="95" spans="1:3">
      <c r="B95" s="541"/>
    </row>
    <row r="96" spans="1:3" ht="15.6">
      <c r="B96" s="540"/>
    </row>
    <row r="97" spans="2:2" ht="15.6">
      <c r="B97" s="542"/>
    </row>
    <row r="98" spans="2:2" ht="15.6">
      <c r="B98" s="542"/>
    </row>
    <row r="99" spans="2:2" ht="15.6">
      <c r="B99" s="542"/>
    </row>
    <row r="100" spans="2:2" ht="15.6">
      <c r="B100" s="542"/>
    </row>
    <row r="101" spans="2:2">
      <c r="B101" s="541"/>
    </row>
    <row r="104" spans="2:2" ht="24.75" customHeight="1">
      <c r="B104" s="543"/>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22"/>
  <sheetViews>
    <sheetView zoomScaleNormal="100" zoomScaleSheetLayoutView="100" workbookViewId="0">
      <selection activeCell="K26" sqref="K26"/>
    </sheetView>
  </sheetViews>
  <sheetFormatPr defaultRowHeight="14.4" outlineLevelRow="1"/>
  <cols>
    <col min="1" max="1" width="45.5546875" customWidth="1"/>
    <col min="2" max="2" width="18.5546875" customWidth="1"/>
    <col min="3" max="3" width="45.5546875" customWidth="1"/>
    <col min="4" max="4" width="12.44140625" customWidth="1"/>
  </cols>
  <sheetData>
    <row r="1" spans="1:5">
      <c r="A1" s="1188" t="s">
        <v>675</v>
      </c>
      <c r="B1" s="1189"/>
      <c r="C1" s="1189"/>
      <c r="D1" s="713"/>
      <c r="E1" s="202"/>
    </row>
    <row r="2" spans="1:5">
      <c r="A2" s="1190" t="s">
        <v>20</v>
      </c>
      <c r="B2" s="1191"/>
      <c r="C2" s="1191"/>
      <c r="D2" s="714"/>
      <c r="E2" s="202"/>
    </row>
    <row r="3" spans="1:5" ht="15" thickBot="1">
      <c r="A3" s="1464" t="s">
        <v>964</v>
      </c>
      <c r="B3" s="1465"/>
      <c r="C3" s="1465"/>
      <c r="D3" s="1466"/>
    </row>
    <row r="4" spans="1:5">
      <c r="A4" s="1195" t="s">
        <v>1286</v>
      </c>
      <c r="B4" s="1196"/>
      <c r="C4" s="1196"/>
      <c r="D4" s="1201" t="s">
        <v>1373</v>
      </c>
    </row>
    <row r="5" spans="1:5" ht="15" thickBot="1">
      <c r="A5" s="1198"/>
      <c r="B5" s="1199"/>
      <c r="C5" s="1199"/>
      <c r="D5" s="1218"/>
    </row>
    <row r="6" spans="1:5" ht="15" thickBot="1">
      <c r="A6" s="573" t="s">
        <v>1167</v>
      </c>
      <c r="B6" s="880" t="s">
        <v>1400</v>
      </c>
      <c r="C6" s="566"/>
      <c r="D6" s="568"/>
    </row>
    <row r="7" spans="1:5" ht="23.25" customHeight="1">
      <c r="A7" s="1210" t="s">
        <v>203</v>
      </c>
      <c r="B7" s="1209"/>
      <c r="C7" s="1209"/>
      <c r="D7" s="1219" t="s">
        <v>1261</v>
      </c>
      <c r="E7" s="126"/>
    </row>
    <row r="8" spans="1:5">
      <c r="A8" s="337"/>
      <c r="B8" s="338"/>
      <c r="C8" s="339"/>
      <c r="D8" s="1463"/>
      <c r="E8" s="126"/>
    </row>
    <row r="9" spans="1:5" outlineLevel="1">
      <c r="A9" s="413"/>
      <c r="B9" s="413"/>
      <c r="C9" s="412"/>
      <c r="D9" s="1220" t="s">
        <v>205</v>
      </c>
      <c r="E9" s="126"/>
    </row>
    <row r="10" spans="1:5" ht="15" customHeight="1" outlineLevel="1">
      <c r="A10" s="1471" t="s">
        <v>1461</v>
      </c>
      <c r="B10" s="1472"/>
      <c r="C10" s="1473"/>
      <c r="D10" s="1220"/>
      <c r="E10" s="126"/>
    </row>
    <row r="11" spans="1:5" outlineLevel="1">
      <c r="A11" s="1471"/>
      <c r="B11" s="1472"/>
      <c r="C11" s="1473"/>
      <c r="D11" s="1220"/>
      <c r="E11" s="126"/>
    </row>
    <row r="12" spans="1:5" outlineLevel="1">
      <c r="A12" s="1471"/>
      <c r="B12" s="1472"/>
      <c r="C12" s="1473"/>
      <c r="D12" s="1220"/>
      <c r="E12" s="126"/>
    </row>
    <row r="13" spans="1:5" outlineLevel="1">
      <c r="A13" s="1471"/>
      <c r="B13" s="1472"/>
      <c r="C13" s="1473"/>
      <c r="D13" s="1220"/>
      <c r="E13" s="126"/>
    </row>
    <row r="14" spans="1:5" outlineLevel="1">
      <c r="A14" s="1471"/>
      <c r="B14" s="1472"/>
      <c r="C14" s="1473"/>
      <c r="D14" s="1220"/>
      <c r="E14" s="126"/>
    </row>
    <row r="15" spans="1:5" outlineLevel="1">
      <c r="A15" s="1471"/>
      <c r="B15" s="1472"/>
      <c r="C15" s="1473"/>
      <c r="D15" s="1220"/>
      <c r="E15" s="126"/>
    </row>
    <row r="16" spans="1:5" outlineLevel="1">
      <c r="A16" s="1471"/>
      <c r="B16" s="1472"/>
      <c r="C16" s="1473"/>
      <c r="D16" s="1220"/>
      <c r="E16" s="126"/>
    </row>
    <row r="17" spans="1:5" outlineLevel="1">
      <c r="A17" s="1471"/>
      <c r="B17" s="1472"/>
      <c r="C17" s="1473"/>
      <c r="D17" s="1220"/>
      <c r="E17" s="126"/>
    </row>
    <row r="18" spans="1:5" outlineLevel="1">
      <c r="A18" s="1471"/>
      <c r="B18" s="1472"/>
      <c r="C18" s="1473"/>
      <c r="D18" s="1220"/>
      <c r="E18" s="126"/>
    </row>
    <row r="19" spans="1:5" outlineLevel="1">
      <c r="A19" s="1471"/>
      <c r="B19" s="1472"/>
      <c r="C19" s="1473"/>
      <c r="D19" s="1220"/>
      <c r="E19" s="126"/>
    </row>
    <row r="20" spans="1:5" outlineLevel="1">
      <c r="A20" s="1471"/>
      <c r="B20" s="1472"/>
      <c r="C20" s="1473"/>
      <c r="D20" s="1220"/>
      <c r="E20" s="126"/>
    </row>
    <row r="21" spans="1:5" outlineLevel="1">
      <c r="A21" s="1471"/>
      <c r="B21" s="1472"/>
      <c r="C21" s="1473"/>
      <c r="D21" s="1220"/>
      <c r="E21" s="126"/>
    </row>
    <row r="22" spans="1:5" outlineLevel="1">
      <c r="A22" s="1471"/>
      <c r="B22" s="1472"/>
      <c r="C22" s="1473"/>
      <c r="D22" s="1220"/>
      <c r="E22" s="126"/>
    </row>
    <row r="23" spans="1:5" ht="15" outlineLevel="1" thickBot="1">
      <c r="A23" s="1474"/>
      <c r="B23" s="1475"/>
      <c r="C23" s="1476"/>
      <c r="D23" s="1221"/>
      <c r="E23" s="126"/>
    </row>
    <row r="24" spans="1:5" ht="26.25" customHeight="1">
      <c r="A24" s="1210" t="s">
        <v>204</v>
      </c>
      <c r="B24" s="1209"/>
      <c r="C24" s="1209"/>
      <c r="D24" s="1219" t="s">
        <v>1262</v>
      </c>
      <c r="E24" s="126"/>
    </row>
    <row r="25" spans="1:5">
      <c r="A25" s="1477"/>
      <c r="B25" s="1478"/>
      <c r="C25" s="1479"/>
      <c r="D25" s="1463"/>
      <c r="E25" s="126"/>
    </row>
    <row r="26" spans="1:5" ht="22.5" customHeight="1" outlineLevel="1">
      <c r="A26" s="1480" t="s">
        <v>1662</v>
      </c>
      <c r="B26" s="1481"/>
      <c r="C26" s="1482"/>
      <c r="D26" s="1220" t="s">
        <v>695</v>
      </c>
      <c r="E26" s="126"/>
    </row>
    <row r="27" spans="1:5" ht="22.5" customHeight="1" outlineLevel="1">
      <c r="A27" s="1483"/>
      <c r="B27" s="1484"/>
      <c r="C27" s="1485"/>
      <c r="D27" s="1220"/>
      <c r="E27" s="126"/>
    </row>
    <row r="28" spans="1:5" ht="22.5" customHeight="1" outlineLevel="1">
      <c r="A28" s="1483"/>
      <c r="B28" s="1484"/>
      <c r="C28" s="1485"/>
      <c r="D28" s="1220"/>
      <c r="E28" s="126"/>
    </row>
    <row r="29" spans="1:5" ht="22.5" customHeight="1" outlineLevel="1">
      <c r="A29" s="1483"/>
      <c r="B29" s="1484"/>
      <c r="C29" s="1485"/>
      <c r="D29" s="1220"/>
      <c r="E29" s="126"/>
    </row>
    <row r="30" spans="1:5" ht="22.5" customHeight="1" outlineLevel="1">
      <c r="A30" s="1483"/>
      <c r="B30" s="1484"/>
      <c r="C30" s="1485"/>
      <c r="D30" s="1220"/>
      <c r="E30" s="126"/>
    </row>
    <row r="31" spans="1:5" ht="22.5" customHeight="1" outlineLevel="1">
      <c r="A31" s="1483"/>
      <c r="B31" s="1484"/>
      <c r="C31" s="1485"/>
      <c r="D31" s="1220"/>
      <c r="E31" s="126"/>
    </row>
    <row r="32" spans="1:5" ht="22.5" customHeight="1" outlineLevel="1">
      <c r="A32" s="1483"/>
      <c r="B32" s="1484"/>
      <c r="C32" s="1485"/>
      <c r="D32" s="1220"/>
      <c r="E32" s="126"/>
    </row>
    <row r="33" spans="1:5" ht="22.5" customHeight="1" outlineLevel="1">
      <c r="A33" s="1483"/>
      <c r="B33" s="1484"/>
      <c r="C33" s="1485"/>
      <c r="D33" s="1220"/>
      <c r="E33" s="126"/>
    </row>
    <row r="34" spans="1:5" ht="22.5" customHeight="1" outlineLevel="1">
      <c r="A34" s="1483"/>
      <c r="B34" s="1484"/>
      <c r="C34" s="1485"/>
      <c r="D34" s="1220"/>
      <c r="E34" s="126"/>
    </row>
    <row r="35" spans="1:5" ht="22.5" customHeight="1" outlineLevel="1">
      <c r="A35" s="1483"/>
      <c r="B35" s="1484"/>
      <c r="C35" s="1485"/>
      <c r="D35" s="1220"/>
      <c r="E35" s="126"/>
    </row>
    <row r="36" spans="1:5" ht="22.5" customHeight="1" outlineLevel="1">
      <c r="A36" s="1483"/>
      <c r="B36" s="1484"/>
      <c r="C36" s="1485"/>
      <c r="D36" s="1220"/>
      <c r="E36" s="126"/>
    </row>
    <row r="37" spans="1:5" ht="22.5" customHeight="1" outlineLevel="1">
      <c r="A37" s="1483"/>
      <c r="B37" s="1484"/>
      <c r="C37" s="1485"/>
      <c r="D37" s="1220"/>
      <c r="E37" s="126"/>
    </row>
    <row r="38" spans="1:5" ht="22.5" customHeight="1" outlineLevel="1">
      <c r="A38" s="1483"/>
      <c r="B38" s="1484"/>
      <c r="C38" s="1485"/>
      <c r="D38" s="1220"/>
      <c r="E38" s="126"/>
    </row>
    <row r="39" spans="1:5" ht="22.5" customHeight="1" outlineLevel="1">
      <c r="A39" s="1483"/>
      <c r="B39" s="1484"/>
      <c r="C39" s="1485"/>
      <c r="D39" s="1220"/>
      <c r="E39" s="126"/>
    </row>
    <row r="40" spans="1:5" ht="22.5" customHeight="1" outlineLevel="1" thickBot="1">
      <c r="A40" s="1486"/>
      <c r="B40" s="1487"/>
      <c r="C40" s="1488"/>
      <c r="D40" s="1221"/>
      <c r="E40" s="126"/>
    </row>
    <row r="41" spans="1:5" ht="37.5" customHeight="1">
      <c r="A41" s="1467" t="s">
        <v>0</v>
      </c>
      <c r="B41" s="1468"/>
      <c r="C41" s="1468"/>
      <c r="D41" s="1219" t="s">
        <v>696</v>
      </c>
      <c r="E41" s="126"/>
    </row>
    <row r="42" spans="1:5" ht="26.4">
      <c r="A42" s="427" t="s">
        <v>1462</v>
      </c>
      <c r="B42" s="427"/>
      <c r="C42" s="427" t="s">
        <v>1463</v>
      </c>
      <c r="D42" s="1220"/>
      <c r="E42" s="126"/>
    </row>
    <row r="43" spans="1:5">
      <c r="A43" s="427"/>
      <c r="B43" s="979">
        <v>0</v>
      </c>
      <c r="C43" s="979" t="s">
        <v>1464</v>
      </c>
      <c r="D43" s="1220"/>
      <c r="E43" s="126"/>
    </row>
    <row r="44" spans="1:5" ht="26.4">
      <c r="A44" s="427" t="s">
        <v>1465</v>
      </c>
      <c r="B44" s="427"/>
      <c r="C44" s="427" t="s">
        <v>1463</v>
      </c>
      <c r="D44" s="1220"/>
      <c r="E44" s="126"/>
    </row>
    <row r="45" spans="1:5">
      <c r="A45" s="427"/>
      <c r="B45" s="979">
        <v>0</v>
      </c>
      <c r="C45" s="979" t="s">
        <v>1464</v>
      </c>
      <c r="D45" s="1220"/>
      <c r="E45" s="126"/>
    </row>
    <row r="46" spans="1:5" ht="15" thickBot="1">
      <c r="A46" s="1470"/>
      <c r="B46" s="1470"/>
      <c r="C46" s="980"/>
      <c r="D46" s="1469"/>
      <c r="E46" s="126"/>
    </row>
    <row r="47" spans="1:5" ht="15" thickTop="1">
      <c r="A47" s="427"/>
      <c r="B47" s="427"/>
      <c r="C47" s="427"/>
      <c r="D47" s="126"/>
      <c r="E47" s="126"/>
    </row>
    <row r="48" spans="1:5">
      <c r="A48" s="126"/>
      <c r="B48" s="126"/>
      <c r="C48" s="126"/>
      <c r="D48" s="126"/>
      <c r="E48" s="126"/>
    </row>
    <row r="49" spans="1:5">
      <c r="A49" s="126"/>
      <c r="B49" s="126"/>
      <c r="C49" s="126"/>
      <c r="D49" s="126"/>
      <c r="E49" s="126"/>
    </row>
    <row r="50" spans="1:5">
      <c r="A50" s="126"/>
      <c r="B50" s="126"/>
      <c r="C50" s="126"/>
      <c r="D50" s="126"/>
      <c r="E50" s="126"/>
    </row>
    <row r="51" spans="1:5">
      <c r="A51" s="126"/>
      <c r="B51" s="126"/>
      <c r="C51" s="126"/>
      <c r="D51" s="126"/>
      <c r="E51" s="126"/>
    </row>
    <row r="52" spans="1:5">
      <c r="A52" s="126"/>
      <c r="B52" s="126"/>
      <c r="C52" s="126"/>
      <c r="D52" s="126"/>
      <c r="E52" s="126"/>
    </row>
    <row r="53" spans="1:5">
      <c r="A53" s="126"/>
      <c r="B53" s="126"/>
      <c r="C53" s="126"/>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c r="A63" s="126"/>
      <c r="B63" s="126"/>
      <c r="C63" s="126"/>
      <c r="D63" s="126"/>
      <c r="E63" s="126"/>
    </row>
    <row r="64" spans="1:5">
      <c r="A64" s="126"/>
      <c r="B64" s="126"/>
      <c r="C64" s="126"/>
      <c r="D64" s="126"/>
      <c r="E64" s="126"/>
    </row>
    <row r="65" spans="1:5">
      <c r="A65" s="126"/>
      <c r="B65" s="126"/>
      <c r="C65" s="126"/>
      <c r="D65" s="126"/>
      <c r="E65" s="126"/>
    </row>
    <row r="66" spans="1:5">
      <c r="A66" s="126"/>
      <c r="B66" s="126"/>
      <c r="C66" s="126"/>
      <c r="D66" s="126"/>
      <c r="E66" s="126"/>
    </row>
    <row r="67" spans="1:5">
      <c r="E67" s="126"/>
    </row>
    <row r="68" spans="1:5">
      <c r="E68" s="126"/>
    </row>
    <row r="69" spans="1:5">
      <c r="E69" s="126"/>
    </row>
    <row r="70" spans="1:5">
      <c r="E70" s="126"/>
    </row>
    <row r="71" spans="1:5">
      <c r="E71" s="126"/>
    </row>
    <row r="72" spans="1:5">
      <c r="E72" s="126"/>
    </row>
    <row r="73" spans="1:5">
      <c r="E73" s="126"/>
    </row>
    <row r="74" spans="1:5">
      <c r="E74" s="126"/>
    </row>
    <row r="75" spans="1:5">
      <c r="E75" s="126"/>
    </row>
    <row r="76" spans="1:5">
      <c r="E76" s="126"/>
    </row>
    <row r="77" spans="1:5">
      <c r="E77" s="126"/>
    </row>
    <row r="78" spans="1:5">
      <c r="E78" s="126"/>
    </row>
    <row r="79" spans="1:5">
      <c r="E79" s="126"/>
    </row>
    <row r="80" spans="1:5">
      <c r="E80" s="126"/>
    </row>
    <row r="81" spans="1:5">
      <c r="E81" s="126"/>
    </row>
    <row r="82" spans="1:5">
      <c r="E82" s="126"/>
    </row>
    <row r="83" spans="1:5">
      <c r="E83" s="126"/>
    </row>
    <row r="84" spans="1:5">
      <c r="E84" s="126"/>
    </row>
    <row r="85" spans="1:5">
      <c r="E85" s="126"/>
    </row>
    <row r="86" spans="1:5">
      <c r="E86" s="126"/>
    </row>
    <row r="87" spans="1:5">
      <c r="E87" s="126"/>
    </row>
    <row r="88" spans="1:5">
      <c r="E88" s="126"/>
    </row>
    <row r="89" spans="1:5">
      <c r="E89" s="126"/>
    </row>
    <row r="90" spans="1:5">
      <c r="E90" s="126"/>
    </row>
    <row r="91" spans="1:5">
      <c r="A91" s="126"/>
      <c r="B91" s="126"/>
      <c r="C91" s="126"/>
      <c r="D91" s="126"/>
      <c r="E91" s="126"/>
    </row>
    <row r="92" spans="1:5">
      <c r="A92" s="126"/>
      <c r="B92" s="126"/>
      <c r="C92" s="126"/>
      <c r="D92" s="126"/>
      <c r="E92" s="126"/>
    </row>
    <row r="93" spans="1:5">
      <c r="A93" s="126"/>
      <c r="B93" s="126"/>
      <c r="C93" s="126"/>
      <c r="D93" s="126"/>
      <c r="E93" s="126"/>
    </row>
    <row r="94" spans="1:5">
      <c r="A94" s="126"/>
      <c r="B94" s="126"/>
      <c r="C94" s="126"/>
      <c r="D94" s="126"/>
      <c r="E94" s="126"/>
    </row>
    <row r="95" spans="1:5">
      <c r="A95" s="126"/>
      <c r="B95" s="126"/>
      <c r="C95" s="126"/>
      <c r="D95" s="126"/>
      <c r="E95" s="126"/>
    </row>
    <row r="96" spans="1:5">
      <c r="A96" s="126"/>
      <c r="B96" s="126"/>
      <c r="C96" s="126"/>
      <c r="D96" s="126"/>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sheetData>
  <mergeCells count="17">
    <mergeCell ref="A41:C41"/>
    <mergeCell ref="D41:D46"/>
    <mergeCell ref="A46:B46"/>
    <mergeCell ref="D9:D23"/>
    <mergeCell ref="A10:C23"/>
    <mergeCell ref="A24:C24"/>
    <mergeCell ref="D24:D25"/>
    <mergeCell ref="A25:C25"/>
    <mergeCell ref="A26:C40"/>
    <mergeCell ref="D26:D40"/>
    <mergeCell ref="A7:C7"/>
    <mergeCell ref="D7:D8"/>
    <mergeCell ref="A1:C1"/>
    <mergeCell ref="A2:C2"/>
    <mergeCell ref="A3:D3"/>
    <mergeCell ref="A4:C5"/>
    <mergeCell ref="D4:D5"/>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26"/>
  <sheetViews>
    <sheetView zoomScale="80" zoomScaleNormal="80" zoomScaleSheetLayoutView="100" workbookViewId="0">
      <selection activeCell="L52" sqref="L52"/>
    </sheetView>
  </sheetViews>
  <sheetFormatPr defaultRowHeight="14.4"/>
  <cols>
    <col min="1" max="1" width="36" customWidth="1"/>
    <col min="2" max="2" width="52.44140625" customWidth="1"/>
    <col min="3" max="6" width="13.5546875" customWidth="1"/>
    <col min="7" max="7" width="11.44140625" customWidth="1"/>
    <col min="10" max="10" width="13" bestFit="1" customWidth="1"/>
  </cols>
  <sheetData>
    <row r="1" spans="1:8" ht="23.1" customHeight="1">
      <c r="A1" s="1188" t="s">
        <v>890</v>
      </c>
      <c r="B1" s="1189"/>
      <c r="C1" s="1189"/>
      <c r="D1" s="1189"/>
      <c r="E1" s="1189"/>
      <c r="F1" s="1189"/>
      <c r="G1" s="713"/>
      <c r="H1" s="202"/>
    </row>
    <row r="2" spans="1:8" ht="23.4" customHeight="1">
      <c r="A2" s="1190" t="s">
        <v>20</v>
      </c>
      <c r="B2" s="1191"/>
      <c r="C2" s="1191"/>
      <c r="D2" s="1191"/>
      <c r="E2" s="1191"/>
      <c r="F2" s="1191"/>
      <c r="G2" s="714"/>
      <c r="H2" s="202"/>
    </row>
    <row r="3" spans="1:8" ht="21.6" customHeight="1" thickBot="1">
      <c r="A3" s="1464" t="s">
        <v>964</v>
      </c>
      <c r="B3" s="1465"/>
      <c r="C3" s="1465"/>
      <c r="D3" s="1465"/>
      <c r="E3" s="1465"/>
      <c r="F3" s="1465"/>
      <c r="G3" s="1466"/>
    </row>
    <row r="4" spans="1:8">
      <c r="A4" s="1195" t="s">
        <v>1286</v>
      </c>
      <c r="B4" s="1196"/>
      <c r="C4" s="1196"/>
      <c r="D4" s="1196"/>
      <c r="E4" s="1196"/>
      <c r="F4" s="1196"/>
      <c r="G4" s="1201" t="s">
        <v>1373</v>
      </c>
    </row>
    <row r="5" spans="1:8" ht="26.25" customHeight="1" thickBot="1">
      <c r="A5" s="1198"/>
      <c r="B5" s="1199"/>
      <c r="C5" s="1199"/>
      <c r="D5" s="1199"/>
      <c r="E5" s="1199"/>
      <c r="F5" s="1199"/>
      <c r="G5" s="1218"/>
    </row>
    <row r="6" spans="1:8" ht="32.1" customHeight="1" thickBot="1">
      <c r="A6" s="573" t="s">
        <v>1167</v>
      </c>
      <c r="B6" s="571" t="str">
        <f>Obsah!C4</f>
        <v>(31/12/2016)</v>
      </c>
      <c r="C6" s="859"/>
      <c r="D6" s="428"/>
      <c r="E6" s="428"/>
      <c r="F6" s="566"/>
      <c r="G6" s="568"/>
    </row>
    <row r="7" spans="1:8" ht="49.35" customHeight="1">
      <c r="A7" s="1495" t="s">
        <v>1460</v>
      </c>
      <c r="B7" s="1496"/>
      <c r="C7" s="828" t="s">
        <v>885</v>
      </c>
      <c r="D7" s="809" t="s">
        <v>886</v>
      </c>
      <c r="E7" s="809" t="s">
        <v>887</v>
      </c>
      <c r="F7" s="810" t="s">
        <v>888</v>
      </c>
      <c r="G7" s="1219"/>
      <c r="H7" s="126"/>
    </row>
    <row r="8" spans="1:8" ht="22.35" customHeight="1" thickBot="1">
      <c r="A8" s="1497"/>
      <c r="B8" s="1498"/>
      <c r="C8" s="831" t="s">
        <v>1401</v>
      </c>
      <c r="D8" s="830" t="s">
        <v>1399</v>
      </c>
      <c r="E8" s="830" t="s">
        <v>1397</v>
      </c>
      <c r="F8" s="830" t="s">
        <v>1394</v>
      </c>
      <c r="G8" s="1221"/>
      <c r="H8" s="126"/>
    </row>
    <row r="9" spans="1:8" ht="28.5" customHeight="1">
      <c r="A9" s="1493" t="s">
        <v>1366</v>
      </c>
      <c r="B9" s="429" t="s">
        <v>53</v>
      </c>
      <c r="C9" s="981"/>
      <c r="D9" s="981"/>
      <c r="E9" s="981"/>
      <c r="F9" s="982"/>
      <c r="G9" s="1220" t="s">
        <v>1257</v>
      </c>
      <c r="H9" s="126"/>
    </row>
    <row r="10" spans="1:8" ht="26.25" customHeight="1">
      <c r="A10" s="1233"/>
      <c r="B10" s="159" t="s">
        <v>54</v>
      </c>
      <c r="C10" s="981"/>
      <c r="D10" s="981"/>
      <c r="E10" s="981"/>
      <c r="F10" s="982"/>
      <c r="G10" s="1220"/>
      <c r="H10" s="126"/>
    </row>
    <row r="11" spans="1:8" ht="18" customHeight="1">
      <c r="A11" s="1233"/>
      <c r="B11" s="159" t="s">
        <v>55</v>
      </c>
      <c r="C11" s="802">
        <v>14.0144</v>
      </c>
      <c r="D11" s="802">
        <v>14.0144</v>
      </c>
      <c r="E11" s="802">
        <v>14.0144</v>
      </c>
      <c r="F11" s="802">
        <v>9.3429327999999998</v>
      </c>
      <c r="G11" s="1220"/>
      <c r="H11" s="126"/>
    </row>
    <row r="12" spans="1:8" ht="18" customHeight="1">
      <c r="A12" s="1233"/>
      <c r="B12" s="159" t="s">
        <v>56</v>
      </c>
      <c r="C12" s="981"/>
      <c r="D12" s="981"/>
      <c r="E12" s="981"/>
      <c r="F12" s="981"/>
      <c r="G12" s="1220"/>
      <c r="H12" s="126"/>
    </row>
    <row r="13" spans="1:8" ht="18" customHeight="1">
      <c r="A13" s="1233"/>
      <c r="B13" s="159" t="s">
        <v>57</v>
      </c>
      <c r="C13" s="981"/>
      <c r="D13" s="981"/>
      <c r="E13" s="981"/>
      <c r="F13" s="981"/>
      <c r="G13" s="1220"/>
      <c r="H13" s="126"/>
    </row>
    <row r="14" spans="1:8" ht="18" customHeight="1">
      <c r="A14" s="1233"/>
      <c r="B14" s="159" t="s">
        <v>58</v>
      </c>
      <c r="C14" s="802">
        <v>23065.445978640011</v>
      </c>
      <c r="D14" s="802">
        <v>12838.990437039996</v>
      </c>
      <c r="E14" s="802">
        <v>28605.590185920002</v>
      </c>
      <c r="F14" s="802">
        <v>23544.844919920004</v>
      </c>
      <c r="G14" s="1220"/>
      <c r="H14" s="126"/>
    </row>
    <row r="15" spans="1:8" ht="18" customHeight="1">
      <c r="A15" s="1233"/>
      <c r="B15" s="159" t="s">
        <v>59</v>
      </c>
      <c r="C15" s="802">
        <v>538331.92569284013</v>
      </c>
      <c r="D15" s="802">
        <v>459951.86638764001</v>
      </c>
      <c r="E15" s="802">
        <v>484371.57557132002</v>
      </c>
      <c r="F15" s="802">
        <v>446743.68126036006</v>
      </c>
      <c r="G15" s="1220"/>
      <c r="H15" s="126"/>
    </row>
    <row r="16" spans="1:8" ht="18" customHeight="1">
      <c r="A16" s="1233"/>
      <c r="B16" s="159" t="s">
        <v>60</v>
      </c>
      <c r="C16" s="802">
        <v>79386.662521399994</v>
      </c>
      <c r="D16" s="802">
        <v>85571.511737400011</v>
      </c>
      <c r="E16" s="802">
        <v>67258.334723799999</v>
      </c>
      <c r="F16" s="802">
        <v>56350.005061000011</v>
      </c>
      <c r="G16" s="1220"/>
      <c r="H16" s="126"/>
    </row>
    <row r="17" spans="1:8" ht="18" customHeight="1">
      <c r="A17" s="1233"/>
      <c r="B17" s="159" t="s">
        <v>61</v>
      </c>
      <c r="C17" s="802">
        <v>63768.808491759999</v>
      </c>
      <c r="D17" s="802">
        <v>69841.148964520005</v>
      </c>
      <c r="E17" s="802">
        <v>73724.543135639993</v>
      </c>
      <c r="F17" s="802">
        <v>77531.05067668001</v>
      </c>
      <c r="G17" s="1220"/>
      <c r="H17" s="126"/>
    </row>
    <row r="18" spans="1:8" ht="18" customHeight="1">
      <c r="A18" s="1233"/>
      <c r="B18" s="159" t="s">
        <v>62</v>
      </c>
      <c r="C18" s="802">
        <v>44687.700635200003</v>
      </c>
      <c r="D18" s="802">
        <v>24581.715482399999</v>
      </c>
      <c r="E18" s="802">
        <v>19506.072659200003</v>
      </c>
      <c r="F18" s="802">
        <v>18671.559664799999</v>
      </c>
      <c r="G18" s="1220"/>
      <c r="H18" s="126"/>
    </row>
    <row r="19" spans="1:8" ht="18" customHeight="1">
      <c r="A19" s="1233"/>
      <c r="B19" s="159" t="s">
        <v>63</v>
      </c>
      <c r="C19" s="801"/>
      <c r="D19" s="801"/>
      <c r="E19" s="801"/>
      <c r="F19" s="801"/>
      <c r="G19" s="1220"/>
      <c r="H19" s="126"/>
    </row>
    <row r="20" spans="1:8" ht="18" customHeight="1">
      <c r="A20" s="1233"/>
      <c r="B20" s="159" t="s">
        <v>65</v>
      </c>
      <c r="C20" s="801"/>
      <c r="D20" s="801"/>
      <c r="E20" s="801"/>
      <c r="F20" s="801"/>
      <c r="G20" s="1220"/>
      <c r="H20" s="126"/>
    </row>
    <row r="21" spans="1:8" ht="18" customHeight="1">
      <c r="A21" s="1233"/>
      <c r="B21" s="159" t="s">
        <v>64</v>
      </c>
      <c r="C21" s="802">
        <v>0</v>
      </c>
      <c r="D21" s="802">
        <v>0</v>
      </c>
      <c r="E21" s="802">
        <v>0</v>
      </c>
      <c r="F21" s="802">
        <v>0</v>
      </c>
      <c r="G21" s="1220"/>
      <c r="H21" s="126"/>
    </row>
    <row r="22" spans="1:8" ht="26.25" customHeight="1">
      <c r="A22" s="1233"/>
      <c r="B22" s="159" t="s">
        <v>67</v>
      </c>
      <c r="C22" s="801"/>
      <c r="D22" s="801"/>
      <c r="E22" s="801"/>
      <c r="F22" s="801"/>
      <c r="G22" s="1220"/>
      <c r="H22" s="126"/>
    </row>
    <row r="23" spans="1:8" ht="27.75" customHeight="1">
      <c r="A23" s="1233"/>
      <c r="B23" s="159" t="s">
        <v>66</v>
      </c>
      <c r="C23" s="801"/>
      <c r="D23" s="801"/>
      <c r="E23" s="801"/>
      <c r="F23" s="801"/>
      <c r="G23" s="1220"/>
      <c r="H23" s="126"/>
    </row>
    <row r="24" spans="1:8" ht="16.5" customHeight="1">
      <c r="A24" s="1233"/>
      <c r="B24" s="159" t="s">
        <v>68</v>
      </c>
      <c r="C24" s="802">
        <v>78208.065321180024</v>
      </c>
      <c r="D24" s="802">
        <v>71091.156496672003</v>
      </c>
      <c r="E24" s="802">
        <v>63129.485419401622</v>
      </c>
      <c r="F24" s="802">
        <v>140400.61189989888</v>
      </c>
      <c r="G24" s="1220"/>
      <c r="H24" s="126"/>
    </row>
    <row r="25" spans="1:8" ht="16.5" customHeight="1" thickBot="1">
      <c r="A25" s="1494"/>
      <c r="B25" s="160" t="s">
        <v>69</v>
      </c>
      <c r="C25" s="803">
        <v>289725.1104608</v>
      </c>
      <c r="D25" s="803">
        <v>303872.3473656</v>
      </c>
      <c r="E25" s="803">
        <v>303189.57150400005</v>
      </c>
      <c r="F25" s="803">
        <v>291141.07879120007</v>
      </c>
      <c r="G25" s="1220"/>
      <c r="H25" s="126"/>
    </row>
    <row r="26" spans="1:8" ht="23.1" customHeight="1">
      <c r="A26" s="1210" t="s">
        <v>1393</v>
      </c>
      <c r="B26" s="158" t="s">
        <v>206</v>
      </c>
      <c r="C26" s="804">
        <v>193883.55914986064</v>
      </c>
      <c r="D26" s="804">
        <v>167727.98704000001</v>
      </c>
      <c r="E26" s="804">
        <v>162936.86952369317</v>
      </c>
      <c r="F26" s="804">
        <v>207346.30643753349</v>
      </c>
      <c r="G26" s="1219" t="s">
        <v>1258</v>
      </c>
      <c r="H26" s="126"/>
    </row>
    <row r="27" spans="1:8" ht="31.8" customHeight="1">
      <c r="A27" s="1233"/>
      <c r="B27" s="159" t="s">
        <v>44</v>
      </c>
      <c r="C27" s="801">
        <v>0</v>
      </c>
      <c r="D27" s="801">
        <v>0</v>
      </c>
      <c r="E27" s="801">
        <v>0</v>
      </c>
      <c r="F27" s="801">
        <v>0</v>
      </c>
      <c r="G27" s="1220"/>
      <c r="H27" s="126"/>
    </row>
    <row r="28" spans="1:8" ht="18" customHeight="1">
      <c r="A28" s="1233"/>
      <c r="B28" s="159" t="s">
        <v>43</v>
      </c>
      <c r="C28" s="802">
        <v>131.83504000000002</v>
      </c>
      <c r="D28" s="802">
        <v>937.41399999999999</v>
      </c>
      <c r="E28" s="802">
        <v>838.52</v>
      </c>
      <c r="F28" s="802">
        <v>928.81104000000005</v>
      </c>
      <c r="G28" s="1220"/>
      <c r="H28" s="126"/>
    </row>
    <row r="29" spans="1:8" ht="21" customHeight="1">
      <c r="A29" s="1233"/>
      <c r="B29" s="159" t="s">
        <v>42</v>
      </c>
      <c r="C29" s="805">
        <v>0</v>
      </c>
      <c r="D29" s="805">
        <v>0</v>
      </c>
      <c r="E29" s="805">
        <v>0</v>
      </c>
      <c r="F29" s="805">
        <v>0</v>
      </c>
      <c r="G29" s="1220"/>
      <c r="H29" s="126"/>
    </row>
    <row r="30" spans="1:8" ht="23.1" customHeight="1" thickBot="1">
      <c r="A30" s="1494"/>
      <c r="B30" s="160" t="s">
        <v>41</v>
      </c>
      <c r="C30" s="803">
        <v>0</v>
      </c>
      <c r="D30" s="803">
        <v>0</v>
      </c>
      <c r="E30" s="803">
        <v>36689.258000000002</v>
      </c>
      <c r="F30" s="803">
        <v>41403.139040000002</v>
      </c>
      <c r="G30" s="1220"/>
      <c r="H30" s="126"/>
    </row>
    <row r="31" spans="1:8" ht="26.4">
      <c r="A31" s="1210" t="s">
        <v>1365</v>
      </c>
      <c r="B31" s="722" t="s">
        <v>924</v>
      </c>
      <c r="C31" s="804"/>
      <c r="D31" s="804"/>
      <c r="E31" s="804"/>
      <c r="F31" s="804"/>
      <c r="G31" s="1185" t="s">
        <v>1259</v>
      </c>
      <c r="H31" s="126"/>
    </row>
    <row r="32" spans="1:8" ht="26.4">
      <c r="A32" s="1233"/>
      <c r="B32" s="723" t="s">
        <v>925</v>
      </c>
      <c r="C32" s="806">
        <v>4492446.2030400001</v>
      </c>
      <c r="D32" s="806">
        <v>4492446.2030400001</v>
      </c>
      <c r="E32" s="806">
        <v>4492446.2030400001</v>
      </c>
      <c r="F32" s="806">
        <v>4492446.2030400001</v>
      </c>
      <c r="G32" s="1186"/>
      <c r="H32" s="126"/>
    </row>
    <row r="33" spans="1:8" ht="27" thickBot="1">
      <c r="A33" s="1235"/>
      <c r="B33" s="724" t="s">
        <v>926</v>
      </c>
      <c r="C33" s="807"/>
      <c r="D33" s="807"/>
      <c r="E33" s="807"/>
      <c r="F33" s="807"/>
      <c r="G33" s="1187"/>
      <c r="H33" s="126"/>
    </row>
    <row r="34" spans="1:8" ht="26.25" customHeight="1">
      <c r="A34" s="1467" t="s">
        <v>1275</v>
      </c>
      <c r="B34" s="164" t="s">
        <v>53</v>
      </c>
      <c r="C34" s="806">
        <v>858277.62087760004</v>
      </c>
      <c r="D34" s="806">
        <v>860735.36366000003</v>
      </c>
      <c r="E34" s="806">
        <v>873843.59058240009</v>
      </c>
      <c r="F34" s="806">
        <v>940876.28969520004</v>
      </c>
      <c r="G34" s="1219" t="s">
        <v>1260</v>
      </c>
      <c r="H34" s="126"/>
    </row>
    <row r="35" spans="1:8" ht="21.6" customHeight="1">
      <c r="A35" s="1491"/>
      <c r="B35" s="162" t="s">
        <v>58</v>
      </c>
      <c r="C35" s="806">
        <v>658871.95383226709</v>
      </c>
      <c r="D35" s="806">
        <v>745045.33314480004</v>
      </c>
      <c r="E35" s="806">
        <v>802015.89191680006</v>
      </c>
      <c r="F35" s="806">
        <v>833498.73761760001</v>
      </c>
      <c r="G35" s="1220"/>
      <c r="H35" s="126"/>
    </row>
    <row r="36" spans="1:8">
      <c r="A36" s="1491"/>
      <c r="B36" s="162" t="s">
        <v>59</v>
      </c>
      <c r="C36" s="806">
        <v>10332994.547751892</v>
      </c>
      <c r="D36" s="806">
        <v>10840775.159084527</v>
      </c>
      <c r="E36" s="806">
        <v>10235558.135793736</v>
      </c>
      <c r="F36" s="806">
        <v>10125970.264907949</v>
      </c>
      <c r="G36" s="1220"/>
      <c r="H36" s="126"/>
    </row>
    <row r="37" spans="1:8" ht="19.350000000000001" customHeight="1">
      <c r="A37" s="1491"/>
      <c r="B37" s="162" t="s">
        <v>60</v>
      </c>
      <c r="C37" s="806">
        <v>9223178.7287813779</v>
      </c>
      <c r="D37" s="806">
        <v>9106980.0238643941</v>
      </c>
      <c r="E37" s="806">
        <v>8988751.712639682</v>
      </c>
      <c r="F37" s="806">
        <v>8759754.053992426</v>
      </c>
      <c r="G37" s="1220"/>
      <c r="H37" s="126"/>
    </row>
    <row r="38" spans="1:8">
      <c r="A38" s="1491"/>
      <c r="B38" s="162" t="s">
        <v>68</v>
      </c>
      <c r="C38" s="806"/>
      <c r="D38" s="806">
        <v>0</v>
      </c>
      <c r="E38" s="806">
        <v>0</v>
      </c>
      <c r="F38" s="806">
        <v>0</v>
      </c>
      <c r="G38" s="1220"/>
      <c r="H38" s="126"/>
    </row>
    <row r="39" spans="1:8" ht="20.100000000000001" customHeight="1">
      <c r="A39" s="1491"/>
      <c r="B39" s="162" t="s">
        <v>64</v>
      </c>
      <c r="C39" s="806"/>
      <c r="D39" s="806"/>
      <c r="E39" s="806"/>
      <c r="F39" s="806"/>
      <c r="G39" s="1220"/>
      <c r="H39" s="126"/>
    </row>
    <row r="40" spans="1:8" ht="18" customHeight="1" thickBot="1">
      <c r="A40" s="1492"/>
      <c r="B40" s="167" t="s">
        <v>752</v>
      </c>
      <c r="C40" s="808">
        <v>2154494.6298517538</v>
      </c>
      <c r="D40" s="808">
        <v>2192603.6869678954</v>
      </c>
      <c r="E40" s="808">
        <v>2076332.2304456881</v>
      </c>
      <c r="F40" s="808">
        <v>1375152.17436714</v>
      </c>
      <c r="G40" s="1220"/>
      <c r="H40" s="126"/>
    </row>
    <row r="41" spans="1:8">
      <c r="A41" s="1489" t="s">
        <v>1274</v>
      </c>
      <c r="B41" s="824" t="s">
        <v>1367</v>
      </c>
      <c r="C41" s="983"/>
      <c r="D41" s="983"/>
      <c r="E41" s="983"/>
      <c r="F41" s="983"/>
      <c r="G41" s="1220"/>
      <c r="H41" s="126"/>
    </row>
    <row r="42" spans="1:8" ht="45.75" customHeight="1">
      <c r="A42" s="1489"/>
      <c r="B42" s="824" t="s">
        <v>1368</v>
      </c>
      <c r="C42" s="826">
        <v>0</v>
      </c>
      <c r="D42" s="826">
        <v>0</v>
      </c>
      <c r="E42" s="826">
        <f>E38</f>
        <v>0</v>
      </c>
      <c r="F42" s="826">
        <f>F38</f>
        <v>0</v>
      </c>
      <c r="G42" s="1220"/>
      <c r="H42" s="126"/>
    </row>
    <row r="43" spans="1:8" ht="31.8" customHeight="1">
      <c r="A43" s="1489"/>
      <c r="B43" s="824" t="s">
        <v>1369</v>
      </c>
      <c r="C43" s="983"/>
      <c r="D43" s="983"/>
      <c r="E43" s="983"/>
      <c r="F43" s="983"/>
      <c r="G43" s="1220"/>
      <c r="H43" s="126"/>
    </row>
    <row r="44" spans="1:8" ht="31.8" customHeight="1">
      <c r="A44" s="1489"/>
      <c r="B44" s="824" t="s">
        <v>1370</v>
      </c>
      <c r="C44" s="983"/>
      <c r="D44" s="983"/>
      <c r="E44" s="983"/>
      <c r="F44" s="983"/>
      <c r="G44" s="1220"/>
      <c r="H44" s="126"/>
    </row>
    <row r="45" spans="1:8" ht="27" thickBot="1">
      <c r="A45" s="1490"/>
      <c r="B45" s="825" t="s">
        <v>1371</v>
      </c>
      <c r="C45" s="984"/>
      <c r="D45" s="984"/>
      <c r="E45" s="984"/>
      <c r="F45" s="984"/>
      <c r="G45" s="1221"/>
      <c r="H45" s="126"/>
    </row>
    <row r="46" spans="1:8" ht="21.6" customHeight="1">
      <c r="A46" s="814" t="s">
        <v>1395</v>
      </c>
      <c r="B46" s="815"/>
      <c r="C46" s="806">
        <v>354441.32632639998</v>
      </c>
      <c r="D46" s="806">
        <v>348685.27347920003</v>
      </c>
      <c r="E46" s="806">
        <v>357201.77882239997</v>
      </c>
      <c r="F46" s="806">
        <v>396412.85564319999</v>
      </c>
      <c r="H46" s="126"/>
    </row>
    <row r="47" spans="1:8" ht="20.399999999999999" customHeight="1">
      <c r="A47" s="827" t="s">
        <v>1396</v>
      </c>
      <c r="B47" s="162"/>
      <c r="C47" s="826">
        <v>931728.90904000006</v>
      </c>
      <c r="D47" s="826">
        <v>1009619.5810400001</v>
      </c>
      <c r="E47" s="826">
        <v>1282892.34504</v>
      </c>
      <c r="F47" s="806">
        <v>1192006.24704</v>
      </c>
      <c r="H47" s="126"/>
    </row>
    <row r="48" spans="1:8">
      <c r="A48" s="885" t="s">
        <v>1466</v>
      </c>
      <c r="B48" s="611"/>
      <c r="C48" s="611"/>
      <c r="D48" s="611"/>
      <c r="E48" s="611"/>
      <c r="F48" s="611"/>
      <c r="H48" s="126"/>
    </row>
    <row r="49" spans="4:8">
      <c r="D49" s="858"/>
      <c r="H49" s="126"/>
    </row>
    <row r="50" spans="4:8">
      <c r="D50" s="847"/>
      <c r="H50" s="126"/>
    </row>
    <row r="51" spans="4:8">
      <c r="H51" s="126"/>
    </row>
    <row r="52" spans="4:8">
      <c r="H52" s="126"/>
    </row>
    <row r="53" spans="4:8">
      <c r="H53" s="126"/>
    </row>
    <row r="54" spans="4:8">
      <c r="H54" s="126"/>
    </row>
    <row r="55" spans="4:8">
      <c r="H55" s="126"/>
    </row>
    <row r="56" spans="4:8" ht="15" customHeight="1">
      <c r="H56" s="126"/>
    </row>
    <row r="57" spans="4:8">
      <c r="H57" s="126"/>
    </row>
    <row r="58" spans="4:8">
      <c r="H58" s="126"/>
    </row>
    <row r="59" spans="4:8">
      <c r="H59" s="126"/>
    </row>
    <row r="60" spans="4:8">
      <c r="H60" s="126"/>
    </row>
    <row r="61" spans="4:8">
      <c r="H61" s="126"/>
    </row>
    <row r="62" spans="4:8">
      <c r="H62" s="126"/>
    </row>
    <row r="63" spans="4:8">
      <c r="H63" s="126"/>
    </row>
    <row r="64" spans="4: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41:A45"/>
    <mergeCell ref="A34:A40"/>
    <mergeCell ref="A9:A25"/>
    <mergeCell ref="G9:G25"/>
    <mergeCell ref="G34:G45"/>
    <mergeCell ref="A1:F1"/>
    <mergeCell ref="A2:F2"/>
    <mergeCell ref="A3:G3"/>
    <mergeCell ref="A4:F5"/>
    <mergeCell ref="G4:G5"/>
  </mergeCells>
  <pageMargins left="0.7" right="0.7" top="0.78740157499999996" bottom="0.78740157499999996" header="0.3" footer="0.3"/>
  <pageSetup paperSize="9" scale="88" orientation="landscape" r:id="rId1"/>
  <rowBreaks count="1" manualBreakCount="1">
    <brk id="25"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60" zoomScaleNormal="100" workbookViewId="0">
      <selection activeCell="T140" sqref="T140"/>
    </sheetView>
  </sheetViews>
  <sheetFormatPr defaultRowHeight="14.4" outlineLevelRow="1"/>
  <cols>
    <col min="1" max="3" width="36.5546875" customWidth="1"/>
    <col min="4" max="4" width="13.44140625" customWidth="1"/>
  </cols>
  <sheetData>
    <row r="1" spans="1:44">
      <c r="A1" s="1188" t="s">
        <v>676</v>
      </c>
      <c r="B1" s="1189"/>
      <c r="C1" s="1189"/>
      <c r="D1" s="713"/>
      <c r="E1" s="202"/>
    </row>
    <row r="2" spans="1:44">
      <c r="A2" s="1190" t="s">
        <v>21</v>
      </c>
      <c r="B2" s="1191"/>
      <c r="C2" s="1191"/>
      <c r="D2" s="714"/>
      <c r="E2" s="202"/>
    </row>
    <row r="3" spans="1:44" ht="15" thickBot="1">
      <c r="A3" s="1524"/>
      <c r="B3" s="1525"/>
      <c r="C3" s="1525"/>
      <c r="D3" s="1526"/>
    </row>
    <row r="4" spans="1:44">
      <c r="A4" s="1195" t="s">
        <v>1</v>
      </c>
      <c r="B4" s="1196"/>
      <c r="C4" s="1196"/>
      <c r="D4" s="1201" t="s">
        <v>1373</v>
      </c>
    </row>
    <row r="5" spans="1:44" ht="15" thickBot="1">
      <c r="A5" s="1198"/>
      <c r="B5" s="1199"/>
      <c r="C5" s="1199"/>
      <c r="D5" s="1218"/>
    </row>
    <row r="6" spans="1:44" ht="15" thickBot="1">
      <c r="A6" s="573" t="s">
        <v>1167</v>
      </c>
      <c r="B6" s="571" t="str">
        <f>Obsah!C4</f>
        <v>(31/12/2016)</v>
      </c>
      <c r="C6" s="566"/>
      <c r="D6" s="271"/>
      <c r="E6" s="5"/>
    </row>
    <row r="7" spans="1:44">
      <c r="A7" s="1503" t="s">
        <v>2</v>
      </c>
      <c r="B7" s="1504"/>
      <c r="C7" s="1505"/>
      <c r="D7" s="1185" t="s">
        <v>1248</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 thickBot="1">
      <c r="A8" s="349"/>
      <c r="B8" s="350"/>
      <c r="C8" s="351"/>
      <c r="D8" s="1187"/>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 hidden="1" outlineLevel="1" thickBot="1">
      <c r="A9" s="340"/>
      <c r="B9" s="341"/>
      <c r="C9" s="342"/>
      <c r="D9" s="1511" t="s">
        <v>697</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 hidden="1" outlineLevel="1" thickBot="1">
      <c r="A10" s="343"/>
      <c r="B10" s="344"/>
      <c r="C10" s="345"/>
      <c r="D10" s="1512"/>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 hidden="1" outlineLevel="1" thickBot="1">
      <c r="A11" s="343"/>
      <c r="B11" s="344"/>
      <c r="C11" s="345"/>
      <c r="D11" s="1512"/>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 hidden="1" outlineLevel="1" thickBot="1">
      <c r="A12" s="343"/>
      <c r="B12" s="344"/>
      <c r="C12" s="345"/>
      <c r="D12" s="1512"/>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 hidden="1" outlineLevel="1" thickBot="1">
      <c r="A13" s="343"/>
      <c r="B13" s="344"/>
      <c r="C13" s="345"/>
      <c r="D13" s="1512"/>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 hidden="1" outlineLevel="1" thickBot="1">
      <c r="A14" s="343"/>
      <c r="B14" s="344"/>
      <c r="C14" s="345"/>
      <c r="D14" s="1512"/>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 hidden="1" outlineLevel="1" thickBot="1">
      <c r="A15" s="343"/>
      <c r="B15" s="344"/>
      <c r="C15" s="345"/>
      <c r="D15" s="1512"/>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 hidden="1" outlineLevel="1" thickBot="1">
      <c r="A16" s="343"/>
      <c r="B16" s="344"/>
      <c r="C16" s="345"/>
      <c r="D16" s="1512"/>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 hidden="1" outlineLevel="1" thickBot="1">
      <c r="A17" s="343"/>
      <c r="B17" s="344"/>
      <c r="C17" s="345"/>
      <c r="D17" s="1512"/>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 hidden="1" outlineLevel="1" thickBot="1">
      <c r="A18" s="343"/>
      <c r="B18" s="344"/>
      <c r="C18" s="345"/>
      <c r="D18" s="1512"/>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 hidden="1" outlineLevel="1" thickBot="1">
      <c r="A19" s="343"/>
      <c r="B19" s="344"/>
      <c r="C19" s="345"/>
      <c r="D19" s="1512"/>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 hidden="1" outlineLevel="1" thickBot="1">
      <c r="A20" s="343"/>
      <c r="B20" s="344"/>
      <c r="C20" s="345"/>
      <c r="D20" s="151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 hidden="1" outlineLevel="1" thickBot="1">
      <c r="A21" s="343"/>
      <c r="B21" s="344"/>
      <c r="C21" s="345"/>
      <c r="D21" s="1512"/>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 hidden="1" outlineLevel="1" thickBot="1">
      <c r="A22" s="343"/>
      <c r="B22" s="344"/>
      <c r="C22" s="345"/>
      <c r="D22" s="1512"/>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 hidden="1" outlineLevel="1" thickBot="1">
      <c r="A23" s="346"/>
      <c r="B23" s="347"/>
      <c r="C23" s="348"/>
      <c r="D23" s="1513"/>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503" t="s">
        <v>3</v>
      </c>
      <c r="B24" s="1504"/>
      <c r="C24" s="1505"/>
      <c r="D24" s="1185" t="s">
        <v>1249</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 thickBot="1">
      <c r="A25" s="349"/>
      <c r="B25" s="350"/>
      <c r="C25" s="351"/>
      <c r="D25" s="1187"/>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 hidden="1" outlineLevel="1" thickBot="1">
      <c r="A26" s="340"/>
      <c r="B26" s="341"/>
      <c r="C26" s="342"/>
      <c r="D26" s="1511" t="s">
        <v>698</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 hidden="1" outlineLevel="1" thickBot="1">
      <c r="A27" s="343"/>
      <c r="B27" s="344"/>
      <c r="C27" s="345"/>
      <c r="D27" s="1512"/>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 hidden="1" outlineLevel="1" thickBot="1">
      <c r="A28" s="343"/>
      <c r="B28" s="344"/>
      <c r="C28" s="345"/>
      <c r="D28" s="151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 hidden="1" outlineLevel="1" thickBot="1">
      <c r="A29" s="343"/>
      <c r="B29" s="344"/>
      <c r="C29" s="345"/>
      <c r="D29" s="1512"/>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 hidden="1" outlineLevel="1" thickBot="1">
      <c r="A30" s="343"/>
      <c r="B30" s="344"/>
      <c r="C30" s="345"/>
      <c r="D30" s="1512"/>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 hidden="1" outlineLevel="1" thickBot="1">
      <c r="A31" s="343"/>
      <c r="B31" s="344"/>
      <c r="C31" s="345"/>
      <c r="D31" s="1512"/>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 hidden="1" outlineLevel="1" thickBot="1">
      <c r="A32" s="343"/>
      <c r="B32" s="344"/>
      <c r="C32" s="345"/>
      <c r="D32" s="1512"/>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 hidden="1" outlineLevel="1" thickBot="1">
      <c r="A33" s="343"/>
      <c r="B33" s="344"/>
      <c r="C33" s="345"/>
      <c r="D33" s="1512"/>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 hidden="1" outlineLevel="1" thickBot="1">
      <c r="A34" s="343"/>
      <c r="B34" s="344"/>
      <c r="C34" s="345"/>
      <c r="D34" s="1512"/>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 hidden="1" outlineLevel="1" thickBot="1">
      <c r="A35" s="343"/>
      <c r="B35" s="344"/>
      <c r="C35" s="345"/>
      <c r="D35" s="1512"/>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 hidden="1" outlineLevel="1" thickBot="1">
      <c r="A36" s="343"/>
      <c r="B36" s="344"/>
      <c r="C36" s="345"/>
      <c r="D36" s="1512"/>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 hidden="1" outlineLevel="1" thickBot="1">
      <c r="A37" s="343"/>
      <c r="B37" s="344"/>
      <c r="C37" s="345"/>
      <c r="D37" s="1512"/>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 hidden="1" outlineLevel="1" thickBot="1">
      <c r="A38" s="343"/>
      <c r="B38" s="344"/>
      <c r="C38" s="345"/>
      <c r="D38" s="151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 hidden="1" outlineLevel="1" thickBot="1">
      <c r="A39" s="343"/>
      <c r="B39" s="344"/>
      <c r="C39" s="345"/>
      <c r="D39" s="1512"/>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 hidden="1" outlineLevel="1" thickBot="1">
      <c r="A40" s="346"/>
      <c r="B40" s="347"/>
      <c r="C40" s="348"/>
      <c r="D40" s="1513"/>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503" t="s">
        <v>4</v>
      </c>
      <c r="B41" s="1504"/>
      <c r="C41" s="1505"/>
      <c r="D41" s="1185" t="s">
        <v>1250</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 thickBot="1">
      <c r="A42" s="349"/>
      <c r="B42" s="350"/>
      <c r="C42" s="351"/>
      <c r="D42" s="1187"/>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 hidden="1" outlineLevel="1" thickBot="1">
      <c r="A43" s="340"/>
      <c r="B43" s="341"/>
      <c r="C43" s="342"/>
      <c r="D43" s="1511" t="s">
        <v>699</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 hidden="1" outlineLevel="1" thickBot="1">
      <c r="A44" s="343"/>
      <c r="B44" s="344"/>
      <c r="C44" s="345"/>
      <c r="D44" s="1512"/>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 hidden="1" outlineLevel="1" thickBot="1">
      <c r="A45" s="343"/>
      <c r="B45" s="344"/>
      <c r="C45" s="345"/>
      <c r="D45" s="1512"/>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 hidden="1" outlineLevel="1" thickBot="1">
      <c r="A46" s="343"/>
      <c r="B46" s="344"/>
      <c r="C46" s="345"/>
      <c r="D46" s="1512"/>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 hidden="1" outlineLevel="1" thickBot="1">
      <c r="A47" s="343"/>
      <c r="B47" s="344"/>
      <c r="C47" s="345"/>
      <c r="D47" s="1512"/>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 hidden="1" outlineLevel="1" thickBot="1">
      <c r="A48" s="343"/>
      <c r="B48" s="344"/>
      <c r="C48" s="345"/>
      <c r="D48" s="1512"/>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 hidden="1" outlineLevel="1" thickBot="1">
      <c r="A49" s="343"/>
      <c r="B49" s="344"/>
      <c r="C49" s="345"/>
      <c r="D49" s="1512"/>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 hidden="1" outlineLevel="1" thickBot="1">
      <c r="A50" s="343"/>
      <c r="B50" s="344"/>
      <c r="C50" s="345"/>
      <c r="D50" s="1512"/>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 hidden="1" outlineLevel="1" thickBot="1">
      <c r="A51" s="343"/>
      <c r="B51" s="344"/>
      <c r="C51" s="345"/>
      <c r="D51" s="1512"/>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 hidden="1" outlineLevel="1" thickBot="1">
      <c r="A52" s="343"/>
      <c r="B52" s="344"/>
      <c r="C52" s="345"/>
      <c r="D52" s="1512"/>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 hidden="1" outlineLevel="1" thickBot="1">
      <c r="A53" s="343"/>
      <c r="B53" s="344"/>
      <c r="C53" s="345"/>
      <c r="D53" s="1512"/>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 hidden="1" outlineLevel="1" thickBot="1">
      <c r="A54" s="343"/>
      <c r="B54" s="344"/>
      <c r="C54" s="345"/>
      <c r="D54" s="1512"/>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 hidden="1" outlineLevel="1" thickBot="1">
      <c r="A55" s="343"/>
      <c r="B55" s="344"/>
      <c r="C55" s="345"/>
      <c r="D55" s="1512"/>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 hidden="1" outlineLevel="1" thickBot="1">
      <c r="A56" s="343"/>
      <c r="B56" s="344"/>
      <c r="C56" s="345"/>
      <c r="D56" s="1512"/>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 hidden="1" outlineLevel="1" thickBot="1">
      <c r="A57" s="346"/>
      <c r="B57" s="347"/>
      <c r="C57" s="348"/>
      <c r="D57" s="1513"/>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506" t="s">
        <v>5</v>
      </c>
      <c r="B58" s="1507"/>
      <c r="C58" s="1507"/>
      <c r="D58" s="1185" t="s">
        <v>1251</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 thickBot="1">
      <c r="A59" s="349"/>
      <c r="B59" s="350"/>
      <c r="C59" s="351"/>
      <c r="D59" s="1187"/>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 hidden="1" outlineLevel="1" thickBot="1">
      <c r="A60" s="340"/>
      <c r="B60" s="341"/>
      <c r="C60" s="342"/>
      <c r="D60" s="1511" t="s">
        <v>700</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 hidden="1" outlineLevel="1" thickBot="1">
      <c r="A61" s="343"/>
      <c r="B61" s="344"/>
      <c r="C61" s="345"/>
      <c r="D61" s="1512"/>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 hidden="1" outlineLevel="1" thickBot="1">
      <c r="A62" s="343"/>
      <c r="B62" s="344"/>
      <c r="C62" s="345"/>
      <c r="D62" s="1512"/>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 hidden="1" outlineLevel="1" thickBot="1">
      <c r="A63" s="343"/>
      <c r="B63" s="344"/>
      <c r="C63" s="345"/>
      <c r="D63" s="1512"/>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 hidden="1" outlineLevel="1" thickBot="1">
      <c r="A64" s="343"/>
      <c r="B64" s="344"/>
      <c r="C64" s="345"/>
      <c r="D64" s="1512"/>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 hidden="1" outlineLevel="1" thickBot="1">
      <c r="A65" s="343"/>
      <c r="B65" s="344"/>
      <c r="C65" s="345"/>
      <c r="D65" s="1512"/>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 hidden="1" outlineLevel="1" thickBot="1">
      <c r="A66" s="343"/>
      <c r="B66" s="344"/>
      <c r="C66" s="345"/>
      <c r="D66" s="1512"/>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 hidden="1" outlineLevel="1" thickBot="1">
      <c r="A67" s="343"/>
      <c r="B67" s="344"/>
      <c r="C67" s="345"/>
      <c r="D67" s="1512"/>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 hidden="1" outlineLevel="1" thickBot="1">
      <c r="A68" s="343"/>
      <c r="B68" s="344"/>
      <c r="C68" s="345"/>
      <c r="D68" s="1512"/>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 hidden="1" outlineLevel="1" thickBot="1">
      <c r="A69" s="343"/>
      <c r="B69" s="344"/>
      <c r="C69" s="345"/>
      <c r="D69" s="1512"/>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 hidden="1" outlineLevel="1" thickBot="1">
      <c r="A70" s="343"/>
      <c r="B70" s="344"/>
      <c r="C70" s="345"/>
      <c r="D70" s="1512"/>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 hidden="1" outlineLevel="1" thickBot="1">
      <c r="A71" s="343"/>
      <c r="B71" s="344"/>
      <c r="C71" s="345"/>
      <c r="D71" s="1512"/>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 hidden="1" outlineLevel="1" thickBot="1">
      <c r="A72" s="343"/>
      <c r="B72" s="344"/>
      <c r="C72" s="345"/>
      <c r="D72" s="1512"/>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 hidden="1" outlineLevel="1" thickBot="1">
      <c r="A73" s="343"/>
      <c r="B73" s="344"/>
      <c r="C73" s="345"/>
      <c r="D73" s="1512"/>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 hidden="1" outlineLevel="1" thickBot="1">
      <c r="A74" s="346"/>
      <c r="B74" s="347"/>
      <c r="C74" s="348"/>
      <c r="D74" s="1513"/>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514" t="s">
        <v>8</v>
      </c>
      <c r="B75" s="1515"/>
      <c r="C75" s="14"/>
      <c r="D75" s="1508" t="s">
        <v>1252</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244" t="s">
        <v>7</v>
      </c>
      <c r="B76" s="1245"/>
      <c r="C76" s="15"/>
      <c r="D76" s="1509"/>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501" t="s">
        <v>651</v>
      </c>
      <c r="B77" s="1502"/>
      <c r="C77" s="15"/>
      <c r="D77" s="1509"/>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60" customHeight="1" thickBot="1">
      <c r="A78" s="1499" t="s">
        <v>6</v>
      </c>
      <c r="B78" s="1500"/>
      <c r="C78" s="16"/>
      <c r="D78" s="1510"/>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255" t="s">
        <v>9</v>
      </c>
      <c r="B79" s="1256"/>
      <c r="C79" s="1257"/>
      <c r="D79" s="1455" t="s">
        <v>1253</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522"/>
      <c r="B80" s="1523"/>
      <c r="C80" s="1523"/>
      <c r="D80" s="1456"/>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522"/>
      <c r="B81" s="1523"/>
      <c r="C81" s="1523"/>
      <c r="D81" s="1456"/>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522"/>
      <c r="B82" s="1523"/>
      <c r="C82" s="1523"/>
      <c r="D82" s="1456"/>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522"/>
      <c r="B83" s="1523"/>
      <c r="C83" s="1523"/>
      <c r="D83" s="1456"/>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 thickBot="1">
      <c r="A84" s="1534"/>
      <c r="B84" s="1535"/>
      <c r="C84" s="1535"/>
      <c r="D84" s="1530"/>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 hidden="1" outlineLevel="1" thickBot="1">
      <c r="A85" s="1536"/>
      <c r="B85" s="1537"/>
      <c r="C85" s="1537"/>
      <c r="D85" s="1456" t="s">
        <v>701</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 hidden="1" outlineLevel="1" thickBot="1">
      <c r="A86" s="1522"/>
      <c r="B86" s="1523"/>
      <c r="C86" s="1523"/>
      <c r="D86" s="1456"/>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 hidden="1" outlineLevel="1" thickBot="1">
      <c r="A87" s="1522"/>
      <c r="B87" s="1523"/>
      <c r="C87" s="1523"/>
      <c r="D87" s="1456"/>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 hidden="1" outlineLevel="1" thickBot="1">
      <c r="A88" s="1522"/>
      <c r="B88" s="1523"/>
      <c r="C88" s="1523"/>
      <c r="D88" s="1456"/>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 hidden="1" outlineLevel="1" thickBot="1">
      <c r="A89" s="1522"/>
      <c r="B89" s="1523"/>
      <c r="C89" s="1523"/>
      <c r="D89" s="1456"/>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 hidden="1" outlineLevel="1" thickBot="1">
      <c r="A90" s="1522"/>
      <c r="B90" s="1523"/>
      <c r="C90" s="1523"/>
      <c r="D90" s="1456"/>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 hidden="1" outlineLevel="1" thickBot="1">
      <c r="A91" s="1522"/>
      <c r="B91" s="1523"/>
      <c r="C91" s="1523"/>
      <c r="D91" s="1456"/>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 hidden="1" outlineLevel="1" thickBot="1">
      <c r="A92" s="1522"/>
      <c r="B92" s="1523"/>
      <c r="C92" s="1523"/>
      <c r="D92" s="1456"/>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 hidden="1" outlineLevel="1" thickBot="1">
      <c r="A93" s="1522"/>
      <c r="B93" s="1523"/>
      <c r="C93" s="1523"/>
      <c r="D93" s="1456"/>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 hidden="1" outlineLevel="1" thickBot="1">
      <c r="A94" s="1522"/>
      <c r="B94" s="1523"/>
      <c r="C94" s="1523"/>
      <c r="D94" s="1456"/>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 hidden="1" outlineLevel="1" thickBot="1">
      <c r="A95" s="1518"/>
      <c r="B95" s="1519"/>
      <c r="C95" s="1519"/>
      <c r="D95" s="1456"/>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255" t="s">
        <v>17</v>
      </c>
      <c r="B96" s="1256"/>
      <c r="C96" s="1257"/>
      <c r="D96" s="1508" t="s">
        <v>1254</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501" t="s">
        <v>168</v>
      </c>
      <c r="B97" s="1502"/>
      <c r="C97" s="664" t="s">
        <v>10</v>
      </c>
      <c r="D97" s="1509"/>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516"/>
      <c r="B98" s="1517"/>
      <c r="C98" s="15"/>
      <c r="D98" s="1509"/>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516"/>
      <c r="B99" s="1517"/>
      <c r="C99" s="15"/>
      <c r="D99" s="1509"/>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516"/>
      <c r="B100" s="1517"/>
      <c r="C100" s="15"/>
      <c r="D100" s="1509"/>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516"/>
      <c r="B101" s="1517"/>
      <c r="C101" s="15"/>
      <c r="D101" s="1509"/>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 thickBot="1">
      <c r="A102" s="1528"/>
      <c r="B102" s="1529"/>
      <c r="C102" s="16"/>
      <c r="D102" s="1510"/>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 hidden="1" outlineLevel="1" thickBot="1">
      <c r="A103" s="1520"/>
      <c r="B103" s="1521"/>
      <c r="C103" s="133"/>
      <c r="D103" s="1457" t="s">
        <v>702</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 hidden="1" outlineLevel="1" thickBot="1">
      <c r="A104" s="1516"/>
      <c r="B104" s="1517"/>
      <c r="C104" s="15"/>
      <c r="D104" s="1509"/>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 hidden="1" outlineLevel="1" thickBot="1">
      <c r="A105" s="1516"/>
      <c r="B105" s="1517"/>
      <c r="C105" s="15"/>
      <c r="D105" s="1509"/>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 hidden="1" outlineLevel="1" thickBot="1">
      <c r="A106" s="1516"/>
      <c r="B106" s="1517"/>
      <c r="C106" s="15"/>
      <c r="D106" s="1509"/>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 hidden="1" outlineLevel="1" thickBot="1">
      <c r="A107" s="1516"/>
      <c r="B107" s="1517"/>
      <c r="C107" s="15"/>
      <c r="D107" s="1509"/>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 hidden="1" outlineLevel="1" thickBot="1">
      <c r="A108" s="1516"/>
      <c r="B108" s="1517"/>
      <c r="C108" s="15"/>
      <c r="D108" s="1509"/>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 hidden="1" outlineLevel="1" thickBot="1">
      <c r="A109" s="1516"/>
      <c r="B109" s="1517"/>
      <c r="C109" s="15"/>
      <c r="D109" s="1509"/>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 hidden="1" outlineLevel="1" thickBot="1">
      <c r="A110" s="1516"/>
      <c r="B110" s="1517"/>
      <c r="C110" s="15"/>
      <c r="D110" s="1509"/>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 hidden="1" outlineLevel="1" thickBot="1">
      <c r="A111" s="1244"/>
      <c r="B111" s="1245"/>
      <c r="C111" s="15"/>
      <c r="D111" s="1509"/>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 hidden="1" outlineLevel="1" thickBot="1">
      <c r="A112" s="1258"/>
      <c r="B112" s="1259"/>
      <c r="C112" s="145"/>
      <c r="D112" s="1527"/>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7" collapsed="1" thickBot="1">
      <c r="A113" s="1532" t="s">
        <v>11</v>
      </c>
      <c r="B113" s="1533"/>
      <c r="C113" s="168"/>
      <c r="D113" s="213" t="s">
        <v>1255</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514" t="s">
        <v>12</v>
      </c>
      <c r="B114" s="1515"/>
      <c r="C114" s="1531"/>
      <c r="D114" s="1455" t="s">
        <v>1256</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670" t="s">
        <v>13</v>
      </c>
      <c r="B115" s="671" t="s">
        <v>14</v>
      </c>
      <c r="C115" s="674" t="s">
        <v>15</v>
      </c>
      <c r="D115" s="1456"/>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456"/>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456"/>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456"/>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456"/>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 thickBot="1">
      <c r="A120" s="24"/>
      <c r="B120" s="74"/>
      <c r="C120" s="81"/>
      <c r="D120" s="1530"/>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outlineLevel="1">
      <c r="A121" s="163"/>
      <c r="B121" s="164"/>
      <c r="C121" s="169"/>
      <c r="D121" s="1219" t="s">
        <v>703</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outlineLevel="1">
      <c r="A122" s="165"/>
      <c r="B122" s="162"/>
      <c r="C122" s="170"/>
      <c r="D122" s="1220"/>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outlineLevel="1">
      <c r="A123" s="165"/>
      <c r="B123" s="162"/>
      <c r="C123" s="170"/>
      <c r="D123" s="1220"/>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outlineLevel="1">
      <c r="A124" s="165"/>
      <c r="B124" s="162"/>
      <c r="C124" s="170"/>
      <c r="D124" s="1220"/>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outlineLevel="1">
      <c r="A125" s="165"/>
      <c r="B125" s="162"/>
      <c r="C125" s="170"/>
      <c r="D125" s="1220"/>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outlineLevel="1">
      <c r="A126" s="165"/>
      <c r="B126" s="162"/>
      <c r="C126" s="170"/>
      <c r="D126" s="1220"/>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outlineLevel="1">
      <c r="A127" s="165"/>
      <c r="B127" s="162"/>
      <c r="C127" s="170"/>
      <c r="D127" s="1220"/>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outlineLevel="1">
      <c r="A128" s="165"/>
      <c r="B128" s="162"/>
      <c r="C128" s="170"/>
      <c r="D128" s="1220"/>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outlineLevel="1">
      <c r="A129" s="165"/>
      <c r="B129" s="162"/>
      <c r="C129" s="170"/>
      <c r="D129" s="1220"/>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 outlineLevel="1" thickBot="1">
      <c r="A130" s="166"/>
      <c r="B130" s="167"/>
      <c r="C130" s="171"/>
      <c r="D130" s="1221"/>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scale="96" orientation="landscape" r:id="rId1"/>
  <rowBreaks count="2" manualBreakCount="2">
    <brk id="102" max="16383" man="1"/>
    <brk id="11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05"/>
  <sheetViews>
    <sheetView zoomScaleNormal="100" zoomScaleSheetLayoutView="90" workbookViewId="0">
      <selection activeCell="J70" sqref="J70"/>
    </sheetView>
  </sheetViews>
  <sheetFormatPr defaultRowHeight="14.4" outlineLevelRow="1"/>
  <cols>
    <col min="1" max="1" width="39" customWidth="1"/>
    <col min="2" max="2" width="22.33203125" customWidth="1"/>
    <col min="3" max="3" width="20.109375" customWidth="1"/>
    <col min="4" max="4" width="12.88671875" customWidth="1"/>
  </cols>
  <sheetData>
    <row r="1" spans="1:5">
      <c r="A1" s="1188" t="s">
        <v>677</v>
      </c>
      <c r="B1" s="1189"/>
      <c r="C1" s="1189"/>
      <c r="D1" s="713"/>
      <c r="E1" s="202"/>
    </row>
    <row r="2" spans="1:5">
      <c r="A2" s="1190" t="s">
        <v>22</v>
      </c>
      <c r="B2" s="1191"/>
      <c r="C2" s="1191"/>
      <c r="D2" s="714"/>
      <c r="E2" s="202"/>
    </row>
    <row r="3" spans="1:5" ht="15" thickBot="1">
      <c r="A3" s="1540" t="s">
        <v>964</v>
      </c>
      <c r="B3" s="1541"/>
      <c r="C3" s="1541"/>
      <c r="D3" s="1542"/>
    </row>
    <row r="4" spans="1:5">
      <c r="A4" s="1195" t="s">
        <v>1383</v>
      </c>
      <c r="B4" s="1196"/>
      <c r="C4" s="1196"/>
      <c r="D4" s="1201" t="s">
        <v>1373</v>
      </c>
    </row>
    <row r="5" spans="1:5" ht="15" thickBot="1">
      <c r="A5" s="1198"/>
      <c r="B5" s="1199"/>
      <c r="C5" s="1199"/>
      <c r="D5" s="1218"/>
    </row>
    <row r="6" spans="1:5" ht="15" thickBot="1">
      <c r="A6" s="573" t="s">
        <v>1167</v>
      </c>
      <c r="B6" s="571" t="str">
        <f>Obsah!C4</f>
        <v>(31/12/2016)</v>
      </c>
      <c r="C6" s="566" t="s">
        <v>1460</v>
      </c>
      <c r="D6" s="568"/>
    </row>
    <row r="7" spans="1:5" ht="30" customHeight="1" thickBot="1">
      <c r="A7" s="1538" t="s">
        <v>207</v>
      </c>
      <c r="B7" s="1539"/>
      <c r="C7" s="886">
        <v>5016.4949999999999</v>
      </c>
      <c r="D7" s="214" t="s">
        <v>704</v>
      </c>
    </row>
    <row r="8" spans="1:5" ht="15" customHeight="1">
      <c r="A8" s="1547" t="s">
        <v>208</v>
      </c>
      <c r="B8" s="1548"/>
      <c r="C8" s="1548"/>
      <c r="D8" s="1549" t="s">
        <v>705</v>
      </c>
    </row>
    <row r="9" spans="1:5">
      <c r="A9" s="1552" t="s">
        <v>209</v>
      </c>
      <c r="B9" s="1553"/>
      <c r="C9" s="870" t="s">
        <v>160</v>
      </c>
      <c r="D9" s="1550"/>
    </row>
    <row r="10" spans="1:5">
      <c r="A10" s="985">
        <v>1</v>
      </c>
      <c r="B10" s="986" t="s">
        <v>1467</v>
      </c>
      <c r="C10" s="988">
        <v>6726.4795786000004</v>
      </c>
      <c r="D10" s="1550"/>
    </row>
    <row r="11" spans="1:5">
      <c r="A11" s="985">
        <v>2</v>
      </c>
      <c r="B11" s="986" t="s">
        <v>1468</v>
      </c>
      <c r="C11" s="988">
        <v>1.43682</v>
      </c>
      <c r="D11" s="1550"/>
    </row>
    <row r="12" spans="1:5">
      <c r="A12" s="985">
        <v>3</v>
      </c>
      <c r="B12" s="986" t="s">
        <v>1469</v>
      </c>
      <c r="C12" s="988">
        <v>954.21682999999996</v>
      </c>
      <c r="D12" s="1550"/>
    </row>
    <row r="13" spans="1:5">
      <c r="A13" s="985">
        <v>4</v>
      </c>
      <c r="B13" s="986" t="s">
        <v>1470</v>
      </c>
      <c r="C13" s="988">
        <v>18.2502502</v>
      </c>
      <c r="D13" s="1550"/>
    </row>
    <row r="14" spans="1:5">
      <c r="A14" s="985">
        <v>5</v>
      </c>
      <c r="B14" s="986" t="s">
        <v>1471</v>
      </c>
      <c r="C14" s="988">
        <v>1328222.6545655164</v>
      </c>
      <c r="D14" s="1550"/>
    </row>
    <row r="15" spans="1:5">
      <c r="A15" s="985">
        <v>6</v>
      </c>
      <c r="B15" s="986" t="s">
        <v>1472</v>
      </c>
      <c r="C15" s="988">
        <v>13899.292233999999</v>
      </c>
      <c r="D15" s="1550"/>
    </row>
    <row r="16" spans="1:5">
      <c r="A16" s="985">
        <v>7</v>
      </c>
      <c r="B16" s="986" t="s">
        <v>1473</v>
      </c>
      <c r="C16" s="988">
        <v>1452220.746386498</v>
      </c>
      <c r="D16" s="1550"/>
    </row>
    <row r="17" spans="1:4">
      <c r="A17" s="985">
        <v>8</v>
      </c>
      <c r="B17" s="986" t="s">
        <v>1474</v>
      </c>
      <c r="C17" s="988">
        <v>24.255759999999999</v>
      </c>
      <c r="D17" s="1550"/>
    </row>
    <row r="18" spans="1:4">
      <c r="A18" s="985">
        <v>9</v>
      </c>
      <c r="B18" s="986" t="s">
        <v>1475</v>
      </c>
      <c r="C18" s="988">
        <v>41480.22358045241</v>
      </c>
      <c r="D18" s="1550"/>
    </row>
    <row r="19" spans="1:4">
      <c r="A19" s="985">
        <v>10</v>
      </c>
      <c r="B19" s="986" t="s">
        <v>1476</v>
      </c>
      <c r="C19" s="988">
        <v>92361.782050380003</v>
      </c>
      <c r="D19" s="1550"/>
    </row>
    <row r="20" spans="1:4">
      <c r="A20" s="985">
        <v>11</v>
      </c>
      <c r="B20" s="986" t="s">
        <v>1477</v>
      </c>
      <c r="C20" s="988">
        <v>1179277.8579561168</v>
      </c>
      <c r="D20" s="1550"/>
    </row>
    <row r="21" spans="1:4">
      <c r="A21" s="985">
        <v>12</v>
      </c>
      <c r="B21" s="986" t="s">
        <v>1478</v>
      </c>
      <c r="C21" s="988">
        <v>0.73659040000000009</v>
      </c>
      <c r="D21" s="1550"/>
    </row>
    <row r="22" spans="1:4">
      <c r="A22" s="985">
        <v>13</v>
      </c>
      <c r="B22" s="986" t="s">
        <v>1479</v>
      </c>
      <c r="C22" s="988">
        <v>13381.096192199999</v>
      </c>
      <c r="D22" s="1550"/>
    </row>
    <row r="23" spans="1:4">
      <c r="A23" s="985">
        <v>14</v>
      </c>
      <c r="B23" s="986" t="s">
        <v>1480</v>
      </c>
      <c r="C23" s="988">
        <v>619512.4159382974</v>
      </c>
      <c r="D23" s="1550"/>
    </row>
    <row r="24" spans="1:4">
      <c r="A24" s="985">
        <v>15</v>
      </c>
      <c r="B24" s="986" t="s">
        <v>1481</v>
      </c>
      <c r="C24" s="988">
        <v>15778.260106600001</v>
      </c>
      <c r="D24" s="1550"/>
    </row>
    <row r="25" spans="1:4">
      <c r="A25" s="985">
        <v>16</v>
      </c>
      <c r="B25" s="986" t="s">
        <v>1482</v>
      </c>
      <c r="C25" s="988">
        <v>0.35995708000000004</v>
      </c>
      <c r="D25" s="1550"/>
    </row>
    <row r="26" spans="1:4">
      <c r="A26" s="985">
        <v>17</v>
      </c>
      <c r="B26" s="986" t="s">
        <v>1483</v>
      </c>
      <c r="C26" s="988">
        <v>1E-3</v>
      </c>
      <c r="D26" s="1550"/>
    </row>
    <row r="27" spans="1:4">
      <c r="A27" s="985">
        <v>18</v>
      </c>
      <c r="B27" s="986" t="s">
        <v>1484</v>
      </c>
      <c r="C27" s="988">
        <v>1.1133199999999999</v>
      </c>
      <c r="D27" s="1550"/>
    </row>
    <row r="28" spans="1:4">
      <c r="A28" s="985">
        <v>19</v>
      </c>
      <c r="B28" s="986" t="s">
        <v>1485</v>
      </c>
      <c r="C28" s="988">
        <v>2.85262642</v>
      </c>
      <c r="D28" s="1550"/>
    </row>
    <row r="29" spans="1:4">
      <c r="A29" s="985">
        <v>20</v>
      </c>
      <c r="B29" s="986" t="s">
        <v>1486</v>
      </c>
      <c r="C29" s="988">
        <v>2905.6813599938996</v>
      </c>
      <c r="D29" s="1550"/>
    </row>
    <row r="30" spans="1:4">
      <c r="A30" s="985">
        <v>21</v>
      </c>
      <c r="B30" s="986" t="s">
        <v>1169</v>
      </c>
      <c r="C30" s="988">
        <v>686217749.75052524</v>
      </c>
      <c r="D30" s="1550"/>
    </row>
    <row r="31" spans="1:4">
      <c r="A31" s="985">
        <v>22</v>
      </c>
      <c r="B31" s="986" t="s">
        <v>1487</v>
      </c>
      <c r="C31" s="988">
        <v>2035598.1485423939</v>
      </c>
      <c r="D31" s="1550"/>
    </row>
    <row r="32" spans="1:4">
      <c r="A32" s="985">
        <v>23</v>
      </c>
      <c r="B32" s="986" t="s">
        <v>1488</v>
      </c>
      <c r="C32" s="988">
        <v>7203.3157600000004</v>
      </c>
      <c r="D32" s="1550"/>
    </row>
    <row r="33" spans="1:4">
      <c r="A33" s="985">
        <v>24</v>
      </c>
      <c r="B33" s="986" t="s">
        <v>1489</v>
      </c>
      <c r="C33" s="988">
        <v>0.29822000000000004</v>
      </c>
      <c r="D33" s="1550"/>
    </row>
    <row r="34" spans="1:4">
      <c r="A34" s="985">
        <v>25</v>
      </c>
      <c r="B34" s="986" t="s">
        <v>1490</v>
      </c>
      <c r="C34" s="988">
        <v>1981.3130042</v>
      </c>
      <c r="D34" s="1550"/>
    </row>
    <row r="35" spans="1:4">
      <c r="A35" s="985">
        <v>26</v>
      </c>
      <c r="B35" s="986" t="s">
        <v>1491</v>
      </c>
      <c r="C35" s="988">
        <v>56.401154130000002</v>
      </c>
      <c r="D35" s="1550"/>
    </row>
    <row r="36" spans="1:4">
      <c r="A36" s="985">
        <v>27</v>
      </c>
      <c r="B36" s="986" t="s">
        <v>1492</v>
      </c>
      <c r="C36" s="988">
        <v>224428.85374791999</v>
      </c>
      <c r="D36" s="1550"/>
    </row>
    <row r="37" spans="1:4">
      <c r="A37" s="985">
        <v>28</v>
      </c>
      <c r="B37" s="986" t="s">
        <v>1493</v>
      </c>
      <c r="C37" s="988">
        <v>81872.195271999997</v>
      </c>
      <c r="D37" s="1550"/>
    </row>
    <row r="38" spans="1:4">
      <c r="A38" s="985">
        <v>29</v>
      </c>
      <c r="B38" s="986" t="s">
        <v>1494</v>
      </c>
      <c r="C38" s="988">
        <v>147576.42132237449</v>
      </c>
      <c r="D38" s="1550"/>
    </row>
    <row r="39" spans="1:4">
      <c r="A39" s="985">
        <v>30</v>
      </c>
      <c r="B39" s="986" t="s">
        <v>1495</v>
      </c>
      <c r="C39" s="988">
        <v>1875339.2776701255</v>
      </c>
      <c r="D39" s="1550"/>
    </row>
    <row r="40" spans="1:4">
      <c r="A40" s="985">
        <v>31</v>
      </c>
      <c r="B40" s="986" t="s">
        <v>1496</v>
      </c>
      <c r="C40" s="988">
        <v>2.3582799999999997</v>
      </c>
      <c r="D40" s="1550"/>
    </row>
    <row r="41" spans="1:4">
      <c r="A41" s="985">
        <v>32</v>
      </c>
      <c r="B41" s="986" t="s">
        <v>1497</v>
      </c>
      <c r="C41" s="988">
        <v>38.151010579999991</v>
      </c>
      <c r="D41" s="1550"/>
    </row>
    <row r="42" spans="1:4">
      <c r="A42" s="985">
        <v>33</v>
      </c>
      <c r="B42" s="986" t="s">
        <v>1498</v>
      </c>
      <c r="C42" s="988">
        <v>1.6341193199999999</v>
      </c>
      <c r="D42" s="1550"/>
    </row>
    <row r="43" spans="1:4">
      <c r="A43" s="985">
        <v>34</v>
      </c>
      <c r="B43" s="986" t="s">
        <v>1499</v>
      </c>
      <c r="C43" s="988">
        <v>4253.3660830000108</v>
      </c>
      <c r="D43" s="1550"/>
    </row>
    <row r="44" spans="1:4">
      <c r="A44" s="985">
        <v>35</v>
      </c>
      <c r="B44" s="986" t="s">
        <v>1500</v>
      </c>
      <c r="C44" s="988">
        <v>501061.16290714312</v>
      </c>
      <c r="D44" s="1550"/>
    </row>
    <row r="45" spans="1:4">
      <c r="A45" s="985">
        <v>36</v>
      </c>
      <c r="B45" s="986" t="s">
        <v>1501</v>
      </c>
      <c r="C45" s="988">
        <v>34035.209159279992</v>
      </c>
      <c r="D45" s="1550"/>
    </row>
    <row r="46" spans="1:4">
      <c r="A46" s="985">
        <v>37</v>
      </c>
      <c r="B46" s="986" t="s">
        <v>1502</v>
      </c>
      <c r="C46" s="988">
        <v>22363.185396839999</v>
      </c>
      <c r="D46" s="1550"/>
    </row>
    <row r="47" spans="1:4">
      <c r="A47" s="985">
        <v>38</v>
      </c>
      <c r="B47" s="986" t="s">
        <v>1503</v>
      </c>
      <c r="C47" s="988">
        <v>12.34554694</v>
      </c>
      <c r="D47" s="1550"/>
    </row>
    <row r="48" spans="1:4">
      <c r="A48" s="985">
        <v>39</v>
      </c>
      <c r="B48" s="986" t="s">
        <v>1504</v>
      </c>
      <c r="C48" s="988">
        <v>2229135.923128413</v>
      </c>
      <c r="D48" s="1550"/>
    </row>
    <row r="49" spans="1:4">
      <c r="A49" s="985">
        <v>40</v>
      </c>
      <c r="B49" s="986" t="s">
        <v>1505</v>
      </c>
      <c r="C49" s="988">
        <v>70252.027019999994</v>
      </c>
      <c r="D49" s="1550"/>
    </row>
    <row r="50" spans="1:4">
      <c r="A50" s="985">
        <v>41</v>
      </c>
      <c r="B50" s="986" t="s">
        <v>1506</v>
      </c>
      <c r="C50" s="988">
        <v>0.43637578000000005</v>
      </c>
      <c r="D50" s="1550"/>
    </row>
    <row r="51" spans="1:4">
      <c r="A51" s="985">
        <v>42</v>
      </c>
      <c r="B51" s="986" t="s">
        <v>1507</v>
      </c>
      <c r="C51" s="988">
        <v>19362.0450996</v>
      </c>
      <c r="D51" s="1550"/>
    </row>
    <row r="52" spans="1:4">
      <c r="A52" s="985">
        <v>43</v>
      </c>
      <c r="B52" s="986" t="s">
        <v>1508</v>
      </c>
      <c r="C52" s="988">
        <v>3.5044650000000002</v>
      </c>
      <c r="D52" s="1550"/>
    </row>
    <row r="53" spans="1:4">
      <c r="A53" s="985">
        <v>44</v>
      </c>
      <c r="B53" s="986" t="s">
        <v>1509</v>
      </c>
      <c r="C53" s="988">
        <v>3097.60407506</v>
      </c>
      <c r="D53" s="1550"/>
    </row>
    <row r="54" spans="1:4">
      <c r="A54" s="985">
        <v>45</v>
      </c>
      <c r="B54" s="986" t="s">
        <v>1510</v>
      </c>
      <c r="C54" s="988">
        <v>1.2064430000000002</v>
      </c>
      <c r="D54" s="1550"/>
    </row>
    <row r="55" spans="1:4">
      <c r="A55" s="985">
        <v>46</v>
      </c>
      <c r="B55" s="986" t="s">
        <v>1511</v>
      </c>
      <c r="C55" s="988">
        <v>1195.8263424700001</v>
      </c>
      <c r="D55" s="1550"/>
    </row>
    <row r="56" spans="1:4">
      <c r="A56" s="985">
        <v>47</v>
      </c>
      <c r="B56" s="986" t="s">
        <v>1512</v>
      </c>
      <c r="C56" s="988">
        <v>2091602.1201365001</v>
      </c>
      <c r="D56" s="1550"/>
    </row>
    <row r="57" spans="1:4">
      <c r="A57" s="985">
        <v>48</v>
      </c>
      <c r="B57" s="986" t="s">
        <v>1513</v>
      </c>
      <c r="C57" s="988">
        <v>15391.343526140001</v>
      </c>
      <c r="D57" s="1550"/>
    </row>
    <row r="58" spans="1:4">
      <c r="A58" s="985">
        <v>49</v>
      </c>
      <c r="B58" s="986" t="s">
        <v>1514</v>
      </c>
      <c r="C58" s="988">
        <v>6.7203961999999997</v>
      </c>
      <c r="D58" s="1550"/>
    </row>
    <row r="59" spans="1:4">
      <c r="A59" s="985">
        <v>50</v>
      </c>
      <c r="B59" s="986" t="s">
        <v>1515</v>
      </c>
      <c r="C59" s="988">
        <v>8514.0770494999997</v>
      </c>
      <c r="D59" s="1550"/>
    </row>
    <row r="60" spans="1:4">
      <c r="A60" s="985">
        <v>51</v>
      </c>
      <c r="B60" s="986" t="s">
        <v>1516</v>
      </c>
      <c r="C60" s="988">
        <v>2.1921986500000004</v>
      </c>
      <c r="D60" s="1550"/>
    </row>
    <row r="61" spans="1:4">
      <c r="A61" s="985">
        <v>52</v>
      </c>
      <c r="B61" s="986" t="s">
        <v>1517</v>
      </c>
      <c r="C61" s="988">
        <v>0.15246999999999999</v>
      </c>
      <c r="D61" s="1550"/>
    </row>
    <row r="62" spans="1:4">
      <c r="A62" s="985">
        <v>53</v>
      </c>
      <c r="B62" s="986" t="s">
        <v>1518</v>
      </c>
      <c r="C62" s="988">
        <v>1.6910000000000001E-2</v>
      </c>
      <c r="D62" s="1550"/>
    </row>
    <row r="63" spans="1:4">
      <c r="A63" s="985">
        <v>54</v>
      </c>
      <c r="B63" s="986" t="s">
        <v>1519</v>
      </c>
      <c r="C63" s="988">
        <v>8075.2812799999992</v>
      </c>
      <c r="D63" s="1550"/>
    </row>
    <row r="64" spans="1:4">
      <c r="A64" s="985">
        <v>55</v>
      </c>
      <c r="B64" s="986" t="s">
        <v>1520</v>
      </c>
      <c r="C64" s="988">
        <v>227823.02906911576</v>
      </c>
      <c r="D64" s="1550"/>
    </row>
    <row r="65" spans="1:4">
      <c r="A65" s="985">
        <v>56</v>
      </c>
      <c r="B65" s="986" t="s">
        <v>1521</v>
      </c>
      <c r="C65" s="988">
        <v>0.12938</v>
      </c>
      <c r="D65" s="1550"/>
    </row>
    <row r="66" spans="1:4">
      <c r="A66" s="985">
        <v>57</v>
      </c>
      <c r="B66" s="986" t="s">
        <v>1522</v>
      </c>
      <c r="C66" s="988">
        <v>3428233.1847685301</v>
      </c>
      <c r="D66" s="1550"/>
    </row>
    <row r="67" spans="1:4">
      <c r="A67" s="985">
        <v>58</v>
      </c>
      <c r="B67" s="986" t="s">
        <v>1523</v>
      </c>
      <c r="C67" s="988">
        <v>2199.1208687200001</v>
      </c>
      <c r="D67" s="1550"/>
    </row>
    <row r="68" spans="1:4">
      <c r="A68" s="985">
        <v>59</v>
      </c>
      <c r="B68" s="986" t="s">
        <v>1524</v>
      </c>
      <c r="C68" s="988">
        <v>8416.0373898000016</v>
      </c>
      <c r="D68" s="1550"/>
    </row>
    <row r="69" spans="1:4">
      <c r="A69" s="985">
        <v>60</v>
      </c>
      <c r="B69" s="986" t="s">
        <v>1525</v>
      </c>
      <c r="C69" s="988">
        <v>6.2815549999999998E-2</v>
      </c>
      <c r="D69" s="1550"/>
    </row>
    <row r="70" spans="1:4">
      <c r="A70" s="985">
        <v>61</v>
      </c>
      <c r="B70" s="986" t="s">
        <v>1526</v>
      </c>
      <c r="C70" s="988">
        <v>19.622205220000001</v>
      </c>
      <c r="D70" s="1550"/>
    </row>
    <row r="71" spans="1:4">
      <c r="A71" s="985">
        <v>62</v>
      </c>
      <c r="B71" s="986" t="s">
        <v>1527</v>
      </c>
      <c r="C71" s="988">
        <v>655251.23603583605</v>
      </c>
      <c r="D71" s="1550"/>
    </row>
    <row r="72" spans="1:4">
      <c r="A72" s="985">
        <v>63</v>
      </c>
      <c r="B72" s="986" t="s">
        <v>1528</v>
      </c>
      <c r="C72" s="988">
        <v>2643.4008214999999</v>
      </c>
      <c r="D72" s="1550"/>
    </row>
    <row r="73" spans="1:4">
      <c r="A73" s="985">
        <v>64</v>
      </c>
      <c r="B73" s="986" t="s">
        <v>1529</v>
      </c>
      <c r="C73" s="988">
        <v>815640.73911282991</v>
      </c>
      <c r="D73" s="1550"/>
    </row>
    <row r="74" spans="1:4">
      <c r="A74" s="985">
        <v>65</v>
      </c>
      <c r="B74" s="986" t="s">
        <v>1530</v>
      </c>
      <c r="C74" s="988">
        <v>33104.384675599998</v>
      </c>
      <c r="D74" s="1550"/>
    </row>
    <row r="75" spans="1:4">
      <c r="A75" s="985">
        <v>66</v>
      </c>
      <c r="B75" s="986" t="s">
        <v>1531</v>
      </c>
      <c r="C75" s="988">
        <v>297456.31067237002</v>
      </c>
      <c r="D75" s="1550"/>
    </row>
    <row r="76" spans="1:4">
      <c r="A76" s="985">
        <v>67</v>
      </c>
      <c r="B76" s="986" t="s">
        <v>1532</v>
      </c>
      <c r="C76" s="988">
        <v>19252.934729860001</v>
      </c>
      <c r="D76" s="1550"/>
    </row>
    <row r="77" spans="1:4">
      <c r="A77" s="985">
        <v>68</v>
      </c>
      <c r="B77" s="986" t="s">
        <v>1533</v>
      </c>
      <c r="C77" s="988">
        <v>9.99921E-2</v>
      </c>
      <c r="D77" s="1550"/>
    </row>
    <row r="78" spans="1:4">
      <c r="A78" s="985">
        <v>69</v>
      </c>
      <c r="B78" s="986" t="s">
        <v>1534</v>
      </c>
      <c r="C78" s="988">
        <v>2.0120399999999998</v>
      </c>
      <c r="D78" s="1550"/>
    </row>
    <row r="79" spans="1:4">
      <c r="A79" s="985">
        <v>70</v>
      </c>
      <c r="B79" s="986" t="s">
        <v>1535</v>
      </c>
      <c r="C79" s="988">
        <v>192021.639582</v>
      </c>
      <c r="D79" s="1550"/>
    </row>
    <row r="80" spans="1:4">
      <c r="A80" s="985">
        <v>71</v>
      </c>
      <c r="B80" s="986" t="s">
        <v>1536</v>
      </c>
      <c r="C80" s="988">
        <v>1649.2092600000001</v>
      </c>
      <c r="D80" s="1550"/>
    </row>
    <row r="81" spans="1:4">
      <c r="A81" s="985">
        <v>72</v>
      </c>
      <c r="B81" s="986" t="s">
        <v>1537</v>
      </c>
      <c r="C81" s="988">
        <v>273397.25270380004</v>
      </c>
      <c r="D81" s="1550"/>
    </row>
    <row r="82" spans="1:4">
      <c r="A82" s="985">
        <v>73</v>
      </c>
      <c r="B82" s="986" t="s">
        <v>1538</v>
      </c>
      <c r="C82" s="988">
        <v>6499819.5727196019</v>
      </c>
      <c r="D82" s="1550"/>
    </row>
    <row r="83" spans="1:4">
      <c r="A83" s="985">
        <v>74</v>
      </c>
      <c r="B83" s="986" t="s">
        <v>1539</v>
      </c>
      <c r="C83" s="988">
        <v>0.17886000000000002</v>
      </c>
      <c r="D83" s="1550"/>
    </row>
    <row r="84" spans="1:4">
      <c r="A84" s="985">
        <v>75</v>
      </c>
      <c r="B84" s="986" t="s">
        <v>1540</v>
      </c>
      <c r="C84" s="988">
        <v>2.1755913999999996</v>
      </c>
      <c r="D84" s="1550"/>
    </row>
    <row r="85" spans="1:4">
      <c r="A85" s="985">
        <v>76</v>
      </c>
      <c r="B85" s="986" t="s">
        <v>1541</v>
      </c>
      <c r="C85" s="988">
        <v>87175.736363462303</v>
      </c>
      <c r="D85" s="1550"/>
    </row>
    <row r="86" spans="1:4">
      <c r="A86" s="985">
        <v>77</v>
      </c>
      <c r="B86" s="986" t="s">
        <v>1542</v>
      </c>
      <c r="C86" s="988">
        <v>45.262220940000006</v>
      </c>
      <c r="D86" s="1550"/>
    </row>
    <row r="87" spans="1:4">
      <c r="A87" s="985">
        <v>78</v>
      </c>
      <c r="B87" s="986" t="s">
        <v>1543</v>
      </c>
      <c r="C87" s="988">
        <v>6419.9010399999997</v>
      </c>
      <c r="D87" s="1550"/>
    </row>
    <row r="88" spans="1:4">
      <c r="A88" s="985">
        <v>79</v>
      </c>
      <c r="B88" s="986" t="s">
        <v>1544</v>
      </c>
      <c r="C88" s="988">
        <v>10888.961882270003</v>
      </c>
      <c r="D88" s="1550"/>
    </row>
    <row r="89" spans="1:4">
      <c r="A89" s="985">
        <v>80</v>
      </c>
      <c r="B89" s="986" t="s">
        <v>1545</v>
      </c>
      <c r="C89" s="988">
        <v>1088868.9664146518</v>
      </c>
      <c r="D89" s="1550"/>
    </row>
    <row r="90" spans="1:4">
      <c r="A90" s="985">
        <v>81</v>
      </c>
      <c r="B90" s="986" t="s">
        <v>1546</v>
      </c>
      <c r="C90" s="988">
        <v>17.490755380000003</v>
      </c>
      <c r="D90" s="1550"/>
    </row>
    <row r="91" spans="1:4">
      <c r="A91" s="985">
        <v>82</v>
      </c>
      <c r="B91" s="986" t="s">
        <v>1547</v>
      </c>
      <c r="C91" s="988">
        <v>2.0667597899999999</v>
      </c>
      <c r="D91" s="1550"/>
    </row>
    <row r="92" spans="1:4">
      <c r="A92" s="985">
        <v>83</v>
      </c>
      <c r="B92" s="986" t="s">
        <v>1548</v>
      </c>
      <c r="C92" s="988">
        <v>0.26201609999999997</v>
      </c>
      <c r="D92" s="1550"/>
    </row>
    <row r="93" spans="1:4">
      <c r="A93" s="985">
        <v>84</v>
      </c>
      <c r="B93" s="986" t="s">
        <v>1549</v>
      </c>
      <c r="C93" s="988">
        <v>22.247510000000002</v>
      </c>
      <c r="D93" s="1550"/>
    </row>
    <row r="94" spans="1:4">
      <c r="A94" s="985">
        <v>85</v>
      </c>
      <c r="B94" s="987" t="s">
        <v>1550</v>
      </c>
      <c r="C94" s="988">
        <v>4.6443282699999999</v>
      </c>
      <c r="D94" s="1550"/>
    </row>
    <row r="95" spans="1:4" ht="15" thickBot="1">
      <c r="A95" s="887"/>
      <c r="B95" s="888"/>
      <c r="C95" s="888"/>
      <c r="D95" s="1551"/>
    </row>
    <row r="96" spans="1:4" hidden="1" outlineLevel="1">
      <c r="A96" s="1363"/>
      <c r="B96" s="1364"/>
      <c r="C96" s="173"/>
      <c r="D96" s="1549" t="s">
        <v>705</v>
      </c>
    </row>
    <row r="97" spans="1:4" hidden="1" outlineLevel="1">
      <c r="A97" s="1543"/>
      <c r="B97" s="1544"/>
      <c r="C97" s="172"/>
      <c r="D97" s="1550"/>
    </row>
    <row r="98" spans="1:4" hidden="1" outlineLevel="1">
      <c r="A98" s="1543"/>
      <c r="B98" s="1544"/>
      <c r="C98" s="172"/>
      <c r="D98" s="1550"/>
    </row>
    <row r="99" spans="1:4" hidden="1" outlineLevel="1">
      <c r="A99" s="1543"/>
      <c r="B99" s="1544"/>
      <c r="C99" s="6"/>
      <c r="D99" s="1550"/>
    </row>
    <row r="100" spans="1:4" hidden="1" outlineLevel="1">
      <c r="A100" s="1543"/>
      <c r="B100" s="1544"/>
      <c r="C100" s="6"/>
      <c r="D100" s="1550"/>
    </row>
    <row r="101" spans="1:4" hidden="1" outlineLevel="1">
      <c r="A101" s="1543"/>
      <c r="B101" s="1544"/>
      <c r="C101" s="6"/>
      <c r="D101" s="1550"/>
    </row>
    <row r="102" spans="1:4" hidden="1" outlineLevel="1">
      <c r="A102" s="1543"/>
      <c r="B102" s="1544"/>
      <c r="C102" s="6"/>
      <c r="D102" s="1550"/>
    </row>
    <row r="103" spans="1:4" hidden="1" outlineLevel="1">
      <c r="A103" s="1543"/>
      <c r="B103" s="1544"/>
      <c r="C103" s="6"/>
      <c r="D103" s="1550"/>
    </row>
    <row r="104" spans="1:4" ht="15" hidden="1" outlineLevel="1" thickBot="1">
      <c r="A104" s="1545"/>
      <c r="B104" s="1546"/>
      <c r="C104" s="100"/>
      <c r="D104" s="1551"/>
    </row>
    <row r="105" spans="1:4" collapsed="1"/>
  </sheetData>
  <mergeCells count="19">
    <mergeCell ref="A102:B102"/>
    <mergeCell ref="A103:B103"/>
    <mergeCell ref="A104:B104"/>
    <mergeCell ref="A8:C8"/>
    <mergeCell ref="D8:D95"/>
    <mergeCell ref="A9:B9"/>
    <mergeCell ref="A96:B96"/>
    <mergeCell ref="D96:D104"/>
    <mergeCell ref="A97:B97"/>
    <mergeCell ref="A98:B98"/>
    <mergeCell ref="A99:B99"/>
    <mergeCell ref="A100:B100"/>
    <mergeCell ref="A101:B101"/>
    <mergeCell ref="A7:B7"/>
    <mergeCell ref="A1:C1"/>
    <mergeCell ref="A2:C2"/>
    <mergeCell ref="A3:D3"/>
    <mergeCell ref="A4:C5"/>
    <mergeCell ref="D4:D5"/>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27"/>
  <sheetViews>
    <sheetView zoomScaleNormal="100" zoomScaleSheetLayoutView="90" workbookViewId="0">
      <selection activeCell="J11" sqref="J11"/>
    </sheetView>
  </sheetViews>
  <sheetFormatPr defaultRowHeight="14.4" outlineLevelRow="1"/>
  <cols>
    <col min="1" max="1" width="20.109375" customWidth="1"/>
    <col min="2" max="2" width="38.5546875" customWidth="1"/>
    <col min="3" max="3" width="20.5546875" customWidth="1"/>
    <col min="4" max="4" width="34.109375" customWidth="1"/>
    <col min="5" max="6" width="20.5546875" customWidth="1"/>
    <col min="7" max="7" width="12" customWidth="1"/>
    <col min="9" max="9" width="12" bestFit="1" customWidth="1"/>
    <col min="10" max="10" width="10" bestFit="1" customWidth="1"/>
  </cols>
  <sheetData>
    <row r="1" spans="1:8">
      <c r="A1" s="1188" t="s">
        <v>678</v>
      </c>
      <c r="B1" s="1189"/>
      <c r="C1" s="1189"/>
      <c r="D1" s="1189"/>
      <c r="E1" s="1189"/>
      <c r="F1" s="1189"/>
      <c r="G1" s="713"/>
      <c r="H1" s="202"/>
    </row>
    <row r="2" spans="1:8">
      <c r="A2" s="1190" t="s">
        <v>225</v>
      </c>
      <c r="B2" s="1191"/>
      <c r="C2" s="1191"/>
      <c r="D2" s="1191"/>
      <c r="E2" s="1191"/>
      <c r="F2" s="1191"/>
      <c r="G2" s="714"/>
      <c r="H2" s="202"/>
    </row>
    <row r="3" spans="1:8" ht="15" thickBot="1">
      <c r="A3" s="1557" t="s">
        <v>964</v>
      </c>
      <c r="B3" s="1558"/>
      <c r="C3" s="1558"/>
      <c r="D3" s="1558"/>
      <c r="E3" s="1558"/>
      <c r="F3" s="1558"/>
      <c r="G3" s="1559"/>
    </row>
    <row r="4" spans="1:8" ht="15" customHeight="1">
      <c r="A4" s="1195" t="s">
        <v>1384</v>
      </c>
      <c r="B4" s="1196"/>
      <c r="C4" s="1196"/>
      <c r="D4" s="1196"/>
      <c r="E4" s="1196"/>
      <c r="F4" s="1197"/>
      <c r="G4" s="1201" t="s">
        <v>1373</v>
      </c>
    </row>
    <row r="5" spans="1:8" ht="21" customHeight="1" thickBot="1">
      <c r="A5" s="1198"/>
      <c r="B5" s="1199"/>
      <c r="C5" s="1199"/>
      <c r="D5" s="1199"/>
      <c r="E5" s="1199"/>
      <c r="F5" s="1200"/>
      <c r="G5" s="1202"/>
    </row>
    <row r="6" spans="1:8" ht="15.75" customHeight="1" thickBot="1">
      <c r="A6" s="573" t="s">
        <v>1167</v>
      </c>
      <c r="B6" s="689"/>
      <c r="C6" s="571" t="str">
        <f>[1]Obsah!C4</f>
        <v>(31/12/2016)</v>
      </c>
      <c r="D6" s="277"/>
      <c r="E6" s="277"/>
      <c r="F6" s="566"/>
      <c r="G6" s="578"/>
    </row>
    <row r="7" spans="1:8" ht="14.4" customHeight="1">
      <c r="A7" s="1560" t="s">
        <v>1425</v>
      </c>
      <c r="B7" s="1561"/>
      <c r="C7" s="1561"/>
      <c r="D7" s="1561"/>
      <c r="E7" s="1561"/>
      <c r="F7" s="1562"/>
      <c r="G7" s="1563" t="s">
        <v>1264</v>
      </c>
    </row>
    <row r="8" spans="1:8" ht="30.6" customHeight="1">
      <c r="A8" s="1566" t="s">
        <v>1426</v>
      </c>
      <c r="B8" s="1567"/>
      <c r="C8" s="1567"/>
      <c r="D8" s="1567"/>
      <c r="E8" s="1567"/>
      <c r="F8" s="1568"/>
      <c r="G8" s="1564"/>
    </row>
    <row r="9" spans="1:8" ht="15" customHeight="1">
      <c r="A9" s="1569" t="s">
        <v>657</v>
      </c>
      <c r="B9" s="1570"/>
      <c r="C9" s="1570"/>
      <c r="D9" s="1570"/>
      <c r="E9" s="1570"/>
      <c r="F9" s="1571"/>
      <c r="G9" s="1564"/>
    </row>
    <row r="10" spans="1:8" ht="91.8" customHeight="1" thickBot="1">
      <c r="A10" s="1566" t="s">
        <v>1427</v>
      </c>
      <c r="B10" s="1567"/>
      <c r="C10" s="1567"/>
      <c r="D10" s="1567"/>
      <c r="E10" s="1567"/>
      <c r="F10" s="1568"/>
      <c r="G10" s="1565"/>
    </row>
    <row r="11" spans="1:8" ht="15" customHeight="1">
      <c r="A11" s="1569" t="s">
        <v>658</v>
      </c>
      <c r="B11" s="1570"/>
      <c r="C11" s="1570"/>
      <c r="D11" s="1570"/>
      <c r="E11" s="1570"/>
      <c r="F11" s="1571"/>
      <c r="G11" s="1554" t="s">
        <v>1265</v>
      </c>
    </row>
    <row r="12" spans="1:8" ht="57.75" customHeight="1">
      <c r="A12" s="1575" t="s">
        <v>1560</v>
      </c>
      <c r="B12" s="1575"/>
      <c r="C12" s="1575"/>
      <c r="D12" s="1575"/>
      <c r="E12" s="1575"/>
      <c r="F12" s="1575"/>
      <c r="G12" s="1555"/>
    </row>
    <row r="13" spans="1:8" ht="43.5" customHeight="1">
      <c r="A13" s="1575" t="s">
        <v>1561</v>
      </c>
      <c r="B13" s="1575"/>
      <c r="C13" s="1575"/>
      <c r="D13" s="1575"/>
      <c r="E13" s="1575"/>
      <c r="F13" s="1575"/>
      <c r="G13" s="1555"/>
    </row>
    <row r="14" spans="1:8" ht="39.6" customHeight="1">
      <c r="A14" s="1575" t="s">
        <v>1562</v>
      </c>
      <c r="B14" s="1575"/>
      <c r="C14" s="1575"/>
      <c r="D14" s="1575"/>
      <c r="E14" s="1575"/>
      <c r="F14" s="1575"/>
      <c r="G14" s="1555"/>
    </row>
    <row r="15" spans="1:8" ht="49.8" customHeight="1">
      <c r="A15" s="1575" t="s">
        <v>1563</v>
      </c>
      <c r="B15" s="1575"/>
      <c r="C15" s="1575"/>
      <c r="D15" s="1575"/>
      <c r="E15" s="1575"/>
      <c r="F15" s="1575"/>
      <c r="G15" s="1555"/>
    </row>
    <row r="16" spans="1:8" ht="21.6" customHeight="1">
      <c r="A16" s="1575" t="s">
        <v>1564</v>
      </c>
      <c r="B16" s="1575"/>
      <c r="C16" s="1575"/>
      <c r="D16" s="1575"/>
      <c r="E16" s="1575"/>
      <c r="F16" s="1575"/>
      <c r="G16" s="1555"/>
    </row>
    <row r="17" spans="1:7" ht="31.2" customHeight="1" thickBot="1">
      <c r="A17" s="1574" t="s">
        <v>1565</v>
      </c>
      <c r="B17" s="1574"/>
      <c r="C17" s="1574"/>
      <c r="D17" s="1574"/>
      <c r="E17" s="1574"/>
      <c r="F17" s="1574"/>
      <c r="G17" s="1556"/>
    </row>
    <row r="18" spans="1:7" ht="26.4" hidden="1" customHeight="1" outlineLevel="1">
      <c r="A18" s="1572"/>
      <c r="B18" s="1426"/>
      <c r="C18" s="1426"/>
      <c r="D18" s="1426"/>
      <c r="E18" s="1426"/>
      <c r="F18" s="1573"/>
      <c r="G18" s="1549" t="s">
        <v>706</v>
      </c>
    </row>
    <row r="19" spans="1:7" hidden="1" outlineLevel="1">
      <c r="A19" s="1572"/>
      <c r="B19" s="1426"/>
      <c r="C19" s="1426"/>
      <c r="D19" s="1426"/>
      <c r="E19" s="1426"/>
      <c r="F19" s="1573"/>
      <c r="G19" s="1550"/>
    </row>
    <row r="20" spans="1:7" hidden="1" outlineLevel="1">
      <c r="A20" s="1572"/>
      <c r="B20" s="1426"/>
      <c r="C20" s="1426"/>
      <c r="D20" s="1426"/>
      <c r="E20" s="1426"/>
      <c r="F20" s="1573"/>
      <c r="G20" s="1550"/>
    </row>
    <row r="21" spans="1:7" hidden="1" outlineLevel="1">
      <c r="A21" s="1572"/>
      <c r="B21" s="1426"/>
      <c r="C21" s="1426"/>
      <c r="D21" s="1426"/>
      <c r="E21" s="1426"/>
      <c r="F21" s="1573"/>
      <c r="G21" s="1550"/>
    </row>
    <row r="22" spans="1:7" hidden="1" outlineLevel="1">
      <c r="A22" s="1572"/>
      <c r="B22" s="1426"/>
      <c r="C22" s="1426"/>
      <c r="D22" s="1426"/>
      <c r="E22" s="1426"/>
      <c r="F22" s="1573"/>
      <c r="G22" s="1550"/>
    </row>
    <row r="23" spans="1:7" hidden="1" outlineLevel="1">
      <c r="A23" s="1572"/>
      <c r="B23" s="1426"/>
      <c r="C23" s="1426"/>
      <c r="D23" s="1426"/>
      <c r="E23" s="1426"/>
      <c r="F23" s="1573"/>
      <c r="G23" s="1550"/>
    </row>
    <row r="24" spans="1:7" hidden="1" outlineLevel="1">
      <c r="A24" s="1572"/>
      <c r="B24" s="1426"/>
      <c r="C24" s="1426"/>
      <c r="D24" s="1426"/>
      <c r="E24" s="1426"/>
      <c r="F24" s="1573"/>
      <c r="G24" s="1550"/>
    </row>
    <row r="25" spans="1:7" hidden="1" outlineLevel="1">
      <c r="A25" s="1572"/>
      <c r="B25" s="1426"/>
      <c r="C25" s="1426"/>
      <c r="D25" s="1426"/>
      <c r="E25" s="1426"/>
      <c r="F25" s="1573"/>
      <c r="G25" s="1550"/>
    </row>
    <row r="26" spans="1:7" hidden="1" outlineLevel="1">
      <c r="A26" s="1572"/>
      <c r="B26" s="1426"/>
      <c r="C26" s="1426"/>
      <c r="D26" s="1426"/>
      <c r="E26" s="1426"/>
      <c r="F26" s="1573"/>
      <c r="G26" s="1550"/>
    </row>
    <row r="27" spans="1:7" hidden="1" outlineLevel="1">
      <c r="A27" s="1572"/>
      <c r="B27" s="1426"/>
      <c r="C27" s="1426"/>
      <c r="D27" s="1426"/>
      <c r="E27" s="1426"/>
      <c r="F27" s="1573"/>
      <c r="G27" s="1550"/>
    </row>
    <row r="28" spans="1:7" hidden="1" outlineLevel="1">
      <c r="A28" s="1572"/>
      <c r="B28" s="1426"/>
      <c r="C28" s="1426"/>
      <c r="D28" s="1426"/>
      <c r="E28" s="1426"/>
      <c r="F28" s="1573"/>
      <c r="G28" s="1550"/>
    </row>
    <row r="29" spans="1:7" ht="15" hidden="1" outlineLevel="1" thickBot="1">
      <c r="A29" s="1572"/>
      <c r="B29" s="1426"/>
      <c r="C29" s="1426"/>
      <c r="D29" s="1426"/>
      <c r="E29" s="1426"/>
      <c r="F29" s="1573"/>
      <c r="G29" s="1551"/>
    </row>
    <row r="30" spans="1:7" ht="15" customHeight="1" collapsed="1">
      <c r="A30" s="1582"/>
      <c r="B30" s="1583"/>
      <c r="C30" s="1583"/>
      <c r="D30" s="1583"/>
      <c r="E30" s="1584"/>
      <c r="F30" s="991" t="s">
        <v>659</v>
      </c>
      <c r="G30" s="1549" t="s">
        <v>1266</v>
      </c>
    </row>
    <row r="31" spans="1:7" ht="15" customHeight="1" thickBot="1">
      <c r="A31" s="1585" t="s">
        <v>660</v>
      </c>
      <c r="B31" s="1586"/>
      <c r="C31" s="1586"/>
      <c r="D31" s="1586"/>
      <c r="E31" s="1587"/>
      <c r="F31" s="992">
        <v>1337675160.5722046</v>
      </c>
      <c r="G31" s="1550"/>
    </row>
    <row r="32" spans="1:7" ht="15" customHeight="1" thickBot="1">
      <c r="A32" s="1588" t="s">
        <v>1566</v>
      </c>
      <c r="B32" s="1589"/>
      <c r="C32" s="1589"/>
      <c r="D32" s="1589"/>
      <c r="E32" s="1590"/>
      <c r="F32" s="993">
        <v>14729845.216250001</v>
      </c>
      <c r="G32" s="1550"/>
    </row>
    <row r="33" spans="1:7" ht="15" customHeight="1">
      <c r="A33" s="1591" t="s">
        <v>53</v>
      </c>
      <c r="B33" s="1592"/>
      <c r="C33" s="1592"/>
      <c r="D33" s="1592"/>
      <c r="E33" s="1593"/>
      <c r="F33" s="994">
        <v>74835.990250000003</v>
      </c>
      <c r="G33" s="1550"/>
    </row>
    <row r="34" spans="1:7" ht="15" customHeight="1">
      <c r="A34" s="1579" t="s">
        <v>54</v>
      </c>
      <c r="B34" s="1580"/>
      <c r="C34" s="1580"/>
      <c r="D34" s="1580"/>
      <c r="E34" s="1581"/>
      <c r="F34" s="995">
        <v>0</v>
      </c>
      <c r="G34" s="1550"/>
    </row>
    <row r="35" spans="1:7">
      <c r="A35" s="1579" t="s">
        <v>55</v>
      </c>
      <c r="B35" s="1580"/>
      <c r="C35" s="1580"/>
      <c r="D35" s="1580"/>
      <c r="E35" s="1581"/>
      <c r="F35" s="995">
        <v>160.58175</v>
      </c>
      <c r="G35" s="1550"/>
    </row>
    <row r="36" spans="1:7">
      <c r="A36" s="1579" t="s">
        <v>56</v>
      </c>
      <c r="B36" s="1580"/>
      <c r="C36" s="1580"/>
      <c r="D36" s="1580"/>
      <c r="E36" s="1581"/>
      <c r="F36" s="995">
        <v>0</v>
      </c>
      <c r="G36" s="1550"/>
    </row>
    <row r="37" spans="1:7">
      <c r="A37" s="1579" t="s">
        <v>57</v>
      </c>
      <c r="B37" s="1580"/>
      <c r="C37" s="1580"/>
      <c r="D37" s="1580"/>
      <c r="E37" s="1581"/>
      <c r="F37" s="995">
        <v>0</v>
      </c>
      <c r="G37" s="1550"/>
    </row>
    <row r="38" spans="1:7">
      <c r="A38" s="1579" t="s">
        <v>58</v>
      </c>
      <c r="B38" s="1580"/>
      <c r="C38" s="1580"/>
      <c r="D38" s="1580"/>
      <c r="E38" s="1581"/>
      <c r="F38" s="995">
        <v>1129864.9515</v>
      </c>
      <c r="G38" s="1550"/>
    </row>
    <row r="39" spans="1:7">
      <c r="A39" s="1579" t="s">
        <v>59</v>
      </c>
      <c r="B39" s="1580"/>
      <c r="C39" s="1580"/>
      <c r="D39" s="1580"/>
      <c r="E39" s="1581"/>
      <c r="F39" s="995">
        <v>6304793.7020000005</v>
      </c>
      <c r="G39" s="1550"/>
    </row>
    <row r="40" spans="1:7">
      <c r="A40" s="1579" t="s">
        <v>60</v>
      </c>
      <c r="B40" s="1580"/>
      <c r="C40" s="1580"/>
      <c r="D40" s="1580"/>
      <c r="E40" s="1581"/>
      <c r="F40" s="995">
        <v>1178398.2025000001</v>
      </c>
      <c r="G40" s="1550"/>
    </row>
    <row r="41" spans="1:7">
      <c r="A41" s="1579" t="s">
        <v>61</v>
      </c>
      <c r="B41" s="1580"/>
      <c r="C41" s="1580"/>
      <c r="D41" s="1580"/>
      <c r="E41" s="1581"/>
      <c r="F41" s="995">
        <v>898949.62575000001</v>
      </c>
      <c r="G41" s="1550"/>
    </row>
    <row r="42" spans="1:7">
      <c r="A42" s="1579" t="s">
        <v>62</v>
      </c>
      <c r="B42" s="1580"/>
      <c r="C42" s="1580"/>
      <c r="D42" s="1580"/>
      <c r="E42" s="1581"/>
      <c r="F42" s="995">
        <v>469237.27650000004</v>
      </c>
      <c r="G42" s="1550"/>
    </row>
    <row r="43" spans="1:7" ht="15" customHeight="1">
      <c r="A43" s="1576" t="s">
        <v>63</v>
      </c>
      <c r="B43" s="1577"/>
      <c r="C43" s="1577"/>
      <c r="D43" s="1577"/>
      <c r="E43" s="1578"/>
      <c r="F43" s="995">
        <v>0</v>
      </c>
      <c r="G43" s="1550"/>
    </row>
    <row r="44" spans="1:7">
      <c r="A44" s="1579" t="s">
        <v>65</v>
      </c>
      <c r="B44" s="1580"/>
      <c r="C44" s="1580"/>
      <c r="D44" s="1580"/>
      <c r="E44" s="1581"/>
      <c r="F44" s="995">
        <v>0</v>
      </c>
      <c r="G44" s="1550"/>
    </row>
    <row r="45" spans="1:7">
      <c r="A45" s="1579" t="s">
        <v>64</v>
      </c>
      <c r="B45" s="1580"/>
      <c r="C45" s="1580"/>
      <c r="D45" s="1580"/>
      <c r="E45" s="1581"/>
      <c r="F45" s="995">
        <v>0</v>
      </c>
      <c r="G45" s="1550"/>
    </row>
    <row r="46" spans="1:7" ht="15" customHeight="1">
      <c r="A46" s="1579" t="s">
        <v>67</v>
      </c>
      <c r="B46" s="1580"/>
      <c r="C46" s="1580"/>
      <c r="D46" s="1580"/>
      <c r="E46" s="1581"/>
      <c r="F46" s="995">
        <v>0</v>
      </c>
      <c r="G46" s="1550"/>
    </row>
    <row r="47" spans="1:7" ht="15" customHeight="1">
      <c r="A47" s="1579" t="s">
        <v>66</v>
      </c>
      <c r="B47" s="1580"/>
      <c r="C47" s="1580"/>
      <c r="D47" s="1580"/>
      <c r="E47" s="1581"/>
      <c r="F47" s="995">
        <v>0</v>
      </c>
      <c r="G47" s="1550"/>
    </row>
    <row r="48" spans="1:7">
      <c r="A48" s="1579" t="s">
        <v>68</v>
      </c>
      <c r="B48" s="1580"/>
      <c r="C48" s="1580"/>
      <c r="D48" s="1580"/>
      <c r="E48" s="1581"/>
      <c r="F48" s="995">
        <v>883488.51025000005</v>
      </c>
      <c r="G48" s="1550"/>
    </row>
    <row r="49" spans="1:9" ht="15" thickBot="1">
      <c r="A49" s="1606" t="s">
        <v>69</v>
      </c>
      <c r="B49" s="1607"/>
      <c r="C49" s="1607"/>
      <c r="D49" s="1607"/>
      <c r="E49" s="1608"/>
      <c r="F49" s="996">
        <v>3790116.3757500001</v>
      </c>
      <c r="G49" s="1550"/>
    </row>
    <row r="50" spans="1:9" ht="15" thickBot="1">
      <c r="A50" s="1588" t="s">
        <v>1567</v>
      </c>
      <c r="B50" s="1589"/>
      <c r="C50" s="1589"/>
      <c r="D50" s="1589"/>
      <c r="E50" s="1590"/>
      <c r="F50" s="997">
        <v>1322945315.3559546</v>
      </c>
      <c r="G50" s="1550"/>
    </row>
    <row r="51" spans="1:9">
      <c r="A51" s="1591" t="s">
        <v>53</v>
      </c>
      <c r="B51" s="1592"/>
      <c r="C51" s="1592"/>
      <c r="D51" s="1592"/>
      <c r="E51" s="1593"/>
      <c r="F51" s="998">
        <v>428172117.88737845</v>
      </c>
      <c r="G51" s="1550"/>
    </row>
    <row r="52" spans="1:9">
      <c r="A52" s="1579" t="s">
        <v>58</v>
      </c>
      <c r="B52" s="1580"/>
      <c r="C52" s="1580"/>
      <c r="D52" s="1580"/>
      <c r="E52" s="1581"/>
      <c r="F52" s="999">
        <v>81096782.902965933</v>
      </c>
      <c r="G52" s="1550"/>
    </row>
    <row r="53" spans="1:9">
      <c r="A53" s="1579" t="s">
        <v>1568</v>
      </c>
      <c r="B53" s="1580"/>
      <c r="C53" s="1580"/>
      <c r="D53" s="1580"/>
      <c r="E53" s="1581"/>
      <c r="F53" s="999">
        <v>388663810.93590254</v>
      </c>
      <c r="G53" s="1550"/>
    </row>
    <row r="54" spans="1:9">
      <c r="A54" s="1579" t="s">
        <v>1569</v>
      </c>
      <c r="B54" s="1580"/>
      <c r="C54" s="1580"/>
      <c r="D54" s="1580"/>
      <c r="E54" s="1581"/>
      <c r="F54" s="999">
        <v>391917786.40931261</v>
      </c>
      <c r="G54" s="1550"/>
    </row>
    <row r="55" spans="1:9">
      <c r="A55" s="1579" t="s">
        <v>68</v>
      </c>
      <c r="B55" s="1580"/>
      <c r="C55" s="1580"/>
      <c r="D55" s="1580"/>
      <c r="E55" s="1581"/>
      <c r="F55" s="999">
        <v>0</v>
      </c>
      <c r="G55" s="1550"/>
    </row>
    <row r="56" spans="1:9">
      <c r="A56" s="1579" t="s">
        <v>69</v>
      </c>
      <c r="B56" s="1580"/>
      <c r="C56" s="1580"/>
      <c r="D56" s="1580"/>
      <c r="E56" s="1581"/>
      <c r="F56" s="999">
        <v>33094817.220394988</v>
      </c>
      <c r="G56" s="1550"/>
    </row>
    <row r="57" spans="1:9">
      <c r="A57" s="1579"/>
      <c r="B57" s="1580"/>
      <c r="C57" s="1580"/>
      <c r="D57" s="1580"/>
      <c r="E57" s="1581"/>
      <c r="F57" s="1000"/>
      <c r="G57" s="1550"/>
    </row>
    <row r="58" spans="1:9" ht="15" thickBot="1">
      <c r="A58" s="1606"/>
      <c r="B58" s="1607"/>
      <c r="C58" s="1607"/>
      <c r="D58" s="1607"/>
      <c r="E58" s="1608"/>
      <c r="F58" s="1001"/>
      <c r="G58" s="1551"/>
    </row>
    <row r="59" spans="1:9" ht="31.5" customHeight="1">
      <c r="A59" s="1609" t="s">
        <v>719</v>
      </c>
      <c r="B59" s="1610"/>
      <c r="C59" s="1610"/>
      <c r="D59" s="1610"/>
      <c r="E59" s="1610"/>
      <c r="F59" s="1611"/>
      <c r="G59" s="1594" t="s">
        <v>1267</v>
      </c>
      <c r="H59" s="174"/>
      <c r="I59" s="174"/>
    </row>
    <row r="60" spans="1:9" ht="15" customHeight="1">
      <c r="A60" s="1595" t="s">
        <v>851</v>
      </c>
      <c r="B60" s="1596"/>
      <c r="C60" s="1597" t="s">
        <v>659</v>
      </c>
      <c r="D60" s="1597" t="s">
        <v>852</v>
      </c>
      <c r="E60" s="1600" t="s">
        <v>659</v>
      </c>
      <c r="F60" s="1602" t="s">
        <v>210</v>
      </c>
      <c r="G60" s="1564"/>
      <c r="H60" s="174"/>
      <c r="I60" s="174"/>
    </row>
    <row r="61" spans="1:9" ht="80.400000000000006" customHeight="1" thickBot="1">
      <c r="A61" s="1595"/>
      <c r="B61" s="1596"/>
      <c r="C61" s="1598"/>
      <c r="D61" s="1599"/>
      <c r="E61" s="1601"/>
      <c r="F61" s="1603"/>
      <c r="G61" s="1564"/>
      <c r="H61" s="174"/>
      <c r="I61" s="174"/>
    </row>
    <row r="62" spans="1:9">
      <c r="A62" s="1612" t="s">
        <v>1570</v>
      </c>
      <c r="B62" s="1613"/>
      <c r="C62" s="1024">
        <v>1180544191.9972322</v>
      </c>
      <c r="D62" s="1018" t="s">
        <v>1571</v>
      </c>
      <c r="E62" s="1024">
        <v>464530122.61885923</v>
      </c>
      <c r="F62" s="1012"/>
      <c r="G62" s="1564"/>
      <c r="H62" s="174"/>
      <c r="I62" s="174"/>
    </row>
    <row r="63" spans="1:9">
      <c r="A63" s="1051"/>
      <c r="B63" s="1055"/>
      <c r="C63" s="1022"/>
      <c r="D63" s="1016" t="s">
        <v>1572</v>
      </c>
      <c r="E63" s="1022">
        <v>399727099.97377568</v>
      </c>
      <c r="F63" s="889"/>
      <c r="G63" s="1564"/>
      <c r="H63" s="174"/>
      <c r="I63" s="174"/>
    </row>
    <row r="64" spans="1:9">
      <c r="A64" s="1051"/>
      <c r="B64" s="1055"/>
      <c r="C64" s="1022"/>
      <c r="D64" s="1016" t="s">
        <v>1573</v>
      </c>
      <c r="E64" s="1022">
        <v>294019361.30598807</v>
      </c>
      <c r="F64" s="889"/>
      <c r="G64" s="1564"/>
      <c r="H64" s="174"/>
      <c r="I64" s="174"/>
    </row>
    <row r="65" spans="1:9" ht="15" thickBot="1">
      <c r="A65" s="1052"/>
      <c r="B65" s="1056"/>
      <c r="C65" s="1023"/>
      <c r="D65" s="1017" t="s">
        <v>1574</v>
      </c>
      <c r="E65" s="1023">
        <v>22267608.09860925</v>
      </c>
      <c r="F65" s="1010"/>
      <c r="G65" s="1564"/>
      <c r="H65" s="174"/>
      <c r="I65" s="174"/>
    </row>
    <row r="66" spans="1:9">
      <c r="A66" s="1612" t="s">
        <v>1575</v>
      </c>
      <c r="B66" s="1613"/>
      <c r="C66" s="1024">
        <v>35827500.552744366</v>
      </c>
      <c r="D66" s="1018" t="s">
        <v>1571</v>
      </c>
      <c r="E66" s="1024">
        <v>4337712.9507865999</v>
      </c>
      <c r="F66" s="1012"/>
      <c r="G66" s="1564"/>
      <c r="H66" s="174"/>
      <c r="I66" s="174"/>
    </row>
    <row r="67" spans="1:9">
      <c r="A67" s="1051"/>
      <c r="B67" s="1055"/>
      <c r="C67" s="1022"/>
      <c r="D67" s="1016" t="s">
        <v>1572</v>
      </c>
      <c r="E67" s="1022">
        <v>646377.09829081001</v>
      </c>
      <c r="F67" s="889"/>
      <c r="G67" s="1564"/>
      <c r="H67" s="174"/>
      <c r="I67" s="174"/>
    </row>
    <row r="68" spans="1:9">
      <c r="A68" s="1051"/>
      <c r="B68" s="1055"/>
      <c r="C68" s="1022"/>
      <c r="D68" s="1016" t="s">
        <v>1573</v>
      </c>
      <c r="E68" s="1022">
        <v>13984299.082448995</v>
      </c>
      <c r="F68" s="889"/>
      <c r="G68" s="1564"/>
      <c r="H68" s="174"/>
      <c r="I68" s="174"/>
    </row>
    <row r="69" spans="1:9" ht="15" thickBot="1">
      <c r="A69" s="1053"/>
      <c r="B69" s="1057"/>
      <c r="C69" s="1025"/>
      <c r="D69" s="1019" t="s">
        <v>1574</v>
      </c>
      <c r="E69" s="1025">
        <v>16859111.421217959</v>
      </c>
      <c r="F69" s="1015"/>
      <c r="G69" s="1564"/>
      <c r="H69" s="174"/>
      <c r="I69" s="174"/>
    </row>
    <row r="70" spans="1:9">
      <c r="A70" s="1612" t="s">
        <v>1576</v>
      </c>
      <c r="B70" s="1613"/>
      <c r="C70" s="1026">
        <v>1958199.8915076144</v>
      </c>
      <c r="D70" s="1020" t="s">
        <v>1571</v>
      </c>
      <c r="E70" s="1026">
        <v>4.7456468699999999</v>
      </c>
      <c r="F70" s="1011"/>
      <c r="G70" s="1564"/>
      <c r="H70" s="174"/>
      <c r="I70" s="174"/>
    </row>
    <row r="71" spans="1:9">
      <c r="A71" s="1051"/>
      <c r="B71" s="1055"/>
      <c r="C71" s="1022"/>
      <c r="D71" s="1016" t="s">
        <v>1572</v>
      </c>
      <c r="E71" s="1022">
        <v>137762.8644591</v>
      </c>
      <c r="F71" s="889"/>
      <c r="G71" s="1564"/>
      <c r="H71" s="174"/>
      <c r="I71" s="174"/>
    </row>
    <row r="72" spans="1:9">
      <c r="A72" s="1051"/>
      <c r="B72" s="1055"/>
      <c r="C72" s="1022"/>
      <c r="D72" s="1016" t="s">
        <v>1573</v>
      </c>
      <c r="E72" s="1022">
        <v>912542.89663415437</v>
      </c>
      <c r="F72" s="889"/>
      <c r="G72" s="1564"/>
      <c r="H72" s="174"/>
      <c r="I72" s="174"/>
    </row>
    <row r="73" spans="1:9">
      <c r="A73" s="1051"/>
      <c r="B73" s="1055"/>
      <c r="C73" s="1022"/>
      <c r="D73" s="1016" t="s">
        <v>1574</v>
      </c>
      <c r="E73" s="1022">
        <v>907889.38476748986</v>
      </c>
      <c r="F73" s="889"/>
      <c r="G73" s="1564"/>
      <c r="H73" s="174"/>
      <c r="I73" s="174"/>
    </row>
    <row r="74" spans="1:9">
      <c r="A74" s="1054"/>
      <c r="B74" s="1055"/>
      <c r="C74" s="1022"/>
      <c r="D74" s="1016"/>
      <c r="E74" s="1022"/>
      <c r="F74" s="889"/>
      <c r="G74" s="1564"/>
      <c r="H74" s="174"/>
      <c r="I74" s="174"/>
    </row>
    <row r="75" spans="1:9" ht="15" thickBot="1">
      <c r="A75" s="1604"/>
      <c r="B75" s="1605"/>
      <c r="C75" s="1027"/>
      <c r="D75" s="1021"/>
      <c r="E75" s="1025"/>
      <c r="F75" s="225"/>
      <c r="G75" s="1565"/>
      <c r="H75" s="174"/>
      <c r="I75" s="174"/>
    </row>
    <row r="76" spans="1:9" hidden="1" outlineLevel="1">
      <c r="A76" s="1614"/>
      <c r="B76" s="1615"/>
      <c r="C76" s="227"/>
      <c r="D76" s="227"/>
      <c r="E76" s="228"/>
      <c r="F76" s="228"/>
      <c r="G76" s="1616" t="s">
        <v>707</v>
      </c>
      <c r="H76" s="174"/>
      <c r="I76" s="174"/>
    </row>
    <row r="77" spans="1:9" hidden="1" outlineLevel="1">
      <c r="A77" s="1619"/>
      <c r="B77" s="1620"/>
      <c r="C77" s="223"/>
      <c r="D77" s="223"/>
      <c r="E77" s="224"/>
      <c r="F77" s="224"/>
      <c r="G77" s="1617"/>
      <c r="H77" s="174"/>
      <c r="I77" s="174"/>
    </row>
    <row r="78" spans="1:9" hidden="1" outlineLevel="1">
      <c r="A78" s="1619"/>
      <c r="B78" s="1620"/>
      <c r="C78" s="223"/>
      <c r="D78" s="223"/>
      <c r="E78" s="224"/>
      <c r="F78" s="224"/>
      <c r="G78" s="1617"/>
      <c r="H78" s="174"/>
      <c r="I78" s="174"/>
    </row>
    <row r="79" spans="1:9" hidden="1" outlineLevel="1">
      <c r="A79" s="1619"/>
      <c r="B79" s="1620"/>
      <c r="C79" s="223"/>
      <c r="D79" s="223"/>
      <c r="E79" s="224"/>
      <c r="F79" s="224"/>
      <c r="G79" s="1617"/>
      <c r="H79" s="174"/>
      <c r="I79" s="174"/>
    </row>
    <row r="80" spans="1:9" hidden="1" outlineLevel="1">
      <c r="A80" s="1619"/>
      <c r="B80" s="1620"/>
      <c r="C80" s="223"/>
      <c r="D80" s="223"/>
      <c r="E80" s="224"/>
      <c r="F80" s="224"/>
      <c r="G80" s="1617"/>
      <c r="H80" s="174"/>
      <c r="I80" s="174"/>
    </row>
    <row r="81" spans="1:9" hidden="1" outlineLevel="1">
      <c r="A81" s="1619"/>
      <c r="B81" s="1620"/>
      <c r="C81" s="223"/>
      <c r="D81" s="223"/>
      <c r="E81" s="224"/>
      <c r="F81" s="224"/>
      <c r="G81" s="1617"/>
      <c r="H81" s="174"/>
      <c r="I81" s="174"/>
    </row>
    <row r="82" spans="1:9" hidden="1" outlineLevel="1">
      <c r="A82" s="1619"/>
      <c r="B82" s="1620"/>
      <c r="C82" s="223"/>
      <c r="D82" s="223"/>
      <c r="E82" s="224"/>
      <c r="F82" s="224"/>
      <c r="G82" s="1617"/>
      <c r="H82" s="174"/>
      <c r="I82" s="174"/>
    </row>
    <row r="83" spans="1:9" hidden="1" outlineLevel="1">
      <c r="A83" s="1619"/>
      <c r="B83" s="1620"/>
      <c r="C83" s="223"/>
      <c r="D83" s="223"/>
      <c r="E83" s="224"/>
      <c r="F83" s="224"/>
      <c r="G83" s="1617"/>
      <c r="H83" s="174"/>
      <c r="I83" s="174"/>
    </row>
    <row r="84" spans="1:9" hidden="1" outlineLevel="1">
      <c r="A84" s="1619"/>
      <c r="B84" s="1620"/>
      <c r="C84" s="223"/>
      <c r="D84" s="223"/>
      <c r="E84" s="224"/>
      <c r="F84" s="224"/>
      <c r="G84" s="1617"/>
      <c r="H84" s="174"/>
      <c r="I84" s="174"/>
    </row>
    <row r="85" spans="1:9" ht="15" hidden="1" outlineLevel="1" thickBot="1">
      <c r="A85" s="1621"/>
      <c r="B85" s="1622"/>
      <c r="C85" s="225"/>
      <c r="D85" s="225"/>
      <c r="E85" s="226"/>
      <c r="F85" s="226"/>
      <c r="G85" s="1618"/>
      <c r="H85" s="174"/>
      <c r="I85" s="174"/>
    </row>
    <row r="86" spans="1:9" hidden="1" outlineLevel="1">
      <c r="A86" s="1614"/>
      <c r="B86" s="1615"/>
      <c r="C86" s="227"/>
      <c r="D86" s="227"/>
      <c r="E86" s="228"/>
      <c r="F86" s="228"/>
      <c r="G86" s="1623" t="s">
        <v>707</v>
      </c>
      <c r="H86" s="174"/>
      <c r="I86" s="174"/>
    </row>
    <row r="87" spans="1:9" hidden="1" outlineLevel="1">
      <c r="A87" s="1619"/>
      <c r="B87" s="1620"/>
      <c r="C87" s="223"/>
      <c r="D87" s="223"/>
      <c r="E87" s="224"/>
      <c r="F87" s="224"/>
      <c r="G87" s="1624"/>
      <c r="H87" s="174"/>
      <c r="I87" s="174"/>
    </row>
    <row r="88" spans="1:9" hidden="1" outlineLevel="1">
      <c r="A88" s="1619"/>
      <c r="B88" s="1620"/>
      <c r="C88" s="223"/>
      <c r="D88" s="223"/>
      <c r="E88" s="224"/>
      <c r="F88" s="224"/>
      <c r="G88" s="1624"/>
      <c r="H88" s="174"/>
      <c r="I88" s="174"/>
    </row>
    <row r="89" spans="1:9" hidden="1" outlineLevel="1">
      <c r="A89" s="1619"/>
      <c r="B89" s="1620"/>
      <c r="C89" s="223"/>
      <c r="D89" s="223"/>
      <c r="E89" s="224"/>
      <c r="F89" s="224"/>
      <c r="G89" s="1624"/>
      <c r="H89" s="174"/>
      <c r="I89" s="174"/>
    </row>
    <row r="90" spans="1:9" hidden="1" outlineLevel="1">
      <c r="A90" s="1619"/>
      <c r="B90" s="1620"/>
      <c r="C90" s="223"/>
      <c r="D90" s="223"/>
      <c r="E90" s="224"/>
      <c r="F90" s="224"/>
      <c r="G90" s="1624"/>
      <c r="H90" s="174"/>
      <c r="I90" s="174"/>
    </row>
    <row r="91" spans="1:9" hidden="1" outlineLevel="1">
      <c r="A91" s="1619"/>
      <c r="B91" s="1620"/>
      <c r="C91" s="223"/>
      <c r="D91" s="223"/>
      <c r="E91" s="224"/>
      <c r="F91" s="224"/>
      <c r="G91" s="1624"/>
      <c r="H91" s="174"/>
      <c r="I91" s="174"/>
    </row>
    <row r="92" spans="1:9" hidden="1" outlineLevel="1">
      <c r="A92" s="1619"/>
      <c r="B92" s="1620"/>
      <c r="C92" s="223"/>
      <c r="D92" s="223"/>
      <c r="E92" s="224"/>
      <c r="F92" s="224"/>
      <c r="G92" s="1624"/>
      <c r="H92" s="174"/>
      <c r="I92" s="174"/>
    </row>
    <row r="93" spans="1:9" hidden="1" outlineLevel="1">
      <c r="A93" s="1619"/>
      <c r="B93" s="1620"/>
      <c r="C93" s="223"/>
      <c r="D93" s="223"/>
      <c r="E93" s="224"/>
      <c r="F93" s="224"/>
      <c r="G93" s="1624"/>
      <c r="H93" s="174"/>
      <c r="I93" s="174"/>
    </row>
    <row r="94" spans="1:9" hidden="1" outlineLevel="1">
      <c r="A94" s="1619"/>
      <c r="B94" s="1620"/>
      <c r="C94" s="223"/>
      <c r="D94" s="223"/>
      <c r="E94" s="224"/>
      <c r="F94" s="224"/>
      <c r="G94" s="1624"/>
      <c r="H94" s="174"/>
      <c r="I94" s="174"/>
    </row>
    <row r="95" spans="1:9" ht="15" hidden="1" outlineLevel="1" thickBot="1">
      <c r="A95" s="1621"/>
      <c r="B95" s="1622"/>
      <c r="C95" s="225"/>
      <c r="D95" s="225"/>
      <c r="E95" s="226"/>
      <c r="F95" s="226"/>
      <c r="G95" s="1625"/>
      <c r="H95" s="174"/>
      <c r="I95" s="174"/>
    </row>
    <row r="96" spans="1:9" hidden="1" outlineLevel="1">
      <c r="A96" s="1614"/>
      <c r="B96" s="1615"/>
      <c r="C96" s="227"/>
      <c r="D96" s="227"/>
      <c r="E96" s="228"/>
      <c r="F96" s="228"/>
      <c r="G96" s="1616" t="s">
        <v>707</v>
      </c>
      <c r="H96" s="174"/>
      <c r="I96" s="174"/>
    </row>
    <row r="97" spans="1:9" hidden="1" outlineLevel="1">
      <c r="A97" s="1619"/>
      <c r="B97" s="1620"/>
      <c r="C97" s="223"/>
      <c r="D97" s="223"/>
      <c r="E97" s="224"/>
      <c r="F97" s="224"/>
      <c r="G97" s="1617"/>
      <c r="H97" s="174"/>
      <c r="I97" s="174"/>
    </row>
    <row r="98" spans="1:9" hidden="1" outlineLevel="1">
      <c r="A98" s="1619"/>
      <c r="B98" s="1620"/>
      <c r="C98" s="223"/>
      <c r="D98" s="223"/>
      <c r="E98" s="224"/>
      <c r="F98" s="224"/>
      <c r="G98" s="1617"/>
      <c r="H98" s="174"/>
      <c r="I98" s="174"/>
    </row>
    <row r="99" spans="1:9" hidden="1" outlineLevel="1">
      <c r="A99" s="1619"/>
      <c r="B99" s="1620"/>
      <c r="C99" s="223"/>
      <c r="D99" s="223"/>
      <c r="E99" s="224"/>
      <c r="F99" s="224"/>
      <c r="G99" s="1617"/>
      <c r="H99" s="174"/>
      <c r="I99" s="174"/>
    </row>
    <row r="100" spans="1:9" hidden="1" outlineLevel="1">
      <c r="A100" s="1619"/>
      <c r="B100" s="1620"/>
      <c r="C100" s="223"/>
      <c r="D100" s="223"/>
      <c r="E100" s="224"/>
      <c r="F100" s="224"/>
      <c r="G100" s="1617"/>
      <c r="H100" s="174"/>
      <c r="I100" s="174"/>
    </row>
    <row r="101" spans="1:9" hidden="1" outlineLevel="1">
      <c r="A101" s="1619"/>
      <c r="B101" s="1620"/>
      <c r="C101" s="223"/>
      <c r="D101" s="223"/>
      <c r="E101" s="224"/>
      <c r="F101" s="224"/>
      <c r="G101" s="1617"/>
      <c r="H101" s="174"/>
      <c r="I101" s="174"/>
    </row>
    <row r="102" spans="1:9" hidden="1" outlineLevel="1">
      <c r="A102" s="1619"/>
      <c r="B102" s="1620"/>
      <c r="C102" s="223"/>
      <c r="D102" s="223"/>
      <c r="E102" s="224"/>
      <c r="F102" s="224"/>
      <c r="G102" s="1617"/>
      <c r="H102" s="174"/>
      <c r="I102" s="174"/>
    </row>
    <row r="103" spans="1:9" hidden="1" outlineLevel="1">
      <c r="A103" s="1619"/>
      <c r="B103" s="1620"/>
      <c r="C103" s="223"/>
      <c r="D103" s="223"/>
      <c r="E103" s="224"/>
      <c r="F103" s="224"/>
      <c r="G103" s="1617"/>
      <c r="H103" s="174"/>
      <c r="I103" s="174"/>
    </row>
    <row r="104" spans="1:9" hidden="1" outlineLevel="1">
      <c r="A104" s="1619"/>
      <c r="B104" s="1620"/>
      <c r="C104" s="223"/>
      <c r="D104" s="223"/>
      <c r="E104" s="224"/>
      <c r="F104" s="224"/>
      <c r="G104" s="1617"/>
      <c r="H104" s="174"/>
      <c r="I104" s="174"/>
    </row>
    <row r="105" spans="1:9" ht="15" hidden="1" outlineLevel="1" thickBot="1">
      <c r="A105" s="1621"/>
      <c r="B105" s="1622"/>
      <c r="C105" s="225"/>
      <c r="D105" s="225"/>
      <c r="E105" s="226"/>
      <c r="F105" s="226"/>
      <c r="G105" s="1618"/>
      <c r="H105" s="174"/>
      <c r="I105" s="174"/>
    </row>
    <row r="106" spans="1:9" hidden="1" outlineLevel="1">
      <c r="A106" s="1614"/>
      <c r="B106" s="1615"/>
      <c r="C106" s="227"/>
      <c r="D106" s="227"/>
      <c r="E106" s="228"/>
      <c r="F106" s="228"/>
      <c r="G106" s="1623" t="s">
        <v>707</v>
      </c>
      <c r="H106" s="174"/>
      <c r="I106" s="174"/>
    </row>
    <row r="107" spans="1:9" hidden="1" outlineLevel="1">
      <c r="A107" s="1619"/>
      <c r="B107" s="1620"/>
      <c r="C107" s="223"/>
      <c r="D107" s="223"/>
      <c r="E107" s="224"/>
      <c r="F107" s="224"/>
      <c r="G107" s="1624"/>
      <c r="H107" s="174"/>
      <c r="I107" s="174"/>
    </row>
    <row r="108" spans="1:9" hidden="1" outlineLevel="1">
      <c r="A108" s="1619"/>
      <c r="B108" s="1620"/>
      <c r="C108" s="223"/>
      <c r="D108" s="223"/>
      <c r="E108" s="224"/>
      <c r="F108" s="224"/>
      <c r="G108" s="1624"/>
      <c r="H108" s="174"/>
      <c r="I108" s="174"/>
    </row>
    <row r="109" spans="1:9" hidden="1" outlineLevel="1">
      <c r="A109" s="1619"/>
      <c r="B109" s="1620"/>
      <c r="C109" s="223"/>
      <c r="D109" s="223"/>
      <c r="E109" s="224"/>
      <c r="F109" s="224"/>
      <c r="G109" s="1624"/>
      <c r="H109" s="174"/>
      <c r="I109" s="174"/>
    </row>
    <row r="110" spans="1:9" hidden="1" outlineLevel="1">
      <c r="A110" s="1619"/>
      <c r="B110" s="1620"/>
      <c r="C110" s="223"/>
      <c r="D110" s="223"/>
      <c r="E110" s="224"/>
      <c r="F110" s="224"/>
      <c r="G110" s="1624"/>
      <c r="H110" s="174"/>
      <c r="I110" s="174"/>
    </row>
    <row r="111" spans="1:9" hidden="1" outlineLevel="1">
      <c r="A111" s="1619"/>
      <c r="B111" s="1620"/>
      <c r="C111" s="223"/>
      <c r="D111" s="223"/>
      <c r="E111" s="224"/>
      <c r="F111" s="224"/>
      <c r="G111" s="1624"/>
      <c r="H111" s="174"/>
      <c r="I111" s="174"/>
    </row>
    <row r="112" spans="1:9" hidden="1" outlineLevel="1">
      <c r="A112" s="1619"/>
      <c r="B112" s="1620"/>
      <c r="C112" s="223"/>
      <c r="D112" s="223"/>
      <c r="E112" s="224"/>
      <c r="F112" s="224"/>
      <c r="G112" s="1624"/>
      <c r="H112" s="174"/>
      <c r="I112" s="174"/>
    </row>
    <row r="113" spans="1:9" hidden="1" outlineLevel="1">
      <c r="A113" s="1619"/>
      <c r="B113" s="1620"/>
      <c r="C113" s="223"/>
      <c r="D113" s="223"/>
      <c r="E113" s="224"/>
      <c r="F113" s="224"/>
      <c r="G113" s="1624"/>
      <c r="H113" s="174"/>
      <c r="I113" s="174"/>
    </row>
    <row r="114" spans="1:9" hidden="1" outlineLevel="1">
      <c r="A114" s="1619"/>
      <c r="B114" s="1620"/>
      <c r="C114" s="223"/>
      <c r="D114" s="223"/>
      <c r="E114" s="224"/>
      <c r="F114" s="224"/>
      <c r="G114" s="1624"/>
      <c r="H114" s="174"/>
      <c r="I114" s="174"/>
    </row>
    <row r="115" spans="1:9" ht="15" hidden="1" outlineLevel="1" thickBot="1">
      <c r="A115" s="1621"/>
      <c r="B115" s="1622"/>
      <c r="C115" s="225"/>
      <c r="D115" s="225"/>
      <c r="E115" s="226"/>
      <c r="F115" s="226"/>
      <c r="G115" s="1625"/>
      <c r="H115" s="174"/>
      <c r="I115" s="174"/>
    </row>
    <row r="116" spans="1:9" ht="28.5" customHeight="1" collapsed="1">
      <c r="A116" s="1609" t="s">
        <v>720</v>
      </c>
      <c r="B116" s="1610"/>
      <c r="C116" s="1610"/>
      <c r="D116" s="1610"/>
      <c r="E116" s="1610"/>
      <c r="F116" s="1611"/>
      <c r="G116" s="1549" t="s">
        <v>1247</v>
      </c>
      <c r="H116" s="174"/>
      <c r="I116" s="174"/>
    </row>
    <row r="117" spans="1:9" ht="43.5" customHeight="1">
      <c r="A117" s="1595" t="s">
        <v>721</v>
      </c>
      <c r="B117" s="1596"/>
      <c r="C117" s="1597" t="s">
        <v>659</v>
      </c>
      <c r="D117" s="1597" t="s">
        <v>722</v>
      </c>
      <c r="E117" s="1600" t="s">
        <v>659</v>
      </c>
      <c r="F117" s="1602" t="s">
        <v>210</v>
      </c>
      <c r="G117" s="1639"/>
      <c r="H117" s="174"/>
      <c r="I117" s="174"/>
    </row>
    <row r="118" spans="1:9" ht="51.75" customHeight="1" thickBot="1">
      <c r="A118" s="1602"/>
      <c r="B118" s="1597"/>
      <c r="C118" s="1598"/>
      <c r="D118" s="1599"/>
      <c r="E118" s="1601"/>
      <c r="F118" s="1603"/>
      <c r="G118" s="1639"/>
      <c r="H118" s="174"/>
      <c r="I118" s="174"/>
    </row>
    <row r="119" spans="1:9" ht="15" customHeight="1">
      <c r="A119" s="1626" t="s">
        <v>1577</v>
      </c>
      <c r="B119" s="1627"/>
      <c r="C119" s="1050">
        <v>9624025.5598720592</v>
      </c>
      <c r="D119" s="1014" t="s">
        <v>1573</v>
      </c>
      <c r="E119" s="1013">
        <v>5750573.0539864907</v>
      </c>
      <c r="F119" s="1014"/>
      <c r="G119" s="1639"/>
      <c r="H119" s="174"/>
      <c r="I119" s="174"/>
    </row>
    <row r="120" spans="1:9" ht="15" customHeight="1">
      <c r="A120" s="1628"/>
      <c r="B120" s="1629"/>
      <c r="C120" s="1047"/>
      <c r="D120" s="1003" t="s">
        <v>1572</v>
      </c>
      <c r="E120" s="1002">
        <v>3873452.5058855698</v>
      </c>
      <c r="F120" s="1003"/>
      <c r="G120" s="1639"/>
      <c r="H120" s="174"/>
      <c r="I120" s="174"/>
    </row>
    <row r="121" spans="1:9">
      <c r="A121" s="1628" t="s">
        <v>1578</v>
      </c>
      <c r="B121" s="1629"/>
      <c r="C121" s="1047">
        <v>16574887.214560321</v>
      </c>
      <c r="D121" s="1003" t="s">
        <v>1571</v>
      </c>
      <c r="E121" s="1002">
        <v>11148025.202069299</v>
      </c>
      <c r="F121" s="1003"/>
      <c r="G121" s="1639"/>
      <c r="H121" s="174"/>
      <c r="I121" s="174"/>
    </row>
    <row r="122" spans="1:9">
      <c r="A122" s="1628"/>
      <c r="B122" s="1629"/>
      <c r="C122" s="1047"/>
      <c r="D122" s="1003" t="s">
        <v>1573</v>
      </c>
      <c r="E122" s="1002">
        <v>5426361.0763470223</v>
      </c>
      <c r="F122" s="1003"/>
      <c r="G122" s="1639"/>
      <c r="H122" s="174"/>
      <c r="I122" s="174"/>
    </row>
    <row r="123" spans="1:9">
      <c r="A123" s="1628"/>
      <c r="B123" s="1629"/>
      <c r="C123" s="1047"/>
      <c r="D123" s="1003" t="s">
        <v>1572</v>
      </c>
      <c r="E123" s="1002">
        <v>500.93614399999996</v>
      </c>
      <c r="F123" s="1003"/>
      <c r="G123" s="1639"/>
      <c r="H123" s="174"/>
      <c r="I123" s="174"/>
    </row>
    <row r="124" spans="1:9">
      <c r="A124" s="1628" t="s">
        <v>1579</v>
      </c>
      <c r="B124" s="1629"/>
      <c r="C124" s="1047">
        <v>36263583.974111132</v>
      </c>
      <c r="D124" s="1003" t="s">
        <v>1573</v>
      </c>
      <c r="E124" s="1002">
        <v>31356138.699795671</v>
      </c>
      <c r="F124" s="1003"/>
      <c r="G124" s="1639"/>
      <c r="H124" s="174"/>
      <c r="I124" s="174"/>
    </row>
    <row r="125" spans="1:9">
      <c r="A125" s="1628"/>
      <c r="B125" s="1629"/>
      <c r="C125" s="1047"/>
      <c r="D125" s="1003" t="s">
        <v>1572</v>
      </c>
      <c r="E125" s="1002">
        <v>4907445.274315469</v>
      </c>
      <c r="F125" s="1003"/>
      <c r="G125" s="1639"/>
      <c r="H125" s="174"/>
      <c r="I125" s="174"/>
    </row>
    <row r="126" spans="1:9">
      <c r="A126" s="1628" t="s">
        <v>1580</v>
      </c>
      <c r="B126" s="1629"/>
      <c r="C126" s="1047">
        <v>490806.82714258891</v>
      </c>
      <c r="D126" s="1003" t="s">
        <v>1573</v>
      </c>
      <c r="E126" s="1002">
        <v>480338.42842328892</v>
      </c>
      <c r="F126" s="1003"/>
      <c r="G126" s="1639"/>
      <c r="H126" s="174"/>
      <c r="I126" s="174"/>
    </row>
    <row r="127" spans="1:9">
      <c r="A127" s="1628"/>
      <c r="B127" s="1629"/>
      <c r="C127" s="1047"/>
      <c r="D127" s="1003" t="s">
        <v>1572</v>
      </c>
      <c r="E127" s="1002">
        <v>10468.398719299999</v>
      </c>
      <c r="F127" s="1003"/>
      <c r="G127" s="1639"/>
      <c r="H127" s="174"/>
      <c r="I127" s="174"/>
    </row>
    <row r="128" spans="1:9">
      <c r="A128" s="1628" t="s">
        <v>1581</v>
      </c>
      <c r="B128" s="1629"/>
      <c r="C128" s="1047">
        <v>2101440.8534825891</v>
      </c>
      <c r="D128" s="1003" t="s">
        <v>1573</v>
      </c>
      <c r="E128" s="1002">
        <v>2038848.2815938492</v>
      </c>
      <c r="F128" s="1003"/>
      <c r="G128" s="1639"/>
      <c r="H128" s="174"/>
      <c r="I128" s="174"/>
    </row>
    <row r="129" spans="1:9">
      <c r="A129" s="1628"/>
      <c r="B129" s="1629"/>
      <c r="C129" s="1047"/>
      <c r="D129" s="1003" t="s">
        <v>1572</v>
      </c>
      <c r="E129" s="1002">
        <v>62592.57188874</v>
      </c>
      <c r="F129" s="1003"/>
      <c r="G129" s="1639"/>
      <c r="H129" s="174"/>
      <c r="I129" s="174"/>
    </row>
    <row r="130" spans="1:9">
      <c r="A130" s="1628" t="s">
        <v>1582</v>
      </c>
      <c r="B130" s="1629"/>
      <c r="C130" s="1047">
        <v>25281556.01163372</v>
      </c>
      <c r="D130" s="1003" t="s">
        <v>1573</v>
      </c>
      <c r="E130" s="1002">
        <v>22549539.455860078</v>
      </c>
      <c r="F130" s="1003"/>
      <c r="G130" s="1639"/>
      <c r="H130" s="174"/>
      <c r="I130" s="174"/>
    </row>
    <row r="131" spans="1:9">
      <c r="A131" s="1628"/>
      <c r="B131" s="1629"/>
      <c r="C131" s="1047"/>
      <c r="D131" s="1003" t="s">
        <v>1572</v>
      </c>
      <c r="E131" s="1002">
        <v>2732016.5557736484</v>
      </c>
      <c r="F131" s="1003"/>
      <c r="G131" s="1639"/>
      <c r="H131" s="174"/>
      <c r="I131" s="174"/>
    </row>
    <row r="132" spans="1:9">
      <c r="A132" s="1628" t="s">
        <v>1583</v>
      </c>
      <c r="B132" s="1629"/>
      <c r="C132" s="1047">
        <v>44227169.534244172</v>
      </c>
      <c r="D132" s="1003" t="s">
        <v>1573</v>
      </c>
      <c r="E132" s="1002">
        <v>44191152.725508913</v>
      </c>
      <c r="F132" s="1003"/>
      <c r="G132" s="1639"/>
      <c r="H132" s="174"/>
      <c r="I132" s="174"/>
    </row>
    <row r="133" spans="1:9">
      <c r="A133" s="1628"/>
      <c r="B133" s="1629"/>
      <c r="C133" s="1047"/>
      <c r="D133" s="1003" t="s">
        <v>1572</v>
      </c>
      <c r="E133" s="1002">
        <v>36016.808735260005</v>
      </c>
      <c r="F133" s="1003"/>
      <c r="G133" s="1639"/>
      <c r="H133" s="174"/>
      <c r="I133" s="174"/>
    </row>
    <row r="134" spans="1:9">
      <c r="A134" s="1628" t="s">
        <v>1584</v>
      </c>
      <c r="B134" s="1629"/>
      <c r="C134" s="1047">
        <v>657522.43307895004</v>
      </c>
      <c r="D134" s="1003" t="s">
        <v>1573</v>
      </c>
      <c r="E134" s="1002">
        <v>549689.94812679</v>
      </c>
      <c r="F134" s="1003"/>
      <c r="G134" s="1639"/>
      <c r="H134" s="174"/>
      <c r="I134" s="174"/>
    </row>
    <row r="135" spans="1:9">
      <c r="A135" s="1628"/>
      <c r="B135" s="1629"/>
      <c r="C135" s="1047"/>
      <c r="D135" s="1003" t="s">
        <v>1572</v>
      </c>
      <c r="E135" s="1002">
        <v>107832.48495216</v>
      </c>
      <c r="F135" s="1003"/>
      <c r="G135" s="1639"/>
      <c r="H135" s="174"/>
      <c r="I135" s="174"/>
    </row>
    <row r="136" spans="1:9">
      <c r="A136" s="1628" t="s">
        <v>1585</v>
      </c>
      <c r="B136" s="1629"/>
      <c r="C136" s="1047">
        <v>45655751.099816807</v>
      </c>
      <c r="D136" s="1003" t="s">
        <v>1573</v>
      </c>
      <c r="E136" s="1002">
        <v>41391991.432558604</v>
      </c>
      <c r="F136" s="1003"/>
      <c r="G136" s="1639"/>
      <c r="H136" s="174"/>
      <c r="I136" s="174"/>
    </row>
    <row r="137" spans="1:9">
      <c r="A137" s="1628"/>
      <c r="B137" s="1629"/>
      <c r="C137" s="1047"/>
      <c r="D137" s="1003" t="s">
        <v>1572</v>
      </c>
      <c r="E137" s="1002">
        <v>4263759.6672582058</v>
      </c>
      <c r="F137" s="1003"/>
      <c r="G137" s="1639"/>
      <c r="H137" s="174"/>
      <c r="I137" s="174"/>
    </row>
    <row r="138" spans="1:9">
      <c r="A138" s="1628" t="s">
        <v>1586</v>
      </c>
      <c r="B138" s="1629"/>
      <c r="C138" s="1047">
        <v>11972162.644315559</v>
      </c>
      <c r="D138" s="1003" t="s">
        <v>1573</v>
      </c>
      <c r="E138" s="1002">
        <v>11933359.031623419</v>
      </c>
      <c r="F138" s="1003"/>
      <c r="G138" s="1639"/>
      <c r="H138" s="174"/>
      <c r="I138" s="174"/>
    </row>
    <row r="139" spans="1:9">
      <c r="A139" s="1628"/>
      <c r="B139" s="1629"/>
      <c r="C139" s="1047"/>
      <c r="D139" s="1003" t="s">
        <v>1572</v>
      </c>
      <c r="E139" s="1002">
        <v>38803.612692139999</v>
      </c>
      <c r="F139" s="1003"/>
      <c r="G139" s="1639"/>
      <c r="H139" s="174"/>
      <c r="I139" s="174"/>
    </row>
    <row r="140" spans="1:9">
      <c r="A140" s="1628" t="s">
        <v>1587</v>
      </c>
      <c r="B140" s="1629"/>
      <c r="C140" s="1047">
        <v>5575064.0670273267</v>
      </c>
      <c r="D140" s="1003" t="s">
        <v>1573</v>
      </c>
      <c r="E140" s="1002">
        <v>5205266.6282067783</v>
      </c>
      <c r="F140" s="1003"/>
      <c r="G140" s="1639"/>
      <c r="H140" s="174"/>
      <c r="I140" s="174"/>
    </row>
    <row r="141" spans="1:9">
      <c r="A141" s="1628"/>
      <c r="B141" s="1629"/>
      <c r="C141" s="1047"/>
      <c r="D141" s="1003" t="s">
        <v>1572</v>
      </c>
      <c r="E141" s="1002">
        <v>369797.43882054806</v>
      </c>
      <c r="F141" s="1003"/>
      <c r="G141" s="1639"/>
      <c r="H141" s="174"/>
      <c r="I141" s="174"/>
    </row>
    <row r="142" spans="1:9">
      <c r="A142" s="1628" t="s">
        <v>1588</v>
      </c>
      <c r="B142" s="1629"/>
      <c r="C142" s="1047">
        <v>32958897.882309951</v>
      </c>
      <c r="D142" s="1003" t="s">
        <v>1573</v>
      </c>
      <c r="E142" s="1002">
        <v>9435242.4655648097</v>
      </c>
      <c r="F142" s="1003"/>
      <c r="G142" s="1639"/>
      <c r="H142" s="174"/>
      <c r="I142" s="174"/>
    </row>
    <row r="143" spans="1:9">
      <c r="A143" s="1628"/>
      <c r="B143" s="1629"/>
      <c r="C143" s="1047"/>
      <c r="D143" s="1003" t="s">
        <v>1574</v>
      </c>
      <c r="E143" s="1002">
        <v>23413631.187476303</v>
      </c>
      <c r="F143" s="1003"/>
      <c r="G143" s="1639"/>
      <c r="H143" s="174"/>
      <c r="I143" s="174"/>
    </row>
    <row r="144" spans="1:9">
      <c r="A144" s="1628"/>
      <c r="B144" s="1629"/>
      <c r="C144" s="1047"/>
      <c r="D144" s="1003" t="s">
        <v>1572</v>
      </c>
      <c r="E144" s="1002">
        <v>110024.22926884</v>
      </c>
      <c r="F144" s="1003"/>
      <c r="G144" s="1639"/>
      <c r="H144" s="174"/>
      <c r="I144" s="174"/>
    </row>
    <row r="145" spans="1:9">
      <c r="A145" s="1628" t="s">
        <v>1589</v>
      </c>
      <c r="B145" s="1629"/>
      <c r="C145" s="1047">
        <v>5010532.6981047643</v>
      </c>
      <c r="D145" s="1003" t="s">
        <v>1573</v>
      </c>
      <c r="E145" s="1002">
        <v>4727595.3321389137</v>
      </c>
      <c r="F145" s="1003"/>
      <c r="G145" s="1639"/>
      <c r="H145" s="174"/>
      <c r="I145" s="174"/>
    </row>
    <row r="146" spans="1:9">
      <c r="A146" s="1628"/>
      <c r="B146" s="1629"/>
      <c r="C146" s="1047"/>
      <c r="D146" s="1003" t="s">
        <v>1572</v>
      </c>
      <c r="E146" s="1002">
        <v>282937.36596585001</v>
      </c>
      <c r="F146" s="1003"/>
      <c r="G146" s="1639"/>
      <c r="H146" s="174"/>
      <c r="I146" s="174"/>
    </row>
    <row r="147" spans="1:9">
      <c r="A147" s="1628" t="s">
        <v>1590</v>
      </c>
      <c r="B147" s="1629"/>
      <c r="C147" s="1047">
        <v>1633112.9159943559</v>
      </c>
      <c r="D147" s="1003" t="s">
        <v>1573</v>
      </c>
      <c r="E147" s="1002">
        <v>1059518.6746789059</v>
      </c>
      <c r="F147" s="1003"/>
      <c r="G147" s="1639"/>
      <c r="H147" s="174"/>
      <c r="I147" s="174"/>
    </row>
    <row r="148" spans="1:9">
      <c r="A148" s="1628"/>
      <c r="B148" s="1629"/>
      <c r="C148" s="1047"/>
      <c r="D148" s="1003" t="s">
        <v>1572</v>
      </c>
      <c r="E148" s="1002">
        <v>573594.24131545005</v>
      </c>
      <c r="F148" s="1003"/>
      <c r="G148" s="1639"/>
      <c r="H148" s="174"/>
      <c r="I148" s="174"/>
    </row>
    <row r="149" spans="1:9">
      <c r="A149" s="1628" t="s">
        <v>1591</v>
      </c>
      <c r="B149" s="1629"/>
      <c r="C149" s="1047">
        <v>6437051.4930224353</v>
      </c>
      <c r="D149" s="1003" t="s">
        <v>1573</v>
      </c>
      <c r="E149" s="1002">
        <v>6185966.0430731261</v>
      </c>
      <c r="F149" s="1003"/>
      <c r="G149" s="1639"/>
      <c r="H149" s="174"/>
      <c r="I149" s="174"/>
    </row>
    <row r="150" spans="1:9">
      <c r="A150" s="1628"/>
      <c r="B150" s="1629"/>
      <c r="C150" s="1047"/>
      <c r="D150" s="1003" t="s">
        <v>1572</v>
      </c>
      <c r="E150" s="1002">
        <v>251085.44994931002</v>
      </c>
      <c r="F150" s="1003"/>
      <c r="G150" s="1639"/>
      <c r="H150" s="174"/>
      <c r="I150" s="174"/>
    </row>
    <row r="151" spans="1:9">
      <c r="A151" s="1628" t="s">
        <v>1504</v>
      </c>
      <c r="B151" s="1629"/>
      <c r="C151" s="1047">
        <v>446180.43253402249</v>
      </c>
      <c r="D151" s="1003" t="s">
        <v>1573</v>
      </c>
      <c r="E151" s="1002">
        <v>258210.08102684241</v>
      </c>
      <c r="F151" s="1003"/>
      <c r="G151" s="1639"/>
      <c r="H151" s="174"/>
      <c r="I151" s="174"/>
    </row>
    <row r="152" spans="1:9">
      <c r="A152" s="1628"/>
      <c r="B152" s="1629"/>
      <c r="C152" s="1047"/>
      <c r="D152" s="1003" t="s">
        <v>1572</v>
      </c>
      <c r="E152" s="1002">
        <v>187970.35150717999</v>
      </c>
      <c r="F152" s="1003"/>
      <c r="G152" s="1639"/>
      <c r="H152" s="174"/>
      <c r="I152" s="174"/>
    </row>
    <row r="153" spans="1:9">
      <c r="A153" s="1628" t="s">
        <v>1592</v>
      </c>
      <c r="B153" s="1629"/>
      <c r="C153" s="1047">
        <v>15073759.262699394</v>
      </c>
      <c r="D153" s="1003" t="s">
        <v>1573</v>
      </c>
      <c r="E153" s="1002">
        <v>14615908.487711731</v>
      </c>
      <c r="F153" s="1003"/>
      <c r="G153" s="1639"/>
      <c r="H153" s="174"/>
      <c r="I153" s="174"/>
    </row>
    <row r="154" spans="1:9">
      <c r="A154" s="1628"/>
      <c r="B154" s="1629"/>
      <c r="C154" s="1047"/>
      <c r="D154" s="1003" t="s">
        <v>1572</v>
      </c>
      <c r="E154" s="1002">
        <v>457850.77498766209</v>
      </c>
      <c r="F154" s="1003"/>
      <c r="G154" s="1639"/>
      <c r="H154" s="174"/>
      <c r="I154" s="174"/>
    </row>
    <row r="155" spans="1:9">
      <c r="A155" s="1628" t="s">
        <v>1593</v>
      </c>
      <c r="B155" s="1629"/>
      <c r="C155" s="1047">
        <v>307601.15950395551</v>
      </c>
      <c r="D155" s="1003" t="s">
        <v>1571</v>
      </c>
      <c r="E155" s="1002">
        <v>2728.6759999999999</v>
      </c>
      <c r="F155" s="1003"/>
      <c r="G155" s="1639"/>
      <c r="H155" s="174"/>
      <c r="I155" s="174"/>
    </row>
    <row r="156" spans="1:9">
      <c r="A156" s="1628"/>
      <c r="B156" s="1629"/>
      <c r="C156" s="1047"/>
      <c r="D156" s="1003" t="s">
        <v>1573</v>
      </c>
      <c r="E156" s="1002">
        <v>256340.77505194553</v>
      </c>
      <c r="F156" s="1003"/>
      <c r="G156" s="1639"/>
      <c r="H156" s="174"/>
      <c r="I156" s="174"/>
    </row>
    <row r="157" spans="1:9">
      <c r="A157" s="1628"/>
      <c r="B157" s="1629"/>
      <c r="C157" s="1047"/>
      <c r="D157" s="1003" t="s">
        <v>1572</v>
      </c>
      <c r="E157" s="1002">
        <v>48531.708452010003</v>
      </c>
      <c r="F157" s="1003"/>
      <c r="G157" s="1639"/>
      <c r="H157" s="174"/>
      <c r="I157" s="174"/>
    </row>
    <row r="158" spans="1:9">
      <c r="A158" s="1628" t="s">
        <v>1594</v>
      </c>
      <c r="B158" s="1629"/>
      <c r="C158" s="1047">
        <v>11180695.275339767</v>
      </c>
      <c r="D158" s="1003" t="s">
        <v>1573</v>
      </c>
      <c r="E158" s="1002">
        <v>9865275.3490677867</v>
      </c>
      <c r="F158" s="1003"/>
      <c r="G158" s="1639"/>
      <c r="H158" s="174"/>
      <c r="I158" s="174"/>
    </row>
    <row r="159" spans="1:9">
      <c r="A159" s="1628"/>
      <c r="B159" s="1629"/>
      <c r="C159" s="1047"/>
      <c r="D159" s="1003" t="s">
        <v>1572</v>
      </c>
      <c r="E159" s="1002">
        <v>1315419.9262719797</v>
      </c>
      <c r="F159" s="1003"/>
      <c r="G159" s="1639"/>
      <c r="H159" s="174"/>
      <c r="I159" s="174"/>
    </row>
    <row r="160" spans="1:9">
      <c r="A160" s="1628" t="s">
        <v>1595</v>
      </c>
      <c r="B160" s="1629"/>
      <c r="C160" s="1047">
        <v>14961940.981590407</v>
      </c>
      <c r="D160" s="1003" t="s">
        <v>1573</v>
      </c>
      <c r="E160" s="1002">
        <v>14948425.569599079</v>
      </c>
      <c r="F160" s="1003"/>
      <c r="G160" s="1639"/>
      <c r="H160" s="174"/>
      <c r="I160" s="174"/>
    </row>
    <row r="161" spans="1:9">
      <c r="A161" s="1628"/>
      <c r="B161" s="1629"/>
      <c r="C161" s="1047"/>
      <c r="D161" s="1003" t="s">
        <v>1572</v>
      </c>
      <c r="E161" s="1002">
        <v>13515.41199133</v>
      </c>
      <c r="F161" s="1003"/>
      <c r="G161" s="1639"/>
      <c r="H161" s="174"/>
      <c r="I161" s="174"/>
    </row>
    <row r="162" spans="1:9">
      <c r="A162" s="1628" t="s">
        <v>1596</v>
      </c>
      <c r="B162" s="1629"/>
      <c r="C162" s="1047">
        <v>858702167.79277182</v>
      </c>
      <c r="D162" s="1003" t="s">
        <v>1571</v>
      </c>
      <c r="E162" s="1002">
        <v>457703360.76025349</v>
      </c>
      <c r="F162" s="1003"/>
      <c r="G162" s="1639"/>
      <c r="H162" s="174"/>
      <c r="I162" s="174"/>
    </row>
    <row r="163" spans="1:9">
      <c r="A163" s="1628"/>
      <c r="B163" s="1629"/>
      <c r="C163" s="1047"/>
      <c r="D163" s="1003" t="s">
        <v>1573</v>
      </c>
      <c r="E163" s="1002">
        <v>11294644.122360069</v>
      </c>
      <c r="F163" s="1003"/>
      <c r="G163" s="1639"/>
      <c r="H163" s="174"/>
      <c r="I163" s="174"/>
    </row>
    <row r="164" spans="1:9">
      <c r="A164" s="1628"/>
      <c r="B164" s="1629"/>
      <c r="C164" s="1047"/>
      <c r="D164" s="1003" t="s">
        <v>1574</v>
      </c>
      <c r="E164" s="1002">
        <v>16215031.525455602</v>
      </c>
      <c r="F164" s="1003"/>
      <c r="G164" s="1639"/>
      <c r="H164" s="174"/>
      <c r="I164" s="174"/>
    </row>
    <row r="165" spans="1:9">
      <c r="A165" s="1628"/>
      <c r="B165" s="1629"/>
      <c r="C165" s="1047"/>
      <c r="D165" s="1003" t="s">
        <v>1572</v>
      </c>
      <c r="E165" s="1002">
        <v>373489131.38470274</v>
      </c>
      <c r="F165" s="1003"/>
      <c r="G165" s="1639"/>
      <c r="H165" s="174"/>
      <c r="I165" s="174"/>
    </row>
    <row r="166" spans="1:9">
      <c r="A166" s="1628" t="s">
        <v>1597</v>
      </c>
      <c r="B166" s="1629"/>
      <c r="C166" s="1047">
        <v>2660148.307789328</v>
      </c>
      <c r="D166" s="1003" t="s">
        <v>1573</v>
      </c>
      <c r="E166" s="1002">
        <v>2576032.1622842578</v>
      </c>
      <c r="F166" s="1003"/>
      <c r="G166" s="1639"/>
      <c r="H166" s="174"/>
      <c r="I166" s="174"/>
    </row>
    <row r="167" spans="1:9">
      <c r="A167" s="1628"/>
      <c r="B167" s="1629"/>
      <c r="C167" s="1047"/>
      <c r="D167" s="1003" t="s">
        <v>1572</v>
      </c>
      <c r="E167" s="1002">
        <v>84116.145505070002</v>
      </c>
      <c r="F167" s="1003"/>
      <c r="G167" s="1639"/>
      <c r="H167" s="174"/>
      <c r="I167" s="174"/>
    </row>
    <row r="168" spans="1:9">
      <c r="A168" s="1628" t="s">
        <v>1598</v>
      </c>
      <c r="B168" s="1629"/>
      <c r="C168" s="1047">
        <v>1526065.4280548405</v>
      </c>
      <c r="D168" s="1003" t="s">
        <v>1572</v>
      </c>
      <c r="E168" s="1002">
        <v>1526065.4280548405</v>
      </c>
      <c r="F168" s="1003"/>
      <c r="G168" s="1639"/>
      <c r="H168" s="174"/>
      <c r="I168" s="174"/>
    </row>
    <row r="169" spans="1:9">
      <c r="A169" s="1628" t="s">
        <v>1599</v>
      </c>
      <c r="B169" s="1629"/>
      <c r="C169" s="1047">
        <v>54199422.105881579</v>
      </c>
      <c r="D169" s="1003" t="s">
        <v>1571</v>
      </c>
      <c r="E169" s="1002">
        <v>13725.676640000001</v>
      </c>
      <c r="F169" s="1003"/>
      <c r="G169" s="1639"/>
      <c r="H169" s="174"/>
      <c r="I169" s="174"/>
    </row>
    <row r="170" spans="1:9">
      <c r="A170" s="1628"/>
      <c r="B170" s="1629"/>
      <c r="C170" s="1047"/>
      <c r="D170" s="1003" t="s">
        <v>1573</v>
      </c>
      <c r="E170" s="1002">
        <v>49429247.723202303</v>
      </c>
      <c r="F170" s="1003"/>
      <c r="G170" s="1639"/>
      <c r="H170" s="174"/>
      <c r="I170" s="174"/>
    </row>
    <row r="171" spans="1:9">
      <c r="A171" s="1628"/>
      <c r="B171" s="1629"/>
      <c r="C171" s="1047"/>
      <c r="D171" s="1003" t="s">
        <v>1574</v>
      </c>
      <c r="E171" s="1002">
        <v>405946.19149280002</v>
      </c>
      <c r="F171" s="1003"/>
      <c r="G171" s="1639"/>
      <c r="H171" s="174"/>
      <c r="I171" s="174"/>
    </row>
    <row r="172" spans="1:9">
      <c r="A172" s="1628"/>
      <c r="B172" s="1629"/>
      <c r="C172" s="1047"/>
      <c r="D172" s="1003" t="s">
        <v>1572</v>
      </c>
      <c r="E172" s="1002">
        <v>4350502.5145464707</v>
      </c>
      <c r="F172" s="1003"/>
      <c r="G172" s="1639"/>
      <c r="H172" s="174"/>
      <c r="I172" s="174"/>
    </row>
    <row r="173" spans="1:9">
      <c r="A173" s="1628" t="s">
        <v>1600</v>
      </c>
      <c r="B173" s="1629"/>
      <c r="C173" s="1047">
        <v>3020916.48535894</v>
      </c>
      <c r="D173" s="1003" t="s">
        <v>1573</v>
      </c>
      <c r="E173" s="1002">
        <v>2849396.2987207999</v>
      </c>
      <c r="F173" s="1003"/>
      <c r="G173" s="1639"/>
      <c r="H173" s="174"/>
      <c r="I173" s="174"/>
    </row>
    <row r="174" spans="1:9">
      <c r="A174" s="1628"/>
      <c r="B174" s="1629"/>
      <c r="C174" s="1047"/>
      <c r="D174" s="1003" t="s">
        <v>1572</v>
      </c>
      <c r="E174" s="1002">
        <v>171520.18663814003</v>
      </c>
      <c r="F174" s="1003"/>
      <c r="G174" s="1639"/>
      <c r="H174" s="174"/>
      <c r="I174" s="174"/>
    </row>
    <row r="175" spans="1:9">
      <c r="A175" s="1628" t="s">
        <v>1601</v>
      </c>
      <c r="B175" s="1629"/>
      <c r="C175" s="1047">
        <v>1952258.3709597222</v>
      </c>
      <c r="D175" s="1003" t="s">
        <v>1573</v>
      </c>
      <c r="E175" s="1002">
        <v>1897620.3930780021</v>
      </c>
      <c r="F175" s="1003"/>
      <c r="G175" s="1639"/>
      <c r="H175" s="174"/>
      <c r="I175" s="174"/>
    </row>
    <row r="176" spans="1:9">
      <c r="A176" s="1628"/>
      <c r="B176" s="1629"/>
      <c r="C176" s="1047"/>
      <c r="D176" s="1003" t="s">
        <v>1572</v>
      </c>
      <c r="E176" s="1002">
        <v>54637.977881719999</v>
      </c>
      <c r="F176" s="1003"/>
      <c r="G176" s="1639"/>
      <c r="H176" s="174"/>
      <c r="I176" s="174"/>
    </row>
    <row r="177" spans="1:9">
      <c r="A177" s="1628" t="s">
        <v>1602</v>
      </c>
      <c r="B177" s="1629"/>
      <c r="C177" s="1047">
        <v>1694608.0607000799</v>
      </c>
      <c r="D177" s="1003" t="s">
        <v>1573</v>
      </c>
      <c r="E177" s="1002">
        <v>1574006.5239796299</v>
      </c>
      <c r="F177" s="1003"/>
      <c r="G177" s="1639"/>
      <c r="H177" s="174"/>
      <c r="I177" s="174"/>
    </row>
    <row r="178" spans="1:9">
      <c r="A178" s="1628"/>
      <c r="B178" s="1629"/>
      <c r="C178" s="1047"/>
      <c r="D178" s="1003" t="s">
        <v>1572</v>
      </c>
      <c r="E178" s="1002">
        <v>120601.53672044999</v>
      </c>
      <c r="F178" s="1003"/>
      <c r="G178" s="1639"/>
      <c r="H178" s="174"/>
      <c r="I178" s="174"/>
    </row>
    <row r="179" spans="1:9">
      <c r="A179" s="1628" t="s">
        <v>1603</v>
      </c>
      <c r="B179" s="1629"/>
      <c r="C179" s="1047">
        <v>3987302.5621970408</v>
      </c>
      <c r="D179" s="1003" t="s">
        <v>1573</v>
      </c>
      <c r="E179" s="1002">
        <v>3521978.6317589711</v>
      </c>
      <c r="F179" s="1003"/>
      <c r="G179" s="1639"/>
      <c r="H179" s="174"/>
      <c r="I179" s="174"/>
    </row>
    <row r="180" spans="1:9">
      <c r="A180" s="1628"/>
      <c r="B180" s="1629"/>
      <c r="C180" s="1047"/>
      <c r="D180" s="1003" t="s">
        <v>1572</v>
      </c>
      <c r="E180" s="1002">
        <v>465323.93043806998</v>
      </c>
      <c r="F180" s="1003"/>
      <c r="G180" s="1639"/>
      <c r="H180" s="174"/>
      <c r="I180" s="174"/>
    </row>
    <row r="181" spans="1:9">
      <c r="A181" s="1628" t="s">
        <v>1604</v>
      </c>
      <c r="B181" s="1629"/>
      <c r="C181" s="1047">
        <v>2344664.7979871146</v>
      </c>
      <c r="D181" s="1003" t="s">
        <v>1573</v>
      </c>
      <c r="E181" s="1002">
        <v>1749827.7711863047</v>
      </c>
      <c r="F181" s="1003"/>
      <c r="G181" s="1639"/>
      <c r="H181" s="174"/>
      <c r="I181" s="174"/>
    </row>
    <row r="182" spans="1:9">
      <c r="A182" s="1628"/>
      <c r="B182" s="1629"/>
      <c r="C182" s="1047"/>
      <c r="D182" s="1003" t="s">
        <v>1572</v>
      </c>
      <c r="E182" s="1002">
        <v>594837.02680081013</v>
      </c>
      <c r="F182" s="1003"/>
      <c r="G182" s="1639"/>
      <c r="H182" s="174"/>
      <c r="I182" s="174"/>
    </row>
    <row r="183" spans="1:9">
      <c r="A183" s="1628" t="s">
        <v>1605</v>
      </c>
      <c r="B183" s="1629"/>
      <c r="C183" s="1047">
        <v>1808596.2088997751</v>
      </c>
      <c r="D183" s="1003" t="s">
        <v>1573</v>
      </c>
      <c r="E183" s="1002">
        <v>1797708.118556865</v>
      </c>
      <c r="F183" s="1003"/>
      <c r="G183" s="1639"/>
      <c r="H183" s="174"/>
      <c r="I183" s="174"/>
    </row>
    <row r="184" spans="1:9">
      <c r="A184" s="1628"/>
      <c r="B184" s="1629"/>
      <c r="C184" s="1047"/>
      <c r="D184" s="1003" t="s">
        <v>1572</v>
      </c>
      <c r="E184" s="1002">
        <v>10888.09034291</v>
      </c>
      <c r="F184" s="1003"/>
      <c r="G184" s="1639"/>
      <c r="H184" s="174"/>
      <c r="I184" s="174"/>
    </row>
    <row r="185" spans="1:9">
      <c r="A185" s="1604"/>
      <c r="B185" s="1634"/>
      <c r="C185" s="1048"/>
      <c r="D185" s="618"/>
      <c r="E185" s="1002"/>
      <c r="F185" s="618"/>
      <c r="G185" s="1639"/>
      <c r="H185" s="174"/>
      <c r="I185" s="174"/>
    </row>
    <row r="186" spans="1:9" ht="15" thickBot="1">
      <c r="A186" s="1635"/>
      <c r="B186" s="1636"/>
      <c r="C186" s="1049"/>
      <c r="D186" s="1004"/>
      <c r="E186" s="1005"/>
      <c r="F186" s="1004"/>
      <c r="G186" s="1639"/>
      <c r="H186" s="174"/>
      <c r="I186" s="174"/>
    </row>
    <row r="187" spans="1:9" hidden="1" outlineLevel="1">
      <c r="A187" s="1637"/>
      <c r="B187" s="1638"/>
      <c r="C187" s="227"/>
      <c r="D187" s="227"/>
      <c r="E187" s="228"/>
      <c r="F187" s="228"/>
      <c r="G187" s="1616" t="s">
        <v>708</v>
      </c>
      <c r="H187" s="174"/>
      <c r="I187" s="174"/>
    </row>
    <row r="188" spans="1:9" hidden="1" outlineLevel="1">
      <c r="A188" s="1630"/>
      <c r="B188" s="1631"/>
      <c r="C188" s="223"/>
      <c r="D188" s="223"/>
      <c r="E188" s="224"/>
      <c r="F188" s="224"/>
      <c r="G188" s="1639"/>
      <c r="H188" s="174"/>
      <c r="I188" s="174"/>
    </row>
    <row r="189" spans="1:9" hidden="1" outlineLevel="1">
      <c r="A189" s="1630"/>
      <c r="B189" s="1631"/>
      <c r="C189" s="223"/>
      <c r="D189" s="223"/>
      <c r="E189" s="224"/>
      <c r="F189" s="224"/>
      <c r="G189" s="1639"/>
      <c r="H189" s="174"/>
      <c r="I189" s="174"/>
    </row>
    <row r="190" spans="1:9" ht="15" hidden="1" customHeight="1" outlineLevel="1">
      <c r="A190" s="1630"/>
      <c r="B190" s="1631"/>
      <c r="C190" s="223"/>
      <c r="D190" s="223"/>
      <c r="E190" s="224"/>
      <c r="F190" s="224"/>
      <c r="G190" s="1639"/>
      <c r="H190" s="174"/>
      <c r="I190" s="174"/>
    </row>
    <row r="191" spans="1:9" ht="15" hidden="1" customHeight="1" outlineLevel="1">
      <c r="A191" s="1630"/>
      <c r="B191" s="1631"/>
      <c r="C191" s="223"/>
      <c r="D191" s="223"/>
      <c r="E191" s="224"/>
      <c r="F191" s="224"/>
      <c r="G191" s="1639"/>
      <c r="H191" s="174"/>
      <c r="I191" s="174"/>
    </row>
    <row r="192" spans="1:9" hidden="1" outlineLevel="1">
      <c r="A192" s="1630"/>
      <c r="B192" s="1631"/>
      <c r="C192" s="223"/>
      <c r="D192" s="223"/>
      <c r="E192" s="224"/>
      <c r="F192" s="224"/>
      <c r="G192" s="1639"/>
      <c r="H192" s="174"/>
      <c r="I192" s="174"/>
    </row>
    <row r="193" spans="1:9" hidden="1" outlineLevel="1">
      <c r="A193" s="1630"/>
      <c r="B193" s="1631"/>
      <c r="C193" s="223"/>
      <c r="D193" s="223"/>
      <c r="E193" s="224"/>
      <c r="F193" s="224"/>
      <c r="G193" s="1639"/>
      <c r="H193" s="174"/>
      <c r="I193" s="174"/>
    </row>
    <row r="194" spans="1:9" hidden="1" outlineLevel="1">
      <c r="A194" s="1630"/>
      <c r="B194" s="1631"/>
      <c r="C194" s="223"/>
      <c r="D194" s="223"/>
      <c r="E194" s="224"/>
      <c r="F194" s="224"/>
      <c r="G194" s="1639"/>
      <c r="H194" s="174"/>
      <c r="I194" s="174"/>
    </row>
    <row r="195" spans="1:9" hidden="1" outlineLevel="1">
      <c r="A195" s="1630"/>
      <c r="B195" s="1631"/>
      <c r="C195" s="223"/>
      <c r="D195" s="223"/>
      <c r="E195" s="224"/>
      <c r="F195" s="224"/>
      <c r="G195" s="1639"/>
      <c r="H195" s="177"/>
    </row>
    <row r="196" spans="1:9" ht="15" hidden="1" outlineLevel="1" thickBot="1">
      <c r="A196" s="1632"/>
      <c r="B196" s="1633"/>
      <c r="C196" s="225"/>
      <c r="D196" s="225"/>
      <c r="E196" s="226"/>
      <c r="F196" s="226"/>
      <c r="G196" s="1640"/>
      <c r="H196" s="177"/>
    </row>
    <row r="197" spans="1:9" hidden="1" outlineLevel="1">
      <c r="A197" s="1637"/>
      <c r="B197" s="1638"/>
      <c r="C197" s="227"/>
      <c r="D197" s="227"/>
      <c r="E197" s="228"/>
      <c r="F197" s="228"/>
      <c r="G197" s="1616" t="s">
        <v>708</v>
      </c>
      <c r="H197" s="177"/>
    </row>
    <row r="198" spans="1:9" hidden="1" outlineLevel="1">
      <c r="A198" s="1630"/>
      <c r="B198" s="1631"/>
      <c r="C198" s="223"/>
      <c r="D198" s="223"/>
      <c r="E198" s="224"/>
      <c r="F198" s="224"/>
      <c r="G198" s="1639"/>
      <c r="H198" s="177"/>
    </row>
    <row r="199" spans="1:9" hidden="1" outlineLevel="1">
      <c r="A199" s="1630"/>
      <c r="B199" s="1631"/>
      <c r="C199" s="223"/>
      <c r="D199" s="223"/>
      <c r="E199" s="224"/>
      <c r="F199" s="224"/>
      <c r="G199" s="1639"/>
      <c r="H199" s="177"/>
    </row>
    <row r="200" spans="1:9" hidden="1" outlineLevel="1">
      <c r="A200" s="1630"/>
      <c r="B200" s="1631"/>
      <c r="C200" s="223"/>
      <c r="D200" s="223"/>
      <c r="E200" s="224"/>
      <c r="F200" s="224"/>
      <c r="G200" s="1639"/>
      <c r="H200" s="177"/>
    </row>
    <row r="201" spans="1:9" hidden="1" outlineLevel="1">
      <c r="A201" s="1630"/>
      <c r="B201" s="1631"/>
      <c r="C201" s="223"/>
      <c r="D201" s="223"/>
      <c r="E201" s="224"/>
      <c r="F201" s="224"/>
      <c r="G201" s="1639"/>
      <c r="H201" s="177"/>
    </row>
    <row r="202" spans="1:9" hidden="1" outlineLevel="1">
      <c r="A202" s="1630"/>
      <c r="B202" s="1631"/>
      <c r="C202" s="223"/>
      <c r="D202" s="223"/>
      <c r="E202" s="224"/>
      <c r="F202" s="224"/>
      <c r="G202" s="1639"/>
      <c r="H202" s="177"/>
    </row>
    <row r="203" spans="1:9" hidden="1" outlineLevel="1">
      <c r="A203" s="1630"/>
      <c r="B203" s="1631"/>
      <c r="C203" s="223"/>
      <c r="D203" s="223"/>
      <c r="E203" s="224"/>
      <c r="F203" s="224"/>
      <c r="G203" s="1639"/>
      <c r="H203" s="177"/>
    </row>
    <row r="204" spans="1:9" hidden="1" outlineLevel="1">
      <c r="A204" s="1630"/>
      <c r="B204" s="1631"/>
      <c r="C204" s="223"/>
      <c r="D204" s="223"/>
      <c r="E204" s="224"/>
      <c r="F204" s="224"/>
      <c r="G204" s="1639"/>
      <c r="H204" s="177"/>
    </row>
    <row r="205" spans="1:9" hidden="1" outlineLevel="1">
      <c r="A205" s="1630"/>
      <c r="B205" s="1631"/>
      <c r="C205" s="223"/>
      <c r="D205" s="223"/>
      <c r="E205" s="224"/>
      <c r="F205" s="224"/>
      <c r="G205" s="1639"/>
      <c r="H205" s="177"/>
    </row>
    <row r="206" spans="1:9" ht="15" hidden="1" outlineLevel="1" thickBot="1">
      <c r="A206" s="1632"/>
      <c r="B206" s="1633"/>
      <c r="C206" s="225"/>
      <c r="D206" s="225"/>
      <c r="E206" s="226"/>
      <c r="F206" s="226"/>
      <c r="G206" s="1640"/>
      <c r="H206" s="177"/>
    </row>
    <row r="207" spans="1:9" hidden="1" outlineLevel="1">
      <c r="A207" s="1637"/>
      <c r="B207" s="1638"/>
      <c r="C207" s="227"/>
      <c r="D207" s="227"/>
      <c r="E207" s="228"/>
      <c r="F207" s="228"/>
      <c r="G207" s="1616" t="s">
        <v>708</v>
      </c>
      <c r="H207" s="174"/>
      <c r="I207" s="174"/>
    </row>
    <row r="208" spans="1:9" hidden="1" outlineLevel="1">
      <c r="A208" s="1630"/>
      <c r="B208" s="1631"/>
      <c r="C208" s="223"/>
      <c r="D208" s="223"/>
      <c r="E208" s="224"/>
      <c r="F208" s="224"/>
      <c r="G208" s="1639"/>
      <c r="H208" s="174"/>
      <c r="I208" s="174"/>
    </row>
    <row r="209" spans="1:9" hidden="1" outlineLevel="1">
      <c r="A209" s="1630"/>
      <c r="B209" s="1631"/>
      <c r="C209" s="223"/>
      <c r="D209" s="223"/>
      <c r="E209" s="224"/>
      <c r="F209" s="224"/>
      <c r="G209" s="1639"/>
      <c r="H209" s="174"/>
      <c r="I209" s="174"/>
    </row>
    <row r="210" spans="1:9" ht="15" hidden="1" customHeight="1" outlineLevel="1">
      <c r="A210" s="1630"/>
      <c r="B210" s="1631"/>
      <c r="C210" s="223"/>
      <c r="D210" s="223"/>
      <c r="E210" s="224"/>
      <c r="F210" s="224"/>
      <c r="G210" s="1639"/>
      <c r="H210" s="174"/>
      <c r="I210" s="174"/>
    </row>
    <row r="211" spans="1:9" ht="15" hidden="1" customHeight="1" outlineLevel="1">
      <c r="A211" s="1630"/>
      <c r="B211" s="1631"/>
      <c r="C211" s="223"/>
      <c r="D211" s="223"/>
      <c r="E211" s="224"/>
      <c r="F211" s="224"/>
      <c r="G211" s="1639"/>
      <c r="H211" s="174"/>
      <c r="I211" s="174"/>
    </row>
    <row r="212" spans="1:9" hidden="1" outlineLevel="1">
      <c r="A212" s="1630"/>
      <c r="B212" s="1631"/>
      <c r="C212" s="223"/>
      <c r="D212" s="223"/>
      <c r="E212" s="224"/>
      <c r="F212" s="224"/>
      <c r="G212" s="1639"/>
      <c r="H212" s="174"/>
      <c r="I212" s="174"/>
    </row>
    <row r="213" spans="1:9" hidden="1" outlineLevel="1">
      <c r="A213" s="1630"/>
      <c r="B213" s="1631"/>
      <c r="C213" s="223"/>
      <c r="D213" s="223"/>
      <c r="E213" s="224"/>
      <c r="F213" s="224"/>
      <c r="G213" s="1639"/>
      <c r="H213" s="174"/>
      <c r="I213" s="174"/>
    </row>
    <row r="214" spans="1:9" hidden="1" outlineLevel="1">
      <c r="A214" s="1630"/>
      <c r="B214" s="1631"/>
      <c r="C214" s="223"/>
      <c r="D214" s="223"/>
      <c r="E214" s="224"/>
      <c r="F214" s="224"/>
      <c r="G214" s="1639"/>
      <c r="H214" s="174"/>
      <c r="I214" s="174"/>
    </row>
    <row r="215" spans="1:9" hidden="1" outlineLevel="1">
      <c r="A215" s="1630"/>
      <c r="B215" s="1631"/>
      <c r="C215" s="223"/>
      <c r="D215" s="223"/>
      <c r="E215" s="224"/>
      <c r="F215" s="224"/>
      <c r="G215" s="1639"/>
      <c r="H215" s="177"/>
    </row>
    <row r="216" spans="1:9" ht="15" hidden="1" outlineLevel="1" thickBot="1">
      <c r="A216" s="1632"/>
      <c r="B216" s="1633"/>
      <c r="C216" s="225"/>
      <c r="D216" s="225"/>
      <c r="E216" s="226"/>
      <c r="F216" s="226"/>
      <c r="G216" s="1640"/>
      <c r="H216" s="177"/>
    </row>
    <row r="217" spans="1:9" hidden="1" outlineLevel="1">
      <c r="A217" s="1637"/>
      <c r="B217" s="1638"/>
      <c r="C217" s="227"/>
      <c r="D217" s="227"/>
      <c r="E217" s="228"/>
      <c r="F217" s="228"/>
      <c r="G217" s="1616" t="s">
        <v>708</v>
      </c>
      <c r="H217" s="177"/>
    </row>
    <row r="218" spans="1:9" hidden="1" outlineLevel="1">
      <c r="A218" s="1630"/>
      <c r="B218" s="1631"/>
      <c r="C218" s="223"/>
      <c r="D218" s="223"/>
      <c r="E218" s="224"/>
      <c r="F218" s="224"/>
      <c r="G218" s="1639"/>
      <c r="H218" s="177"/>
    </row>
    <row r="219" spans="1:9" hidden="1" outlineLevel="1">
      <c r="A219" s="1630"/>
      <c r="B219" s="1631"/>
      <c r="C219" s="223"/>
      <c r="D219" s="223"/>
      <c r="E219" s="224"/>
      <c r="F219" s="224"/>
      <c r="G219" s="1639"/>
      <c r="H219" s="177"/>
    </row>
    <row r="220" spans="1:9" hidden="1" outlineLevel="1">
      <c r="A220" s="1630"/>
      <c r="B220" s="1631"/>
      <c r="C220" s="223"/>
      <c r="D220" s="223"/>
      <c r="E220" s="224"/>
      <c r="F220" s="224"/>
      <c r="G220" s="1639"/>
      <c r="H220" s="177"/>
    </row>
    <row r="221" spans="1:9" hidden="1" outlineLevel="1">
      <c r="A221" s="1630"/>
      <c r="B221" s="1631"/>
      <c r="C221" s="223"/>
      <c r="D221" s="223"/>
      <c r="E221" s="224"/>
      <c r="F221" s="224"/>
      <c r="G221" s="1639"/>
      <c r="H221" s="177"/>
    </row>
    <row r="222" spans="1:9" hidden="1" outlineLevel="1">
      <c r="A222" s="1630"/>
      <c r="B222" s="1631"/>
      <c r="C222" s="223"/>
      <c r="D222" s="223"/>
      <c r="E222" s="224"/>
      <c r="F222" s="224"/>
      <c r="G222" s="1639"/>
      <c r="H222" s="177"/>
    </row>
    <row r="223" spans="1:9" hidden="1" outlineLevel="1">
      <c r="A223" s="1630"/>
      <c r="B223" s="1631"/>
      <c r="C223" s="223"/>
      <c r="D223" s="223"/>
      <c r="E223" s="224"/>
      <c r="F223" s="224"/>
      <c r="G223" s="1639"/>
      <c r="H223" s="177"/>
    </row>
    <row r="224" spans="1:9" hidden="1" outlineLevel="1">
      <c r="A224" s="1630"/>
      <c r="B224" s="1631"/>
      <c r="C224" s="223"/>
      <c r="D224" s="223"/>
      <c r="E224" s="224"/>
      <c r="F224" s="224"/>
      <c r="G224" s="1639"/>
      <c r="H224" s="177"/>
    </row>
    <row r="225" spans="1:8" hidden="1" outlineLevel="1">
      <c r="A225" s="1630"/>
      <c r="B225" s="1631"/>
      <c r="C225" s="223"/>
      <c r="D225" s="223"/>
      <c r="E225" s="224"/>
      <c r="F225" s="224"/>
      <c r="G225" s="1639"/>
      <c r="H225" s="177"/>
    </row>
    <row r="226" spans="1:8" ht="15" hidden="1" outlineLevel="1" thickBot="1">
      <c r="A226" s="1632"/>
      <c r="B226" s="1633"/>
      <c r="C226" s="225"/>
      <c r="D226" s="225"/>
      <c r="E226" s="226"/>
      <c r="F226" s="226"/>
      <c r="G226" s="1640"/>
      <c r="H226" s="177"/>
    </row>
    <row r="227" spans="1:8" ht="29.25" customHeight="1" collapsed="1">
      <c r="A227" s="1647" t="s">
        <v>723</v>
      </c>
      <c r="B227" s="1648"/>
      <c r="C227" s="1648"/>
      <c r="D227" s="1648"/>
      <c r="E227" s="1648"/>
      <c r="F227" s="1649"/>
      <c r="G227" s="1650" t="s">
        <v>1268</v>
      </c>
      <c r="H227" s="177"/>
    </row>
    <row r="228" spans="1:8" ht="20.100000000000001" customHeight="1">
      <c r="A228" s="1653" t="s">
        <v>858</v>
      </c>
      <c r="B228" s="1655" t="s">
        <v>856</v>
      </c>
      <c r="C228" s="1597" t="s">
        <v>659</v>
      </c>
      <c r="D228" s="1658" t="s">
        <v>661</v>
      </c>
      <c r="E228" s="1600" t="s">
        <v>659</v>
      </c>
      <c r="F228" s="1602" t="s">
        <v>210</v>
      </c>
      <c r="G228" s="1651"/>
      <c r="H228" s="177"/>
    </row>
    <row r="229" spans="1:8" ht="29.25" customHeight="1">
      <c r="A229" s="1654"/>
      <c r="B229" s="1656"/>
      <c r="C229" s="1657"/>
      <c r="D229" s="1656"/>
      <c r="E229" s="1659"/>
      <c r="F229" s="1660"/>
      <c r="G229" s="1651"/>
      <c r="H229" s="177"/>
    </row>
    <row r="230" spans="1:8">
      <c r="A230" s="890">
        <v>1</v>
      </c>
      <c r="B230" s="891" t="s">
        <v>1571</v>
      </c>
      <c r="C230" s="989">
        <v>468867840.31496274</v>
      </c>
      <c r="D230" s="892" t="s">
        <v>1606</v>
      </c>
      <c r="E230" s="1006">
        <v>304290709.19188112</v>
      </c>
      <c r="F230" s="1008"/>
      <c r="G230" s="1651"/>
      <c r="H230" s="177"/>
    </row>
    <row r="231" spans="1:8">
      <c r="A231" s="890">
        <v>2</v>
      </c>
      <c r="B231" s="891"/>
      <c r="C231" s="989"/>
      <c r="D231" s="892" t="s">
        <v>1607</v>
      </c>
      <c r="E231" s="1006">
        <v>80586545.517669261</v>
      </c>
      <c r="F231" s="1008"/>
      <c r="G231" s="1651"/>
      <c r="H231" s="177"/>
    </row>
    <row r="232" spans="1:8">
      <c r="A232" s="890">
        <v>3</v>
      </c>
      <c r="B232" s="891"/>
      <c r="C232" s="989"/>
      <c r="D232" s="892" t="s">
        <v>1608</v>
      </c>
      <c r="E232" s="1006">
        <v>64595503.729711801</v>
      </c>
      <c r="F232" s="1008"/>
      <c r="G232" s="1651"/>
      <c r="H232" s="177"/>
    </row>
    <row r="233" spans="1:8">
      <c r="A233" s="890">
        <v>4</v>
      </c>
      <c r="B233" s="891"/>
      <c r="C233" s="989"/>
      <c r="D233" s="892" t="s">
        <v>1609</v>
      </c>
      <c r="E233" s="1006">
        <v>19388959.845700599</v>
      </c>
      <c r="F233" s="1008"/>
      <c r="G233" s="1651"/>
      <c r="H233" s="177"/>
    </row>
    <row r="234" spans="1:8" ht="15" thickBot="1">
      <c r="A234" s="1028">
        <v>5</v>
      </c>
      <c r="B234" s="1029"/>
      <c r="C234" s="1030"/>
      <c r="D234" s="1031" t="s">
        <v>1610</v>
      </c>
      <c r="E234" s="1032">
        <v>6122.03</v>
      </c>
      <c r="F234" s="1033"/>
      <c r="G234" s="1651"/>
      <c r="H234" s="177"/>
    </row>
    <row r="235" spans="1:8">
      <c r="A235" s="1040">
        <v>1</v>
      </c>
      <c r="B235" s="1041" t="s">
        <v>1574</v>
      </c>
      <c r="C235" s="1042">
        <v>40034608.904424705</v>
      </c>
      <c r="D235" s="1043" t="s">
        <v>1606</v>
      </c>
      <c r="E235" s="1044">
        <v>18586144.214584917</v>
      </c>
      <c r="F235" s="1045"/>
      <c r="G235" s="1651"/>
      <c r="H235" s="177"/>
    </row>
    <row r="236" spans="1:8">
      <c r="A236" s="890">
        <v>2</v>
      </c>
      <c r="B236" s="891"/>
      <c r="C236" s="989"/>
      <c r="D236" s="892" t="s">
        <v>1607</v>
      </c>
      <c r="E236" s="1006">
        <v>14073225.47602322</v>
      </c>
      <c r="F236" s="1008"/>
      <c r="G236" s="1651"/>
      <c r="H236" s="177"/>
    </row>
    <row r="237" spans="1:8">
      <c r="A237" s="890">
        <v>3</v>
      </c>
      <c r="B237" s="891"/>
      <c r="C237" s="989"/>
      <c r="D237" s="892" t="s">
        <v>1608</v>
      </c>
      <c r="E237" s="1006">
        <v>3327152.7965560998</v>
      </c>
      <c r="F237" s="1008"/>
      <c r="G237" s="1651"/>
      <c r="H237" s="177"/>
    </row>
    <row r="238" spans="1:8">
      <c r="A238" s="890">
        <v>4</v>
      </c>
      <c r="B238" s="891"/>
      <c r="C238" s="989"/>
      <c r="D238" s="892" t="s">
        <v>1609</v>
      </c>
      <c r="E238" s="1006">
        <v>4040611.3412604597</v>
      </c>
      <c r="F238" s="1008"/>
      <c r="G238" s="1651"/>
      <c r="H238" s="177"/>
    </row>
    <row r="239" spans="1:8" ht="15" thickBot="1">
      <c r="A239" s="893">
        <v>5</v>
      </c>
      <c r="B239" s="894"/>
      <c r="C239" s="1046"/>
      <c r="D239" s="896" t="s">
        <v>1610</v>
      </c>
      <c r="E239" s="1007">
        <v>7475.076</v>
      </c>
      <c r="F239" s="1009"/>
      <c r="G239" s="1651"/>
      <c r="H239" s="177"/>
    </row>
    <row r="240" spans="1:8">
      <c r="A240" s="1034">
        <v>1</v>
      </c>
      <c r="B240" s="1035" t="s">
        <v>1573</v>
      </c>
      <c r="C240" s="1036">
        <v>308916203.28507113</v>
      </c>
      <c r="D240" s="1037" t="s">
        <v>1606</v>
      </c>
      <c r="E240" s="1038">
        <v>73578667.160518095</v>
      </c>
      <c r="F240" s="1039"/>
      <c r="G240" s="1651"/>
      <c r="H240" s="177"/>
    </row>
    <row r="241" spans="1:8">
      <c r="A241" s="890">
        <v>2</v>
      </c>
      <c r="B241" s="891"/>
      <c r="C241" s="989"/>
      <c r="D241" s="892" t="s">
        <v>1607</v>
      </c>
      <c r="E241" s="1006">
        <v>127158873.95234112</v>
      </c>
      <c r="F241" s="1008"/>
      <c r="G241" s="1651"/>
      <c r="H241" s="177"/>
    </row>
    <row r="242" spans="1:8">
      <c r="A242" s="890">
        <v>3</v>
      </c>
      <c r="B242" s="891"/>
      <c r="C242" s="989"/>
      <c r="D242" s="892" t="s">
        <v>1608</v>
      </c>
      <c r="E242" s="1006">
        <v>79237502.580772996</v>
      </c>
      <c r="F242" s="1008"/>
      <c r="G242" s="1651"/>
      <c r="H242" s="177"/>
    </row>
    <row r="243" spans="1:8">
      <c r="A243" s="890">
        <v>4</v>
      </c>
      <c r="B243" s="891"/>
      <c r="C243" s="989"/>
      <c r="D243" s="892" t="s">
        <v>1609</v>
      </c>
      <c r="E243" s="1006">
        <v>28605408.753606103</v>
      </c>
      <c r="F243" s="1008"/>
      <c r="G243" s="1651"/>
      <c r="H243" s="177"/>
    </row>
    <row r="244" spans="1:8" ht="15" thickBot="1">
      <c r="A244" s="1028">
        <v>5</v>
      </c>
      <c r="B244" s="1029"/>
      <c r="C244" s="1030"/>
      <c r="D244" s="1031" t="s">
        <v>1610</v>
      </c>
      <c r="E244" s="1165">
        <v>335750.837833</v>
      </c>
      <c r="F244" s="1033"/>
      <c r="G244" s="1651"/>
      <c r="H244" s="177"/>
    </row>
    <row r="245" spans="1:8">
      <c r="A245" s="1040">
        <v>1</v>
      </c>
      <c r="B245" s="1041" t="s">
        <v>1572</v>
      </c>
      <c r="C245" s="1042">
        <v>400511239.93652564</v>
      </c>
      <c r="D245" s="1043" t="s">
        <v>1606</v>
      </c>
      <c r="E245" s="1038">
        <v>8177029</v>
      </c>
      <c r="F245" s="1161"/>
      <c r="G245" s="1651"/>
      <c r="H245" s="177"/>
    </row>
    <row r="246" spans="1:8">
      <c r="A246" s="890">
        <v>2</v>
      </c>
      <c r="B246" s="891"/>
      <c r="C246" s="989"/>
      <c r="D246" s="892" t="s">
        <v>1607</v>
      </c>
      <c r="E246" s="1006">
        <v>34845240</v>
      </c>
      <c r="F246" s="1162"/>
      <c r="G246" s="1651"/>
      <c r="H246" s="177"/>
    </row>
    <row r="247" spans="1:8">
      <c r="A247" s="890">
        <v>3</v>
      </c>
      <c r="B247" s="891"/>
      <c r="C247" s="989"/>
      <c r="D247" s="892" t="s">
        <v>1608</v>
      </c>
      <c r="E247" s="1006">
        <v>27445592</v>
      </c>
      <c r="F247" s="1162"/>
      <c r="G247" s="1651"/>
      <c r="H247" s="177"/>
    </row>
    <row r="248" spans="1:8">
      <c r="A248" s="890">
        <v>4</v>
      </c>
      <c r="B248" s="891"/>
      <c r="C248" s="989"/>
      <c r="D248" s="892" t="s">
        <v>1609</v>
      </c>
      <c r="E248" s="1006">
        <v>330043379</v>
      </c>
      <c r="F248" s="1162"/>
      <c r="G248" s="1651"/>
      <c r="H248" s="177"/>
    </row>
    <row r="249" spans="1:8" ht="15" thickBot="1">
      <c r="A249" s="893">
        <v>5</v>
      </c>
      <c r="B249" s="894"/>
      <c r="C249" s="895"/>
      <c r="D249" s="896" t="s">
        <v>1610</v>
      </c>
      <c r="E249" s="1164">
        <v>0</v>
      </c>
      <c r="F249" s="1163"/>
      <c r="G249" s="1652"/>
      <c r="H249" s="177"/>
    </row>
    <row r="250" spans="1:8" hidden="1" outlineLevel="1">
      <c r="A250" s="292"/>
      <c r="B250" s="872"/>
      <c r="C250" s="210"/>
      <c r="D250" s="210"/>
      <c r="E250" s="872"/>
      <c r="F250" s="872"/>
      <c r="G250" s="1641" t="s">
        <v>709</v>
      </c>
      <c r="H250" s="177"/>
    </row>
    <row r="251" spans="1:8" hidden="1" outlineLevel="1">
      <c r="A251" s="7"/>
      <c r="B251" s="873"/>
      <c r="C251" s="208"/>
      <c r="D251" s="208"/>
      <c r="E251" s="897"/>
      <c r="F251" s="873"/>
      <c r="G251" s="1642"/>
      <c r="H251" s="177"/>
    </row>
    <row r="252" spans="1:8" hidden="1" outlineLevel="1">
      <c r="A252" s="7"/>
      <c r="B252" s="873"/>
      <c r="C252" s="208"/>
      <c r="D252" s="208"/>
      <c r="E252" s="873"/>
      <c r="F252" s="873"/>
      <c r="G252" s="1642"/>
      <c r="H252" s="177"/>
    </row>
    <row r="253" spans="1:8" hidden="1" outlineLevel="1">
      <c r="A253" s="7"/>
      <c r="B253" s="873"/>
      <c r="C253" s="208"/>
      <c r="D253" s="208"/>
      <c r="E253" s="873"/>
      <c r="F253" s="873"/>
      <c r="G253" s="1642"/>
      <c r="H253" s="177"/>
    </row>
    <row r="254" spans="1:8" hidden="1" outlineLevel="1">
      <c r="A254" s="7"/>
      <c r="B254" s="873"/>
      <c r="C254" s="208"/>
      <c r="D254" s="208"/>
      <c r="E254" s="873"/>
      <c r="F254" s="873"/>
      <c r="G254" s="1642"/>
      <c r="H254" s="177"/>
    </row>
    <row r="255" spans="1:8" hidden="1" outlineLevel="1">
      <c r="A255" s="7"/>
      <c r="B255" s="873"/>
      <c r="C255" s="208"/>
      <c r="D255" s="208"/>
      <c r="E255" s="873"/>
      <c r="F255" s="873"/>
      <c r="G255" s="1642"/>
      <c r="H255" s="177"/>
    </row>
    <row r="256" spans="1:8" hidden="1" outlineLevel="1">
      <c r="A256" s="7"/>
      <c r="B256" s="873"/>
      <c r="C256" s="208"/>
      <c r="D256" s="208"/>
      <c r="E256" s="873"/>
      <c r="F256" s="873"/>
      <c r="G256" s="1642"/>
      <c r="H256" s="177"/>
    </row>
    <row r="257" spans="1:8" hidden="1" outlineLevel="1">
      <c r="A257" s="7"/>
      <c r="B257" s="873"/>
      <c r="C257" s="208"/>
      <c r="D257" s="208"/>
      <c r="E257" s="873"/>
      <c r="F257" s="873"/>
      <c r="G257" s="1642"/>
      <c r="H257" s="177"/>
    </row>
    <row r="258" spans="1:8" hidden="1" outlineLevel="1">
      <c r="A258" s="7"/>
      <c r="B258" s="873"/>
      <c r="C258" s="208"/>
      <c r="D258" s="208"/>
      <c r="E258" s="873"/>
      <c r="F258" s="873"/>
      <c r="G258" s="1642"/>
      <c r="H258" s="177"/>
    </row>
    <row r="259" spans="1:8" ht="15" hidden="1" outlineLevel="1" thickBot="1">
      <c r="A259" s="99"/>
      <c r="B259" s="180"/>
      <c r="C259" s="209"/>
      <c r="D259" s="209"/>
      <c r="E259" s="180"/>
      <c r="F259" s="180"/>
      <c r="G259" s="1643"/>
      <c r="H259" s="177"/>
    </row>
    <row r="260" spans="1:8" hidden="1" outlineLevel="1">
      <c r="A260" s="292"/>
      <c r="B260" s="872"/>
      <c r="C260" s="210"/>
      <c r="D260" s="210"/>
      <c r="E260" s="872"/>
      <c r="F260" s="872"/>
      <c r="G260" s="1641" t="s">
        <v>709</v>
      </c>
      <c r="H260" s="177"/>
    </row>
    <row r="261" spans="1:8" hidden="1" outlineLevel="1">
      <c r="A261" s="7"/>
      <c r="B261" s="873"/>
      <c r="C261" s="208"/>
      <c r="D261" s="208"/>
      <c r="E261" s="873"/>
      <c r="F261" s="873"/>
      <c r="G261" s="1642"/>
      <c r="H261" s="177"/>
    </row>
    <row r="262" spans="1:8" hidden="1" outlineLevel="1">
      <c r="A262" s="7"/>
      <c r="B262" s="873"/>
      <c r="C262" s="208"/>
      <c r="D262" s="208"/>
      <c r="E262" s="873"/>
      <c r="F262" s="873"/>
      <c r="G262" s="1642"/>
      <c r="H262" s="177"/>
    </row>
    <row r="263" spans="1:8" hidden="1" outlineLevel="1">
      <c r="A263" s="7"/>
      <c r="B263" s="873"/>
      <c r="C263" s="208"/>
      <c r="D263" s="208"/>
      <c r="E263" s="873"/>
      <c r="F263" s="873"/>
      <c r="G263" s="1642"/>
      <c r="H263" s="177"/>
    </row>
    <row r="264" spans="1:8" hidden="1" outlineLevel="1">
      <c r="A264" s="7"/>
      <c r="B264" s="873"/>
      <c r="C264" s="208"/>
      <c r="D264" s="208"/>
      <c r="E264" s="873"/>
      <c r="F264" s="873"/>
      <c r="G264" s="1642"/>
      <c r="H264" s="177"/>
    </row>
    <row r="265" spans="1:8" hidden="1" outlineLevel="1">
      <c r="A265" s="7"/>
      <c r="B265" s="873"/>
      <c r="C265" s="208"/>
      <c r="D265" s="208"/>
      <c r="E265" s="873"/>
      <c r="F265" s="873"/>
      <c r="G265" s="1642"/>
      <c r="H265" s="177"/>
    </row>
    <row r="266" spans="1:8" hidden="1" outlineLevel="1">
      <c r="A266" s="7"/>
      <c r="B266" s="873"/>
      <c r="C266" s="208"/>
      <c r="D266" s="208"/>
      <c r="E266" s="873"/>
      <c r="F266" s="873"/>
      <c r="G266" s="1642"/>
      <c r="H266" s="177"/>
    </row>
    <row r="267" spans="1:8" hidden="1" outlineLevel="1">
      <c r="A267" s="7"/>
      <c r="B267" s="873"/>
      <c r="C267" s="208"/>
      <c r="D267" s="208"/>
      <c r="E267" s="873"/>
      <c r="F267" s="873"/>
      <c r="G267" s="1642"/>
      <c r="H267" s="177"/>
    </row>
    <row r="268" spans="1:8" hidden="1" outlineLevel="1">
      <c r="A268" s="7"/>
      <c r="B268" s="873"/>
      <c r="C268" s="208"/>
      <c r="D268" s="208"/>
      <c r="E268" s="873"/>
      <c r="F268" s="873"/>
      <c r="G268" s="1642"/>
      <c r="H268" s="177"/>
    </row>
    <row r="269" spans="1:8" ht="15" hidden="1" outlineLevel="1" thickBot="1">
      <c r="A269" s="99"/>
      <c r="B269" s="180"/>
      <c r="C269" s="209"/>
      <c r="D269" s="209"/>
      <c r="E269" s="180"/>
      <c r="F269" s="180"/>
      <c r="G269" s="1643"/>
      <c r="H269" s="177"/>
    </row>
    <row r="270" spans="1:8" hidden="1" outlineLevel="1">
      <c r="A270" s="292"/>
      <c r="B270" s="872"/>
      <c r="C270" s="210"/>
      <c r="D270" s="210"/>
      <c r="E270" s="872"/>
      <c r="F270" s="872"/>
      <c r="G270" s="1641" t="s">
        <v>709</v>
      </c>
      <c r="H270" s="177"/>
    </row>
    <row r="271" spans="1:8" hidden="1" outlineLevel="1">
      <c r="A271" s="7"/>
      <c r="B271" s="873"/>
      <c r="C271" s="208"/>
      <c r="D271" s="208"/>
      <c r="E271" s="873"/>
      <c r="F271" s="873"/>
      <c r="G271" s="1642"/>
      <c r="H271" s="177"/>
    </row>
    <row r="272" spans="1:8" hidden="1" outlineLevel="1">
      <c r="A272" s="7"/>
      <c r="B272" s="873"/>
      <c r="C272" s="208"/>
      <c r="D272" s="208"/>
      <c r="E272" s="873"/>
      <c r="F272" s="873"/>
      <c r="G272" s="1642"/>
      <c r="H272" s="177"/>
    </row>
    <row r="273" spans="1:8" hidden="1" outlineLevel="1">
      <c r="A273" s="7"/>
      <c r="B273" s="873"/>
      <c r="C273" s="208"/>
      <c r="D273" s="208"/>
      <c r="E273" s="873"/>
      <c r="F273" s="873"/>
      <c r="G273" s="1642"/>
      <c r="H273" s="177"/>
    </row>
    <row r="274" spans="1:8" hidden="1" outlineLevel="1">
      <c r="A274" s="7"/>
      <c r="B274" s="873"/>
      <c r="C274" s="208"/>
      <c r="D274" s="208"/>
      <c r="E274" s="873"/>
      <c r="F274" s="873"/>
      <c r="G274" s="1642"/>
      <c r="H274" s="177"/>
    </row>
    <row r="275" spans="1:8" hidden="1" outlineLevel="1">
      <c r="A275" s="7"/>
      <c r="B275" s="873"/>
      <c r="C275" s="208"/>
      <c r="D275" s="208"/>
      <c r="E275" s="873"/>
      <c r="F275" s="873"/>
      <c r="G275" s="1642"/>
      <c r="H275" s="177"/>
    </row>
    <row r="276" spans="1:8" hidden="1" outlineLevel="1">
      <c r="A276" s="7"/>
      <c r="B276" s="873"/>
      <c r="C276" s="208"/>
      <c r="D276" s="208"/>
      <c r="E276" s="873"/>
      <c r="F276" s="873"/>
      <c r="G276" s="1642"/>
      <c r="H276" s="177"/>
    </row>
    <row r="277" spans="1:8" hidden="1" outlineLevel="1">
      <c r="A277" s="7"/>
      <c r="B277" s="873"/>
      <c r="C277" s="208"/>
      <c r="D277" s="208"/>
      <c r="E277" s="873"/>
      <c r="F277" s="873"/>
      <c r="G277" s="1642"/>
      <c r="H277" s="177"/>
    </row>
    <row r="278" spans="1:8" hidden="1" outlineLevel="1">
      <c r="A278" s="7"/>
      <c r="B278" s="873"/>
      <c r="C278" s="208"/>
      <c r="D278" s="208"/>
      <c r="E278" s="873"/>
      <c r="F278" s="873"/>
      <c r="G278" s="1642"/>
      <c r="H278" s="177"/>
    </row>
    <row r="279" spans="1:8" ht="15" hidden="1" outlineLevel="1" thickBot="1">
      <c r="A279" s="99"/>
      <c r="B279" s="180"/>
      <c r="C279" s="209"/>
      <c r="D279" s="209"/>
      <c r="E279" s="180"/>
      <c r="F279" s="180"/>
      <c r="G279" s="1643"/>
      <c r="H279" s="177"/>
    </row>
    <row r="280" spans="1:8" hidden="1" outlineLevel="1">
      <c r="A280" s="292"/>
      <c r="B280" s="872"/>
      <c r="C280" s="210"/>
      <c r="D280" s="210"/>
      <c r="E280" s="872"/>
      <c r="F280" s="872"/>
      <c r="G280" s="1641" t="s">
        <v>709</v>
      </c>
      <c r="H280" s="177"/>
    </row>
    <row r="281" spans="1:8" hidden="1" outlineLevel="1">
      <c r="A281" s="7"/>
      <c r="B281" s="873"/>
      <c r="C281" s="208"/>
      <c r="D281" s="208"/>
      <c r="E281" s="873"/>
      <c r="F281" s="873"/>
      <c r="G281" s="1642"/>
      <c r="H281" s="177"/>
    </row>
    <row r="282" spans="1:8" hidden="1" outlineLevel="1">
      <c r="A282" s="7"/>
      <c r="B282" s="873"/>
      <c r="C282" s="208"/>
      <c r="D282" s="208"/>
      <c r="E282" s="873"/>
      <c r="F282" s="873"/>
      <c r="G282" s="1642"/>
      <c r="H282" s="177"/>
    </row>
    <row r="283" spans="1:8" hidden="1" outlineLevel="1">
      <c r="A283" s="7"/>
      <c r="B283" s="873"/>
      <c r="C283" s="208"/>
      <c r="D283" s="208"/>
      <c r="E283" s="873"/>
      <c r="F283" s="873"/>
      <c r="G283" s="1642"/>
      <c r="H283" s="177"/>
    </row>
    <row r="284" spans="1:8" hidden="1" outlineLevel="1">
      <c r="A284" s="7"/>
      <c r="B284" s="873"/>
      <c r="C284" s="208"/>
      <c r="D284" s="208"/>
      <c r="E284" s="873"/>
      <c r="F284" s="873"/>
      <c r="G284" s="1642"/>
      <c r="H284" s="177"/>
    </row>
    <row r="285" spans="1:8" hidden="1" outlineLevel="1">
      <c r="A285" s="7"/>
      <c r="B285" s="873"/>
      <c r="C285" s="208"/>
      <c r="D285" s="208"/>
      <c r="E285" s="873"/>
      <c r="F285" s="873"/>
      <c r="G285" s="1642"/>
      <c r="H285" s="177"/>
    </row>
    <row r="286" spans="1:8" hidden="1" outlineLevel="1">
      <c r="A286" s="7"/>
      <c r="B286" s="873"/>
      <c r="C286" s="208"/>
      <c r="D286" s="208"/>
      <c r="E286" s="873"/>
      <c r="F286" s="873"/>
      <c r="G286" s="1642"/>
      <c r="H286" s="177"/>
    </row>
    <row r="287" spans="1:8" hidden="1" outlineLevel="1">
      <c r="A287" s="7"/>
      <c r="B287" s="873"/>
      <c r="C287" s="208"/>
      <c r="D287" s="208"/>
      <c r="E287" s="873"/>
      <c r="F287" s="873"/>
      <c r="G287" s="1642"/>
      <c r="H287" s="177"/>
    </row>
    <row r="288" spans="1:8" hidden="1" outlineLevel="1">
      <c r="A288" s="7"/>
      <c r="B288" s="873"/>
      <c r="C288" s="208"/>
      <c r="D288" s="208"/>
      <c r="E288" s="873"/>
      <c r="F288" s="873"/>
      <c r="G288" s="1642"/>
      <c r="H288" s="177"/>
    </row>
    <row r="289" spans="1:8" ht="15" hidden="1" outlineLevel="1" thickBot="1">
      <c r="A289" s="99"/>
      <c r="B289" s="180"/>
      <c r="C289" s="209"/>
      <c r="D289" s="209"/>
      <c r="E289" s="180"/>
      <c r="F289" s="180"/>
      <c r="G289" s="1643"/>
      <c r="H289" s="177"/>
    </row>
    <row r="290" spans="1:8" s="202" customFormat="1" ht="16.5" customHeight="1" collapsed="1" thickBot="1">
      <c r="A290" s="1644" t="s">
        <v>857</v>
      </c>
      <c r="B290" s="1645"/>
      <c r="C290" s="1645"/>
      <c r="D290" s="1645"/>
      <c r="E290" s="1645"/>
      <c r="F290" s="1645"/>
      <c r="G290" s="1646"/>
      <c r="H290" s="222"/>
    </row>
    <row r="291" spans="1:8" s="202" customFormat="1"/>
    <row r="292" spans="1:8">
      <c r="B292" s="181"/>
      <c r="C292" s="181"/>
      <c r="D292" s="181"/>
      <c r="E292" s="181"/>
      <c r="F292" s="181"/>
      <c r="G292" s="181"/>
      <c r="H292" s="181"/>
    </row>
    <row r="293" spans="1:8">
      <c r="B293" s="181"/>
      <c r="C293" s="181"/>
      <c r="D293" s="181"/>
      <c r="E293" s="181"/>
      <c r="F293" s="181"/>
      <c r="G293" s="181"/>
      <c r="H293" s="181"/>
    </row>
    <row r="294" spans="1:8">
      <c r="B294" s="176"/>
      <c r="C294" s="176"/>
      <c r="D294" s="176"/>
      <c r="E294" s="176"/>
      <c r="F294" s="176"/>
      <c r="G294" s="176"/>
      <c r="H294" s="181"/>
    </row>
    <row r="295" spans="1:8">
      <c r="B295" s="176"/>
      <c r="C295" s="176"/>
      <c r="D295" s="176"/>
      <c r="E295" s="176"/>
      <c r="F295" s="176"/>
      <c r="G295" s="176"/>
      <c r="H295" s="181"/>
    </row>
    <row r="296" spans="1:8">
      <c r="B296" s="176"/>
      <c r="C296" s="176"/>
      <c r="D296" s="176"/>
      <c r="E296" s="176"/>
      <c r="F296" s="176"/>
      <c r="G296" s="176"/>
      <c r="H296" s="181"/>
    </row>
    <row r="297" spans="1:8">
      <c r="B297" s="176"/>
      <c r="C297" s="176"/>
      <c r="D297" s="176"/>
      <c r="E297" s="176"/>
      <c r="F297" s="176"/>
      <c r="G297" s="176"/>
      <c r="H297" s="181"/>
    </row>
    <row r="298" spans="1:8">
      <c r="B298" s="176"/>
      <c r="C298" s="176"/>
      <c r="D298" s="176"/>
      <c r="E298" s="176"/>
      <c r="F298" s="176"/>
      <c r="G298" s="176"/>
      <c r="H298" s="181"/>
    </row>
    <row r="299" spans="1:8">
      <c r="B299" s="176"/>
      <c r="C299" s="176"/>
      <c r="D299" s="176"/>
      <c r="E299" s="176"/>
      <c r="F299" s="176"/>
      <c r="G299" s="176"/>
      <c r="H299" s="181"/>
    </row>
    <row r="300" spans="1:8">
      <c r="B300" s="176"/>
      <c r="C300" s="176"/>
      <c r="D300" s="176"/>
      <c r="E300" s="176"/>
      <c r="F300" s="176"/>
      <c r="G300" s="176"/>
      <c r="H300" s="181"/>
    </row>
    <row r="301" spans="1:8">
      <c r="B301" s="176"/>
      <c r="C301" s="176"/>
      <c r="D301" s="176"/>
      <c r="E301" s="176"/>
      <c r="F301" s="176"/>
      <c r="G301" s="176"/>
      <c r="H301" s="181"/>
    </row>
    <row r="302" spans="1:8">
      <c r="B302" s="176"/>
      <c r="C302" s="176"/>
      <c r="D302" s="176"/>
      <c r="E302" s="176"/>
      <c r="F302" s="176"/>
      <c r="G302" s="176"/>
      <c r="H302" s="181"/>
    </row>
    <row r="303" spans="1:8">
      <c r="B303" s="176"/>
      <c r="C303" s="176"/>
      <c r="D303" s="176"/>
      <c r="E303" s="176"/>
      <c r="F303" s="176"/>
      <c r="G303" s="176"/>
      <c r="H303" s="181"/>
    </row>
    <row r="304" spans="1:8">
      <c r="B304" s="176"/>
      <c r="C304" s="176"/>
      <c r="D304" s="176"/>
      <c r="E304" s="176"/>
      <c r="F304" s="176"/>
      <c r="G304" s="176"/>
      <c r="H304" s="181"/>
    </row>
    <row r="305" spans="2:8">
      <c r="B305" s="176"/>
      <c r="C305" s="176"/>
      <c r="D305" s="176"/>
      <c r="E305" s="176"/>
      <c r="F305" s="176"/>
      <c r="G305" s="176"/>
      <c r="H305" s="181"/>
    </row>
    <row r="306" spans="2:8">
      <c r="B306" s="176"/>
      <c r="C306" s="176"/>
      <c r="D306" s="176"/>
      <c r="E306" s="176"/>
      <c r="F306" s="176"/>
      <c r="G306" s="176"/>
      <c r="H306" s="181"/>
    </row>
    <row r="307" spans="2:8">
      <c r="B307" s="176"/>
      <c r="C307" s="176"/>
      <c r="D307" s="176"/>
      <c r="E307" s="176"/>
      <c r="F307" s="176"/>
      <c r="G307" s="176"/>
      <c r="H307" s="181"/>
    </row>
    <row r="308" spans="2:8">
      <c r="B308" s="176"/>
      <c r="C308" s="176"/>
      <c r="D308" s="176"/>
      <c r="E308" s="176"/>
      <c r="F308" s="176"/>
      <c r="G308" s="176"/>
      <c r="H308" s="181"/>
    </row>
    <row r="309" spans="2:8">
      <c r="B309" s="181"/>
      <c r="C309" s="181"/>
      <c r="D309" s="181"/>
      <c r="E309" s="181"/>
      <c r="F309" s="181"/>
      <c r="G309" s="181"/>
      <c r="H309" s="181"/>
    </row>
    <row r="310" spans="2:8">
      <c r="B310" s="181"/>
      <c r="C310" s="181"/>
      <c r="D310" s="181"/>
      <c r="E310" s="181"/>
      <c r="F310" s="181"/>
      <c r="G310" s="181"/>
      <c r="H310" s="181"/>
    </row>
    <row r="311" spans="2:8">
      <c r="B311" s="181"/>
      <c r="C311" s="181"/>
      <c r="D311" s="181"/>
      <c r="E311" s="181"/>
      <c r="F311" s="181"/>
      <c r="G311" s="181"/>
      <c r="H311" s="181"/>
    </row>
    <row r="312" spans="2:8">
      <c r="B312" s="181"/>
      <c r="C312" s="181"/>
      <c r="D312" s="181"/>
      <c r="E312" s="181"/>
      <c r="F312" s="181"/>
      <c r="G312" s="181"/>
      <c r="H312" s="181"/>
    </row>
    <row r="313" spans="2:8">
      <c r="B313" s="181"/>
      <c r="C313" s="181"/>
      <c r="D313" s="181"/>
      <c r="E313" s="181"/>
      <c r="F313" s="181"/>
      <c r="G313" s="181"/>
      <c r="H313" s="181"/>
    </row>
    <row r="314" spans="2:8">
      <c r="B314" s="181"/>
      <c r="C314" s="181"/>
      <c r="D314" s="181"/>
      <c r="E314" s="181"/>
      <c r="F314" s="181"/>
      <c r="G314" s="181"/>
      <c r="H314" s="181"/>
    </row>
    <row r="315" spans="2:8">
      <c r="B315" s="181"/>
      <c r="C315" s="181"/>
      <c r="D315" s="181"/>
      <c r="E315" s="181"/>
      <c r="F315" s="181"/>
      <c r="G315" s="181"/>
      <c r="H315" s="181"/>
    </row>
    <row r="316" spans="2:8">
      <c r="B316" s="181"/>
      <c r="C316" s="181"/>
      <c r="D316" s="181"/>
      <c r="E316" s="181"/>
      <c r="F316" s="181"/>
      <c r="G316" s="181"/>
      <c r="H316" s="181"/>
    </row>
    <row r="317" spans="2:8">
      <c r="B317" s="181"/>
      <c r="C317" s="181"/>
      <c r="D317" s="181"/>
      <c r="E317" s="181"/>
      <c r="F317" s="181"/>
      <c r="G317" s="181"/>
      <c r="H317" s="181"/>
    </row>
    <row r="318" spans="2:8">
      <c r="B318" s="181"/>
      <c r="C318" s="181"/>
      <c r="D318" s="181"/>
      <c r="E318" s="181"/>
      <c r="F318" s="181"/>
      <c r="G318" s="181"/>
      <c r="H318" s="181"/>
    </row>
    <row r="319" spans="2:8">
      <c r="B319" s="181"/>
      <c r="C319" s="181"/>
      <c r="D319" s="181"/>
      <c r="E319" s="181"/>
      <c r="F319" s="181"/>
      <c r="G319" s="181"/>
      <c r="H319" s="181"/>
    </row>
    <row r="320" spans="2:8">
      <c r="B320" s="181"/>
      <c r="C320" s="181"/>
      <c r="D320" s="181"/>
      <c r="E320" s="181"/>
      <c r="F320" s="181"/>
      <c r="G320" s="181"/>
      <c r="H320" s="181"/>
    </row>
    <row r="321" spans="2:8">
      <c r="B321" s="181"/>
      <c r="C321" s="181"/>
      <c r="D321" s="181"/>
      <c r="E321" s="181"/>
      <c r="F321" s="181"/>
      <c r="G321" s="181"/>
      <c r="H321" s="181"/>
    </row>
    <row r="322" spans="2:8">
      <c r="B322" s="181"/>
      <c r="C322" s="181"/>
      <c r="D322" s="181"/>
      <c r="E322" s="181"/>
      <c r="F322" s="181"/>
      <c r="G322" s="181"/>
      <c r="H322" s="181"/>
    </row>
    <row r="323" spans="2:8">
      <c r="B323" s="181"/>
      <c r="C323" s="181"/>
      <c r="D323" s="181"/>
      <c r="E323" s="181"/>
      <c r="F323" s="181"/>
      <c r="G323" s="181"/>
      <c r="H323" s="181"/>
    </row>
    <row r="324" spans="2:8">
      <c r="B324" s="181"/>
      <c r="C324" s="181"/>
      <c r="D324" s="181"/>
      <c r="E324" s="181"/>
      <c r="F324" s="181"/>
      <c r="G324" s="181"/>
      <c r="H324" s="181"/>
    </row>
    <row r="325" spans="2:8">
      <c r="B325" s="181"/>
      <c r="C325" s="181"/>
      <c r="D325" s="181"/>
      <c r="E325" s="181"/>
      <c r="F325" s="181"/>
      <c r="G325" s="181"/>
      <c r="H325" s="181"/>
    </row>
    <row r="326" spans="2:8">
      <c r="B326" s="181"/>
      <c r="C326" s="181"/>
      <c r="D326" s="181"/>
      <c r="E326" s="181"/>
      <c r="F326" s="181"/>
      <c r="G326" s="181"/>
      <c r="H326" s="181"/>
    </row>
    <row r="327" spans="2:8">
      <c r="B327" s="181"/>
      <c r="C327" s="181"/>
      <c r="D327" s="181"/>
      <c r="E327" s="181"/>
      <c r="F327" s="181"/>
      <c r="G327" s="181"/>
      <c r="H327" s="181"/>
    </row>
  </sheetData>
  <mergeCells count="248">
    <mergeCell ref="G250:G259"/>
    <mergeCell ref="G260:G269"/>
    <mergeCell ref="G270:G279"/>
    <mergeCell ref="G280:G289"/>
    <mergeCell ref="A290:G290"/>
    <mergeCell ref="A226:B226"/>
    <mergeCell ref="A227:F227"/>
    <mergeCell ref="G227:G249"/>
    <mergeCell ref="A228:A229"/>
    <mergeCell ref="B228:B229"/>
    <mergeCell ref="C228:C229"/>
    <mergeCell ref="D228:D229"/>
    <mergeCell ref="E228:E229"/>
    <mergeCell ref="F228:F229"/>
    <mergeCell ref="A217:B217"/>
    <mergeCell ref="G217:G226"/>
    <mergeCell ref="A218:B218"/>
    <mergeCell ref="A219:B219"/>
    <mergeCell ref="A220:B220"/>
    <mergeCell ref="A221:B221"/>
    <mergeCell ref="A222:B222"/>
    <mergeCell ref="A223:B223"/>
    <mergeCell ref="A224:B224"/>
    <mergeCell ref="A225:B225"/>
    <mergeCell ref="A207:B207"/>
    <mergeCell ref="A193:B193"/>
    <mergeCell ref="A194:B194"/>
    <mergeCell ref="A195:B195"/>
    <mergeCell ref="A196:B196"/>
    <mergeCell ref="A197:B197"/>
    <mergeCell ref="G207:G216"/>
    <mergeCell ref="A208:B208"/>
    <mergeCell ref="A209:B209"/>
    <mergeCell ref="A210:B210"/>
    <mergeCell ref="A211:B211"/>
    <mergeCell ref="A212:B212"/>
    <mergeCell ref="A213:B213"/>
    <mergeCell ref="A214:B214"/>
    <mergeCell ref="A215:B215"/>
    <mergeCell ref="A216:B216"/>
    <mergeCell ref="G197:G206"/>
    <mergeCell ref="A198:B198"/>
    <mergeCell ref="A199:B199"/>
    <mergeCell ref="A200:B200"/>
    <mergeCell ref="A201:B201"/>
    <mergeCell ref="A202:B202"/>
    <mergeCell ref="A203:B203"/>
    <mergeCell ref="A204:B204"/>
    <mergeCell ref="G187:G196"/>
    <mergeCell ref="A188:B188"/>
    <mergeCell ref="A189:B189"/>
    <mergeCell ref="A190:B190"/>
    <mergeCell ref="A191:B191"/>
    <mergeCell ref="A192:B192"/>
    <mergeCell ref="G116:G186"/>
    <mergeCell ref="A166:B166"/>
    <mergeCell ref="A167:B167"/>
    <mergeCell ref="A168:B168"/>
    <mergeCell ref="A169:B169"/>
    <mergeCell ref="A170:B170"/>
    <mergeCell ref="A171:B171"/>
    <mergeCell ref="A160:B160"/>
    <mergeCell ref="A161:B161"/>
    <mergeCell ref="A162:B162"/>
    <mergeCell ref="A163:B163"/>
    <mergeCell ref="A164:B164"/>
    <mergeCell ref="A165:B165"/>
    <mergeCell ref="A154:B154"/>
    <mergeCell ref="A205:B205"/>
    <mergeCell ref="A206:B206"/>
    <mergeCell ref="A178:B178"/>
    <mergeCell ref="A179:B179"/>
    <mergeCell ref="A180:B180"/>
    <mergeCell ref="A181:B181"/>
    <mergeCell ref="A182:B182"/>
    <mergeCell ref="A183:B183"/>
    <mergeCell ref="A172:B172"/>
    <mergeCell ref="A173:B173"/>
    <mergeCell ref="A174:B174"/>
    <mergeCell ref="A175:B175"/>
    <mergeCell ref="A176:B176"/>
    <mergeCell ref="A177:B177"/>
    <mergeCell ref="A184:B184"/>
    <mergeCell ref="A185:B185"/>
    <mergeCell ref="A186:B186"/>
    <mergeCell ref="A187:B187"/>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20:B120"/>
    <mergeCell ref="A121:B121"/>
    <mergeCell ref="A122:B122"/>
    <mergeCell ref="A123:B123"/>
    <mergeCell ref="A112:B112"/>
    <mergeCell ref="A113:B113"/>
    <mergeCell ref="A114:B114"/>
    <mergeCell ref="A115:B115"/>
    <mergeCell ref="A116:F116"/>
    <mergeCell ref="A117:B118"/>
    <mergeCell ref="C117:C118"/>
    <mergeCell ref="D117:D118"/>
    <mergeCell ref="E117:E118"/>
    <mergeCell ref="A106:B106"/>
    <mergeCell ref="G106:G115"/>
    <mergeCell ref="A107:B107"/>
    <mergeCell ref="A108:B108"/>
    <mergeCell ref="A109:B109"/>
    <mergeCell ref="A110:B110"/>
    <mergeCell ref="A111:B111"/>
    <mergeCell ref="F117:F118"/>
    <mergeCell ref="A119:B119"/>
    <mergeCell ref="A96:B96"/>
    <mergeCell ref="G96:G105"/>
    <mergeCell ref="A97:B97"/>
    <mergeCell ref="A98:B98"/>
    <mergeCell ref="A99:B99"/>
    <mergeCell ref="A100:B100"/>
    <mergeCell ref="A101:B101"/>
    <mergeCell ref="A102:B102"/>
    <mergeCell ref="A103:B103"/>
    <mergeCell ref="A104:B104"/>
    <mergeCell ref="A105:B105"/>
    <mergeCell ref="A86:B86"/>
    <mergeCell ref="G86:G95"/>
    <mergeCell ref="A87:B87"/>
    <mergeCell ref="A88:B88"/>
    <mergeCell ref="A89:B89"/>
    <mergeCell ref="A90:B90"/>
    <mergeCell ref="A91:B91"/>
    <mergeCell ref="A92:B92"/>
    <mergeCell ref="A93:B93"/>
    <mergeCell ref="A94:B94"/>
    <mergeCell ref="A95:B95"/>
    <mergeCell ref="A76:B76"/>
    <mergeCell ref="G76:G85"/>
    <mergeCell ref="A77:B77"/>
    <mergeCell ref="A78:B78"/>
    <mergeCell ref="A79:B79"/>
    <mergeCell ref="A80:B80"/>
    <mergeCell ref="A81:B81"/>
    <mergeCell ref="A82:B82"/>
    <mergeCell ref="A83:B83"/>
    <mergeCell ref="A84:B84"/>
    <mergeCell ref="A85:B85"/>
    <mergeCell ref="G59:G75"/>
    <mergeCell ref="A60:B61"/>
    <mergeCell ref="C60:C61"/>
    <mergeCell ref="D60:D61"/>
    <mergeCell ref="E60:E61"/>
    <mergeCell ref="F60:F61"/>
    <mergeCell ref="A75:B75"/>
    <mergeCell ref="A54:E54"/>
    <mergeCell ref="A55:E55"/>
    <mergeCell ref="A56:E56"/>
    <mergeCell ref="A57:E57"/>
    <mergeCell ref="A58:E58"/>
    <mergeCell ref="A59:F59"/>
    <mergeCell ref="G30:G58"/>
    <mergeCell ref="A62:B62"/>
    <mergeCell ref="A66:B66"/>
    <mergeCell ref="A70:B70"/>
    <mergeCell ref="A48:E48"/>
    <mergeCell ref="A49:E49"/>
    <mergeCell ref="A50:E50"/>
    <mergeCell ref="A51:E51"/>
    <mergeCell ref="A52:E52"/>
    <mergeCell ref="A53:E53"/>
    <mergeCell ref="A42:E42"/>
    <mergeCell ref="A43:E43"/>
    <mergeCell ref="A44:E44"/>
    <mergeCell ref="A45:E45"/>
    <mergeCell ref="A46:E46"/>
    <mergeCell ref="A47:E47"/>
    <mergeCell ref="G18:G29"/>
    <mergeCell ref="A36:E36"/>
    <mergeCell ref="A37:E37"/>
    <mergeCell ref="A38:E38"/>
    <mergeCell ref="A39:E39"/>
    <mergeCell ref="A40:E40"/>
    <mergeCell ref="A41:E41"/>
    <mergeCell ref="A27:F27"/>
    <mergeCell ref="A28:F28"/>
    <mergeCell ref="A29:F29"/>
    <mergeCell ref="A30:E30"/>
    <mergeCell ref="A31:E31"/>
    <mergeCell ref="A32:E32"/>
    <mergeCell ref="A33:E33"/>
    <mergeCell ref="A34:E34"/>
    <mergeCell ref="A35:E35"/>
    <mergeCell ref="A19:F19"/>
    <mergeCell ref="A20:F20"/>
    <mergeCell ref="A21:F21"/>
    <mergeCell ref="A22:F22"/>
    <mergeCell ref="A23:F23"/>
    <mergeCell ref="A24:F24"/>
    <mergeCell ref="A25:F25"/>
    <mergeCell ref="A26:F26"/>
    <mergeCell ref="A17:F17"/>
    <mergeCell ref="A18:F18"/>
    <mergeCell ref="A11:F11"/>
    <mergeCell ref="A12:F12"/>
    <mergeCell ref="A13:F13"/>
    <mergeCell ref="A14:F14"/>
    <mergeCell ref="A15:F15"/>
    <mergeCell ref="A16:F16"/>
    <mergeCell ref="G11:G17"/>
    <mergeCell ref="A1:F1"/>
    <mergeCell ref="A2:F2"/>
    <mergeCell ref="A3:G3"/>
    <mergeCell ref="A4:F5"/>
    <mergeCell ref="G4:G5"/>
    <mergeCell ref="A7:F7"/>
    <mergeCell ref="G7:G10"/>
    <mergeCell ref="A8:F8"/>
    <mergeCell ref="A9:F9"/>
    <mergeCell ref="A10:F10"/>
  </mergeCells>
  <pageMargins left="0.7" right="0.7" top="0.78740157499999996" bottom="0.78740157499999996" header="0.3" footer="0.3"/>
  <pageSetup paperSize="9" scale="89" orientation="landscape" r:id="rId1"/>
  <rowBreaks count="2" manualBreakCount="2">
    <brk id="58" max="16383" man="1"/>
    <brk id="22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93"/>
  <sheetViews>
    <sheetView zoomScale="85" zoomScaleNormal="85" zoomScaleSheetLayoutView="90" workbookViewId="0">
      <selection activeCell="J23" sqref="J23:M23"/>
    </sheetView>
  </sheetViews>
  <sheetFormatPr defaultRowHeight="14.4" outlineLevelCol="1"/>
  <cols>
    <col min="1" max="1" width="46.6640625" customWidth="1"/>
    <col min="2" max="5" width="20.88671875" customWidth="1"/>
    <col min="6" max="53" width="20.88671875" customWidth="1" outlineLevel="1"/>
  </cols>
  <sheetData>
    <row r="1" spans="1:53">
      <c r="A1" s="1188" t="s">
        <v>679</v>
      </c>
      <c r="B1" s="1189"/>
      <c r="C1" s="1189"/>
      <c r="D1" s="1189"/>
      <c r="E1" s="713"/>
      <c r="F1" s="202"/>
    </row>
    <row r="2" spans="1:53">
      <c r="A2" s="1190" t="s">
        <v>229</v>
      </c>
      <c r="B2" s="1191"/>
      <c r="C2" s="1191"/>
      <c r="D2" s="1191"/>
      <c r="E2" s="714"/>
      <c r="F2" s="202"/>
    </row>
    <row r="3" spans="1:53" ht="15" thickBot="1">
      <c r="A3" s="1464" t="s">
        <v>964</v>
      </c>
      <c r="B3" s="1465"/>
      <c r="C3" s="1465"/>
      <c r="D3" s="1465"/>
      <c r="E3" s="1466"/>
    </row>
    <row r="4" spans="1:53">
      <c r="A4" s="1195" t="s">
        <v>731</v>
      </c>
      <c r="B4" s="1196"/>
      <c r="C4" s="1196"/>
      <c r="D4" s="1196"/>
      <c r="E4" s="1661"/>
    </row>
    <row r="5" spans="1:53" ht="15" thickBot="1">
      <c r="A5" s="1198"/>
      <c r="B5" s="1199"/>
      <c r="C5" s="1199"/>
      <c r="D5" s="1199"/>
      <c r="E5" s="1662"/>
    </row>
    <row r="6" spans="1:53" ht="15" thickBot="1">
      <c r="A6" s="573" t="s">
        <v>1167</v>
      </c>
      <c r="B6" s="880" t="s">
        <v>1400</v>
      </c>
      <c r="C6" s="566"/>
      <c r="D6" s="566"/>
      <c r="E6" s="568"/>
      <c r="F6" s="1670"/>
      <c r="G6" s="1671"/>
      <c r="H6" s="1671"/>
      <c r="I6" s="1671"/>
      <c r="J6" s="1671"/>
      <c r="K6" s="1671"/>
      <c r="L6" s="1671"/>
      <c r="M6" s="1671"/>
      <c r="N6" s="1671"/>
      <c r="O6" s="1671"/>
      <c r="P6" s="1671"/>
      <c r="Q6" s="1671"/>
      <c r="R6" s="1671"/>
      <c r="S6" s="1671"/>
      <c r="T6" s="1671"/>
      <c r="U6" s="1671"/>
      <c r="V6" s="1671"/>
      <c r="W6" s="1671"/>
      <c r="X6" s="1671"/>
      <c r="Y6" s="1671"/>
      <c r="Z6" s="1671"/>
      <c r="AA6" s="1671"/>
      <c r="AB6" s="1671"/>
      <c r="AC6" s="1671"/>
      <c r="AD6" s="1671"/>
      <c r="AE6" s="1671"/>
      <c r="AF6" s="1671"/>
      <c r="AG6" s="1671"/>
      <c r="AH6" s="1671"/>
      <c r="AI6" s="1671"/>
      <c r="AJ6" s="1671"/>
      <c r="AK6" s="1671"/>
      <c r="AL6" s="1671"/>
      <c r="AM6" s="1671"/>
      <c r="AN6" s="1671"/>
      <c r="AO6" s="1671"/>
      <c r="AP6" s="1671"/>
      <c r="AQ6" s="1671"/>
      <c r="AR6" s="1671"/>
      <c r="AS6" s="1671"/>
      <c r="AT6" s="1671"/>
      <c r="AU6" s="1671"/>
      <c r="AV6" s="1671"/>
      <c r="AW6" s="1671"/>
      <c r="AX6" s="1671"/>
      <c r="AY6" s="1671"/>
      <c r="AZ6" s="1671"/>
      <c r="BA6" s="1672"/>
    </row>
    <row r="7" spans="1:53" ht="33.6" customHeight="1" thickBot="1">
      <c r="A7" s="1663" t="s">
        <v>923</v>
      </c>
      <c r="B7" s="1665" t="s">
        <v>710</v>
      </c>
      <c r="C7" s="1666"/>
      <c r="D7" s="1666"/>
      <c r="E7" s="1667"/>
      <c r="F7" s="1676" t="s">
        <v>216</v>
      </c>
      <c r="G7" s="1674"/>
      <c r="H7" s="1674"/>
      <c r="I7" s="1675"/>
      <c r="J7" s="1673" t="s">
        <v>216</v>
      </c>
      <c r="K7" s="1674"/>
      <c r="L7" s="1674"/>
      <c r="M7" s="1675"/>
      <c r="N7" s="1673" t="s">
        <v>216</v>
      </c>
      <c r="O7" s="1674"/>
      <c r="P7" s="1674"/>
      <c r="Q7" s="1675"/>
      <c r="R7" s="1673" t="s">
        <v>216</v>
      </c>
      <c r="S7" s="1674"/>
      <c r="T7" s="1674"/>
      <c r="U7" s="1675"/>
      <c r="V7" s="1673" t="s">
        <v>216</v>
      </c>
      <c r="W7" s="1674"/>
      <c r="X7" s="1674"/>
      <c r="Y7" s="1675"/>
      <c r="Z7" s="1673" t="s">
        <v>216</v>
      </c>
      <c r="AA7" s="1674"/>
      <c r="AB7" s="1674"/>
      <c r="AC7" s="1675"/>
      <c r="AD7" s="1673" t="s">
        <v>216</v>
      </c>
      <c r="AE7" s="1674"/>
      <c r="AF7" s="1674"/>
      <c r="AG7" s="1675"/>
      <c r="AH7" s="1673" t="s">
        <v>216</v>
      </c>
      <c r="AI7" s="1674"/>
      <c r="AJ7" s="1674"/>
      <c r="AK7" s="1675"/>
      <c r="AL7" s="1673" t="s">
        <v>216</v>
      </c>
      <c r="AM7" s="1674"/>
      <c r="AN7" s="1674"/>
      <c r="AO7" s="1675"/>
      <c r="AP7" s="1673" t="s">
        <v>216</v>
      </c>
      <c r="AQ7" s="1674"/>
      <c r="AR7" s="1674"/>
      <c r="AS7" s="1675"/>
      <c r="AT7" s="1673" t="s">
        <v>216</v>
      </c>
      <c r="AU7" s="1674"/>
      <c r="AV7" s="1674"/>
      <c r="AW7" s="1674"/>
      <c r="AX7" s="1673" t="s">
        <v>216</v>
      </c>
      <c r="AY7" s="1674"/>
      <c r="AZ7" s="1674"/>
      <c r="BA7" s="1675"/>
    </row>
    <row r="8" spans="1:53" ht="27" customHeight="1" thickBot="1">
      <c r="A8" s="1664"/>
      <c r="B8" s="1668" t="s">
        <v>212</v>
      </c>
      <c r="C8" s="1669"/>
      <c r="D8" s="1669"/>
      <c r="E8" s="1669"/>
      <c r="F8" s="1680" t="s">
        <v>212</v>
      </c>
      <c r="G8" s="1678"/>
      <c r="H8" s="1678"/>
      <c r="I8" s="1678"/>
      <c r="J8" s="1677" t="s">
        <v>212</v>
      </c>
      <c r="K8" s="1678"/>
      <c r="L8" s="1678"/>
      <c r="M8" s="1678"/>
      <c r="N8" s="1677" t="s">
        <v>212</v>
      </c>
      <c r="O8" s="1678"/>
      <c r="P8" s="1678"/>
      <c r="Q8" s="1678"/>
      <c r="R8" s="1677" t="s">
        <v>212</v>
      </c>
      <c r="S8" s="1678"/>
      <c r="T8" s="1678"/>
      <c r="U8" s="1678"/>
      <c r="V8" s="1677" t="s">
        <v>212</v>
      </c>
      <c r="W8" s="1678"/>
      <c r="X8" s="1678"/>
      <c r="Y8" s="1678"/>
      <c r="Z8" s="1677" t="s">
        <v>212</v>
      </c>
      <c r="AA8" s="1678"/>
      <c r="AB8" s="1678"/>
      <c r="AC8" s="1678"/>
      <c r="AD8" s="1677" t="s">
        <v>212</v>
      </c>
      <c r="AE8" s="1678"/>
      <c r="AF8" s="1678"/>
      <c r="AG8" s="1678"/>
      <c r="AH8" s="1677" t="s">
        <v>212</v>
      </c>
      <c r="AI8" s="1678"/>
      <c r="AJ8" s="1678"/>
      <c r="AK8" s="1678"/>
      <c r="AL8" s="1677" t="s">
        <v>212</v>
      </c>
      <c r="AM8" s="1678"/>
      <c r="AN8" s="1678"/>
      <c r="AO8" s="1678"/>
      <c r="AP8" s="1677" t="s">
        <v>212</v>
      </c>
      <c r="AQ8" s="1678"/>
      <c r="AR8" s="1678"/>
      <c r="AS8" s="1678"/>
      <c r="AT8" s="1677" t="s">
        <v>212</v>
      </c>
      <c r="AU8" s="1678"/>
      <c r="AV8" s="1678"/>
      <c r="AW8" s="1679"/>
      <c r="AX8" s="1677" t="s">
        <v>212</v>
      </c>
      <c r="AY8" s="1678"/>
      <c r="AZ8" s="1678"/>
      <c r="BA8" s="1678"/>
    </row>
    <row r="9" spans="1:53" ht="43.8" thickBot="1">
      <c r="A9" s="220" t="s">
        <v>663</v>
      </c>
      <c r="B9" s="216" t="s">
        <v>1551</v>
      </c>
      <c r="C9" s="219" t="s">
        <v>1055</v>
      </c>
      <c r="D9" s="217" t="s">
        <v>1060</v>
      </c>
      <c r="E9" s="217" t="s">
        <v>1552</v>
      </c>
      <c r="F9" s="257" t="s">
        <v>1553</v>
      </c>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445"/>
      <c r="AX9" s="258"/>
      <c r="AY9" s="258"/>
      <c r="AZ9" s="258"/>
      <c r="BA9" s="258"/>
    </row>
    <row r="10" spans="1:53" ht="16.8" customHeight="1">
      <c r="A10" s="198" t="s">
        <v>1554</v>
      </c>
      <c r="B10" s="1058">
        <v>0</v>
      </c>
      <c r="C10" s="1058">
        <v>5439.6199256</v>
      </c>
      <c r="D10" s="1058">
        <v>8738347.8955812249</v>
      </c>
      <c r="E10" s="1059">
        <v>7410326.7354604993</v>
      </c>
      <c r="F10" s="1060">
        <v>2906024.4727239003</v>
      </c>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446"/>
      <c r="AX10" s="452"/>
      <c r="AY10" s="259"/>
      <c r="AZ10" s="259"/>
      <c r="BA10" s="259"/>
    </row>
    <row r="11" spans="1:53" ht="21" customHeight="1">
      <c r="A11" s="183" t="s">
        <v>1555</v>
      </c>
      <c r="B11" s="990">
        <v>8.9999999999999992E-5</v>
      </c>
      <c r="C11" s="990">
        <v>4776.7795559999995</v>
      </c>
      <c r="D11" s="990">
        <v>4386171.0531411683</v>
      </c>
      <c r="E11" s="1061">
        <v>2762028.9084900008</v>
      </c>
      <c r="F11" s="1062">
        <v>2269164.5568956002</v>
      </c>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447"/>
      <c r="AX11" s="453"/>
      <c r="AY11" s="260"/>
      <c r="AZ11" s="260"/>
      <c r="BA11" s="260"/>
    </row>
    <row r="12" spans="1:53" ht="21" customHeight="1">
      <c r="A12" s="183" t="s">
        <v>215</v>
      </c>
      <c r="B12" s="990">
        <v>381.58800000000002</v>
      </c>
      <c r="C12" s="990">
        <v>2719.6390000000001</v>
      </c>
      <c r="D12" s="990">
        <v>5499978.5970000001</v>
      </c>
      <c r="E12" s="1061">
        <v>3266234.52</v>
      </c>
      <c r="F12" s="1062">
        <v>2244819.5529999998</v>
      </c>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447"/>
      <c r="AX12" s="453"/>
      <c r="AY12" s="260"/>
      <c r="AZ12" s="260"/>
      <c r="BA12" s="260"/>
    </row>
    <row r="13" spans="1:53" ht="20.399999999999999" customHeight="1">
      <c r="A13" s="183" t="s">
        <v>211</v>
      </c>
      <c r="B13" s="1065">
        <v>0</v>
      </c>
      <c r="C13" s="1065">
        <v>0</v>
      </c>
      <c r="D13" s="1065">
        <v>0</v>
      </c>
      <c r="E13" s="1065">
        <v>0</v>
      </c>
      <c r="F13" s="1065"/>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447"/>
      <c r="AX13" s="453"/>
      <c r="AY13" s="260"/>
      <c r="AZ13" s="260"/>
      <c r="BA13" s="260"/>
    </row>
    <row r="14" spans="1:53" ht="32.4" customHeight="1">
      <c r="A14" s="183" t="s">
        <v>213</v>
      </c>
      <c r="B14" s="990">
        <v>216.67164482239986</v>
      </c>
      <c r="C14" s="990">
        <v>-99897.618574016524</v>
      </c>
      <c r="D14" s="990">
        <v>-189356.96048337291</v>
      </c>
      <c r="E14" s="1061">
        <v>-581865.88720755558</v>
      </c>
      <c r="F14" s="1062">
        <v>-31896.808261866216</v>
      </c>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447"/>
      <c r="AX14" s="453"/>
      <c r="AY14" s="260"/>
      <c r="AZ14" s="260"/>
      <c r="BA14" s="260"/>
    </row>
    <row r="15" spans="1:53" ht="43.2" customHeight="1" thickBot="1">
      <c r="A15" s="184" t="s">
        <v>214</v>
      </c>
      <c r="B15" s="1065">
        <v>0</v>
      </c>
      <c r="C15" s="1065">
        <v>0</v>
      </c>
      <c r="D15" s="1065">
        <v>0</v>
      </c>
      <c r="E15" s="1065">
        <v>0</v>
      </c>
      <c r="F15" s="1065">
        <v>0</v>
      </c>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c r="AS15" s="261"/>
      <c r="AT15" s="261"/>
      <c r="AU15" s="261"/>
      <c r="AV15" s="261"/>
      <c r="AW15" s="448"/>
      <c r="AX15" s="454"/>
      <c r="AY15" s="261"/>
      <c r="AZ15" s="261"/>
      <c r="BA15" s="261"/>
    </row>
    <row r="16" spans="1:53" ht="29.4" customHeight="1" thickBot="1">
      <c r="A16" s="1682" t="s">
        <v>923</v>
      </c>
      <c r="B16" s="1665" t="s">
        <v>711</v>
      </c>
      <c r="C16" s="1666"/>
      <c r="D16" s="1666"/>
      <c r="E16" s="1667"/>
      <c r="F16" s="1676" t="s">
        <v>217</v>
      </c>
      <c r="G16" s="1674"/>
      <c r="H16" s="1674"/>
      <c r="I16" s="1675"/>
      <c r="J16" s="1673" t="s">
        <v>217</v>
      </c>
      <c r="K16" s="1674"/>
      <c r="L16" s="1674"/>
      <c r="M16" s="1675"/>
      <c r="N16" s="1673" t="s">
        <v>217</v>
      </c>
      <c r="O16" s="1674"/>
      <c r="P16" s="1674"/>
      <c r="Q16" s="1675"/>
      <c r="R16" s="1673" t="s">
        <v>217</v>
      </c>
      <c r="S16" s="1674"/>
      <c r="T16" s="1674"/>
      <c r="U16" s="1675"/>
      <c r="V16" s="1673" t="s">
        <v>217</v>
      </c>
      <c r="W16" s="1674"/>
      <c r="X16" s="1674"/>
      <c r="Y16" s="1675"/>
      <c r="Z16" s="1673" t="s">
        <v>217</v>
      </c>
      <c r="AA16" s="1674"/>
      <c r="AB16" s="1674"/>
      <c r="AC16" s="1675"/>
      <c r="AD16" s="1673" t="s">
        <v>217</v>
      </c>
      <c r="AE16" s="1674"/>
      <c r="AF16" s="1674"/>
      <c r="AG16" s="1675"/>
      <c r="AH16" s="1673" t="s">
        <v>217</v>
      </c>
      <c r="AI16" s="1674"/>
      <c r="AJ16" s="1674"/>
      <c r="AK16" s="1675"/>
      <c r="AL16" s="1673" t="s">
        <v>217</v>
      </c>
      <c r="AM16" s="1674"/>
      <c r="AN16" s="1674"/>
      <c r="AO16" s="1675"/>
      <c r="AP16" s="1673" t="s">
        <v>217</v>
      </c>
      <c r="AQ16" s="1674"/>
      <c r="AR16" s="1674"/>
      <c r="AS16" s="1675"/>
      <c r="AT16" s="1673" t="s">
        <v>217</v>
      </c>
      <c r="AU16" s="1674"/>
      <c r="AV16" s="1674"/>
      <c r="AW16" s="1674"/>
      <c r="AX16" s="1673" t="s">
        <v>217</v>
      </c>
      <c r="AY16" s="1674"/>
      <c r="AZ16" s="1674"/>
      <c r="BA16" s="1675"/>
    </row>
    <row r="17" spans="1:53" ht="31.2" customHeight="1" thickBot="1">
      <c r="A17" s="1683"/>
      <c r="B17" s="1668" t="s">
        <v>218</v>
      </c>
      <c r="C17" s="1681"/>
      <c r="D17" s="1681"/>
      <c r="E17" s="1681"/>
      <c r="F17" s="1680" t="s">
        <v>218</v>
      </c>
      <c r="G17" s="1678"/>
      <c r="H17" s="1678"/>
      <c r="I17" s="1678"/>
      <c r="J17" s="1677" t="s">
        <v>218</v>
      </c>
      <c r="K17" s="1678"/>
      <c r="L17" s="1678"/>
      <c r="M17" s="1678"/>
      <c r="N17" s="1677" t="s">
        <v>218</v>
      </c>
      <c r="O17" s="1678"/>
      <c r="P17" s="1678"/>
      <c r="Q17" s="1678"/>
      <c r="R17" s="1677" t="s">
        <v>218</v>
      </c>
      <c r="S17" s="1678"/>
      <c r="T17" s="1678"/>
      <c r="U17" s="1678"/>
      <c r="V17" s="1677" t="s">
        <v>218</v>
      </c>
      <c r="W17" s="1678"/>
      <c r="X17" s="1678"/>
      <c r="Y17" s="1678"/>
      <c r="Z17" s="1677" t="s">
        <v>218</v>
      </c>
      <c r="AA17" s="1678"/>
      <c r="AB17" s="1678"/>
      <c r="AC17" s="1678"/>
      <c r="AD17" s="1677" t="s">
        <v>218</v>
      </c>
      <c r="AE17" s="1678"/>
      <c r="AF17" s="1678"/>
      <c r="AG17" s="1678"/>
      <c r="AH17" s="1677" t="s">
        <v>218</v>
      </c>
      <c r="AI17" s="1678"/>
      <c r="AJ17" s="1678"/>
      <c r="AK17" s="1678"/>
      <c r="AL17" s="1677" t="s">
        <v>218</v>
      </c>
      <c r="AM17" s="1678"/>
      <c r="AN17" s="1678"/>
      <c r="AO17" s="1678"/>
      <c r="AP17" s="1677" t="s">
        <v>218</v>
      </c>
      <c r="AQ17" s="1678"/>
      <c r="AR17" s="1678"/>
      <c r="AS17" s="1678"/>
      <c r="AT17" s="1677" t="s">
        <v>218</v>
      </c>
      <c r="AU17" s="1678"/>
      <c r="AV17" s="1678"/>
      <c r="AW17" s="1679"/>
      <c r="AX17" s="1677" t="s">
        <v>218</v>
      </c>
      <c r="AY17" s="1678"/>
      <c r="AZ17" s="1678"/>
      <c r="BA17" s="1678"/>
    </row>
    <row r="18" spans="1:53" ht="20.399999999999999" customHeight="1" thickBot="1">
      <c r="A18" s="220" t="s">
        <v>662</v>
      </c>
      <c r="B18" s="215" t="s">
        <v>1169</v>
      </c>
      <c r="C18" s="215" t="s">
        <v>1556</v>
      </c>
      <c r="D18" s="215"/>
      <c r="E18" s="215"/>
      <c r="F18" s="262"/>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449"/>
      <c r="AX18" s="263"/>
      <c r="AY18" s="263"/>
      <c r="AZ18" s="263"/>
      <c r="BA18" s="263"/>
    </row>
    <row r="19" spans="1:53" ht="25.8" customHeight="1">
      <c r="A19" s="198" t="s">
        <v>1557</v>
      </c>
      <c r="B19" s="1063">
        <f>'[2]exp se sníženou hod'!$B$74/1000</f>
        <v>18485227.2952356</v>
      </c>
      <c r="C19" s="1063">
        <f>'[2]exp se sníženou hod'!$B$75/1000</f>
        <v>574911.42845561984</v>
      </c>
      <c r="D19" s="265"/>
      <c r="E19" s="456"/>
      <c r="F19" s="264"/>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450"/>
      <c r="AX19" s="455"/>
      <c r="AY19" s="265"/>
      <c r="AZ19" s="265"/>
      <c r="BA19" s="456"/>
    </row>
    <row r="20" spans="1:53" ht="21.6" customHeight="1">
      <c r="A20" s="183" t="s">
        <v>1558</v>
      </c>
      <c r="B20" s="1064">
        <f>'[2]IRB_bis past due'!$B$303/1000+'[2]STD_po splatnosti'!$C$39</f>
        <v>9265524.491799999</v>
      </c>
      <c r="C20" s="1064">
        <f>'[2]IRB_bis past due'!$B$304/1000</f>
        <v>299115.80636999989</v>
      </c>
      <c r="D20" s="267"/>
      <c r="E20" s="457"/>
      <c r="F20" s="266"/>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451"/>
      <c r="AX20" s="230"/>
      <c r="AY20" s="267"/>
      <c r="AZ20" s="267"/>
      <c r="BA20" s="457"/>
    </row>
    <row r="21" spans="1:53" ht="36.6" customHeight="1">
      <c r="A21" s="871" t="s">
        <v>219</v>
      </c>
      <c r="B21" s="1064">
        <f>[2]OP!$D$23</f>
        <v>10801209.8342884</v>
      </c>
      <c r="C21" s="1064">
        <f>[2]OP!$D$24</f>
        <v>212924.06271160208</v>
      </c>
      <c r="D21" s="267"/>
      <c r="E21" s="457"/>
      <c r="F21" s="266"/>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451"/>
      <c r="AX21" s="230"/>
      <c r="AY21" s="267"/>
      <c r="AZ21" s="267"/>
      <c r="BA21" s="457"/>
    </row>
    <row r="22" spans="1:53" ht="35.4" customHeight="1" thickBot="1">
      <c r="A22" s="179" t="s">
        <v>220</v>
      </c>
      <c r="B22" s="1166">
        <v>0</v>
      </c>
      <c r="C22" s="1166">
        <v>0</v>
      </c>
      <c r="D22" s="267"/>
      <c r="E22" s="457"/>
      <c r="F22" s="266"/>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451"/>
      <c r="AX22" s="230"/>
      <c r="AY22" s="267"/>
      <c r="AZ22" s="267"/>
      <c r="BA22" s="457"/>
    </row>
    <row r="23" spans="1:53" ht="30.6" customHeight="1" thickBot="1">
      <c r="A23" s="1682" t="s">
        <v>923</v>
      </c>
      <c r="B23" s="1673" t="s">
        <v>712</v>
      </c>
      <c r="C23" s="1674"/>
      <c r="D23" s="1674"/>
      <c r="E23" s="1675"/>
      <c r="F23" s="1676" t="s">
        <v>712</v>
      </c>
      <c r="G23" s="1674"/>
      <c r="H23" s="1674"/>
      <c r="I23" s="1675"/>
      <c r="J23" s="1673" t="s">
        <v>712</v>
      </c>
      <c r="K23" s="1674"/>
      <c r="L23" s="1674"/>
      <c r="M23" s="1675"/>
      <c r="N23" s="1673" t="s">
        <v>712</v>
      </c>
      <c r="O23" s="1674"/>
      <c r="P23" s="1674"/>
      <c r="Q23" s="1675"/>
      <c r="R23" s="1673" t="s">
        <v>712</v>
      </c>
      <c r="S23" s="1674"/>
      <c r="T23" s="1674"/>
      <c r="U23" s="1675"/>
      <c r="V23" s="1673" t="s">
        <v>712</v>
      </c>
      <c r="W23" s="1674"/>
      <c r="X23" s="1674"/>
      <c r="Y23" s="1675"/>
      <c r="Z23" s="1673" t="s">
        <v>712</v>
      </c>
      <c r="AA23" s="1674"/>
      <c r="AB23" s="1674"/>
      <c r="AC23" s="1675"/>
      <c r="AD23" s="1673" t="s">
        <v>712</v>
      </c>
      <c r="AE23" s="1674"/>
      <c r="AF23" s="1674"/>
      <c r="AG23" s="1675"/>
      <c r="AH23" s="1673" t="s">
        <v>712</v>
      </c>
      <c r="AI23" s="1674"/>
      <c r="AJ23" s="1674"/>
      <c r="AK23" s="1675"/>
      <c r="AL23" s="1673" t="s">
        <v>712</v>
      </c>
      <c r="AM23" s="1674"/>
      <c r="AN23" s="1674"/>
      <c r="AO23" s="1675"/>
      <c r="AP23" s="1673" t="s">
        <v>712</v>
      </c>
      <c r="AQ23" s="1674"/>
      <c r="AR23" s="1674"/>
      <c r="AS23" s="1675"/>
      <c r="AT23" s="1673" t="s">
        <v>712</v>
      </c>
      <c r="AU23" s="1674"/>
      <c r="AV23" s="1674"/>
      <c r="AW23" s="1674"/>
      <c r="AX23" s="1673" t="s">
        <v>712</v>
      </c>
      <c r="AY23" s="1674"/>
      <c r="AZ23" s="1674"/>
      <c r="BA23" s="1675"/>
    </row>
    <row r="24" spans="1:53" ht="31.5" customHeight="1" thickBot="1">
      <c r="A24" s="1683"/>
      <c r="B24" s="1677" t="s">
        <v>665</v>
      </c>
      <c r="C24" s="1684"/>
      <c r="D24" s="1684"/>
      <c r="E24" s="1684"/>
      <c r="F24" s="1680" t="s">
        <v>665</v>
      </c>
      <c r="G24" s="1684"/>
      <c r="H24" s="1684"/>
      <c r="I24" s="1684"/>
      <c r="J24" s="1677" t="s">
        <v>665</v>
      </c>
      <c r="K24" s="1684"/>
      <c r="L24" s="1684"/>
      <c r="M24" s="1684"/>
      <c r="N24" s="1677" t="s">
        <v>665</v>
      </c>
      <c r="O24" s="1684"/>
      <c r="P24" s="1684"/>
      <c r="Q24" s="1684"/>
      <c r="R24" s="1677" t="s">
        <v>665</v>
      </c>
      <c r="S24" s="1684"/>
      <c r="T24" s="1684"/>
      <c r="U24" s="1684"/>
      <c r="V24" s="1677" t="s">
        <v>665</v>
      </c>
      <c r="W24" s="1684"/>
      <c r="X24" s="1684"/>
      <c r="Y24" s="1684"/>
      <c r="Z24" s="1677" t="s">
        <v>665</v>
      </c>
      <c r="AA24" s="1684"/>
      <c r="AB24" s="1684"/>
      <c r="AC24" s="1684"/>
      <c r="AD24" s="1677" t="s">
        <v>665</v>
      </c>
      <c r="AE24" s="1684"/>
      <c r="AF24" s="1684"/>
      <c r="AG24" s="1684"/>
      <c r="AH24" s="1677" t="s">
        <v>665</v>
      </c>
      <c r="AI24" s="1684"/>
      <c r="AJ24" s="1684"/>
      <c r="AK24" s="1684"/>
      <c r="AL24" s="1677" t="s">
        <v>665</v>
      </c>
      <c r="AM24" s="1684"/>
      <c r="AN24" s="1684"/>
      <c r="AO24" s="1684"/>
      <c r="AP24" s="1677" t="s">
        <v>665</v>
      </c>
      <c r="AQ24" s="1684"/>
      <c r="AR24" s="1684"/>
      <c r="AS24" s="1684"/>
      <c r="AT24" s="1677" t="s">
        <v>665</v>
      </c>
      <c r="AU24" s="1684"/>
      <c r="AV24" s="1684"/>
      <c r="AW24" s="1685"/>
      <c r="AX24" s="1677" t="s">
        <v>665</v>
      </c>
      <c r="AY24" s="1684"/>
      <c r="AZ24" s="1684"/>
      <c r="BA24" s="1684"/>
    </row>
    <row r="25" spans="1:53" ht="31.5" customHeight="1" thickBot="1">
      <c r="A25" s="218"/>
      <c r="B25" s="1673" t="s">
        <v>859</v>
      </c>
      <c r="C25" s="1686"/>
      <c r="D25" s="1673" t="s">
        <v>664</v>
      </c>
      <c r="E25" s="1680"/>
      <c r="F25" s="1676" t="s">
        <v>859</v>
      </c>
      <c r="G25" s="1686"/>
      <c r="H25" s="1673" t="s">
        <v>664</v>
      </c>
      <c r="I25" s="1680"/>
      <c r="J25" s="1673" t="s">
        <v>859</v>
      </c>
      <c r="K25" s="1686"/>
      <c r="L25" s="1673" t="s">
        <v>664</v>
      </c>
      <c r="M25" s="1680"/>
      <c r="N25" s="1673" t="s">
        <v>859</v>
      </c>
      <c r="O25" s="1686"/>
      <c r="P25" s="1673" t="s">
        <v>664</v>
      </c>
      <c r="Q25" s="1680"/>
      <c r="R25" s="1673" t="s">
        <v>859</v>
      </c>
      <c r="S25" s="1686"/>
      <c r="T25" s="1673" t="s">
        <v>664</v>
      </c>
      <c r="U25" s="1680"/>
      <c r="V25" s="1673" t="s">
        <v>859</v>
      </c>
      <c r="W25" s="1686"/>
      <c r="X25" s="1673" t="s">
        <v>664</v>
      </c>
      <c r="Y25" s="1680"/>
      <c r="Z25" s="1673" t="s">
        <v>859</v>
      </c>
      <c r="AA25" s="1686"/>
      <c r="AB25" s="1673" t="s">
        <v>664</v>
      </c>
      <c r="AC25" s="1680"/>
      <c r="AD25" s="1673" t="s">
        <v>859</v>
      </c>
      <c r="AE25" s="1686"/>
      <c r="AF25" s="1673" t="s">
        <v>664</v>
      </c>
      <c r="AG25" s="1680"/>
      <c r="AH25" s="1673" t="s">
        <v>859</v>
      </c>
      <c r="AI25" s="1686"/>
      <c r="AJ25" s="1673" t="s">
        <v>664</v>
      </c>
      <c r="AK25" s="1680"/>
      <c r="AL25" s="1673" t="s">
        <v>859</v>
      </c>
      <c r="AM25" s="1686"/>
      <c r="AN25" s="1673" t="s">
        <v>664</v>
      </c>
      <c r="AO25" s="1680"/>
      <c r="AP25" s="1673" t="s">
        <v>859</v>
      </c>
      <c r="AQ25" s="1686"/>
      <c r="AR25" s="1673" t="s">
        <v>664</v>
      </c>
      <c r="AS25" s="1680"/>
      <c r="AT25" s="1673" t="s">
        <v>859</v>
      </c>
      <c r="AU25" s="1686"/>
      <c r="AV25" s="1673" t="s">
        <v>664</v>
      </c>
      <c r="AW25" s="1676"/>
      <c r="AX25" s="1673" t="s">
        <v>859</v>
      </c>
      <c r="AY25" s="1686"/>
      <c r="AZ25" s="1673" t="s">
        <v>664</v>
      </c>
      <c r="BA25" s="1680"/>
    </row>
    <row r="26" spans="1:53" ht="33" customHeight="1">
      <c r="A26" s="229" t="s">
        <v>666</v>
      </c>
      <c r="B26" s="1692" t="s">
        <v>1559</v>
      </c>
      <c r="C26" s="1693"/>
      <c r="D26" s="1687"/>
      <c r="E26" s="1689"/>
      <c r="F26" s="1694"/>
      <c r="G26" s="1688"/>
      <c r="H26" s="1687"/>
      <c r="I26" s="1689"/>
      <c r="J26" s="1687"/>
      <c r="K26" s="1688"/>
      <c r="L26" s="1687"/>
      <c r="M26" s="1689"/>
      <c r="N26" s="1687"/>
      <c r="O26" s="1688"/>
      <c r="P26" s="1687"/>
      <c r="Q26" s="1689"/>
      <c r="R26" s="1687"/>
      <c r="S26" s="1688"/>
      <c r="T26" s="1687"/>
      <c r="U26" s="1689"/>
      <c r="V26" s="1687"/>
      <c r="W26" s="1688"/>
      <c r="X26" s="1687"/>
      <c r="Y26" s="1689"/>
      <c r="Z26" s="1687"/>
      <c r="AA26" s="1688"/>
      <c r="AB26" s="1687"/>
      <c r="AC26" s="1689"/>
      <c r="AD26" s="1687"/>
      <c r="AE26" s="1688"/>
      <c r="AF26" s="1687"/>
      <c r="AG26" s="1689"/>
      <c r="AH26" s="1687"/>
      <c r="AI26" s="1688"/>
      <c r="AJ26" s="1687"/>
      <c r="AK26" s="1689"/>
      <c r="AL26" s="1687"/>
      <c r="AM26" s="1688"/>
      <c r="AN26" s="1687"/>
      <c r="AO26" s="1689"/>
      <c r="AP26" s="1687"/>
      <c r="AQ26" s="1688"/>
      <c r="AR26" s="1687"/>
      <c r="AS26" s="1689"/>
      <c r="AT26" s="1687"/>
      <c r="AU26" s="1688"/>
      <c r="AV26" s="1687"/>
      <c r="AW26" s="1690"/>
      <c r="AX26" s="1691"/>
      <c r="AY26" s="1688"/>
      <c r="AZ26" s="1687"/>
      <c r="BA26" s="1689"/>
    </row>
    <row r="27" spans="1:53" ht="22.8" customHeight="1">
      <c r="A27" s="871" t="s">
        <v>221</v>
      </c>
      <c r="B27" s="1698">
        <f>[2]OP!$C$19</f>
        <v>11916934.49988199</v>
      </c>
      <c r="C27" s="1699"/>
      <c r="D27" s="1700"/>
      <c r="E27" s="1701"/>
      <c r="F27" s="1702"/>
      <c r="G27" s="1696"/>
      <c r="H27" s="1695"/>
      <c r="I27" s="1697"/>
      <c r="J27" s="1695"/>
      <c r="K27" s="1696"/>
      <c r="L27" s="1695"/>
      <c r="M27" s="1697"/>
      <c r="N27" s="1695"/>
      <c r="O27" s="1696"/>
      <c r="P27" s="1695"/>
      <c r="Q27" s="1697"/>
      <c r="R27" s="1695"/>
      <c r="S27" s="1696"/>
      <c r="T27" s="1695"/>
      <c r="U27" s="1697"/>
      <c r="V27" s="1695"/>
      <c r="W27" s="1696"/>
      <c r="X27" s="1695"/>
      <c r="Y27" s="1697"/>
      <c r="Z27" s="1695"/>
      <c r="AA27" s="1696"/>
      <c r="AB27" s="1695"/>
      <c r="AC27" s="1697"/>
      <c r="AD27" s="1695"/>
      <c r="AE27" s="1696"/>
      <c r="AF27" s="1695"/>
      <c r="AG27" s="1697"/>
      <c r="AH27" s="1695"/>
      <c r="AI27" s="1696"/>
      <c r="AJ27" s="1695"/>
      <c r="AK27" s="1697"/>
      <c r="AL27" s="1695"/>
      <c r="AM27" s="1696"/>
      <c r="AN27" s="1695"/>
      <c r="AO27" s="1697"/>
      <c r="AP27" s="1695"/>
      <c r="AQ27" s="1696"/>
      <c r="AR27" s="1695"/>
      <c r="AS27" s="1697"/>
      <c r="AT27" s="1695"/>
      <c r="AU27" s="1696"/>
      <c r="AV27" s="1695"/>
      <c r="AW27" s="1704"/>
      <c r="AX27" s="1703"/>
      <c r="AY27" s="1696"/>
      <c r="AZ27" s="1695"/>
      <c r="BA27" s="1697"/>
    </row>
    <row r="28" spans="1:53" ht="31.8" customHeight="1">
      <c r="A28" s="871" t="s">
        <v>223</v>
      </c>
      <c r="B28" s="1066"/>
      <c r="C28" s="1067">
        <f>[2]OP!$E$19</f>
        <v>-902800.60288198851</v>
      </c>
      <c r="D28" s="1700"/>
      <c r="E28" s="1701"/>
      <c r="F28" s="1702"/>
      <c r="G28" s="1696"/>
      <c r="H28" s="1695"/>
      <c r="I28" s="1697"/>
      <c r="J28" s="1695"/>
      <c r="K28" s="1696"/>
      <c r="L28" s="1695"/>
      <c r="M28" s="1697"/>
      <c r="N28" s="1695"/>
      <c r="O28" s="1696"/>
      <c r="P28" s="1695"/>
      <c r="Q28" s="1697"/>
      <c r="R28" s="1695"/>
      <c r="S28" s="1696"/>
      <c r="T28" s="1695"/>
      <c r="U28" s="1697"/>
      <c r="V28" s="1695"/>
      <c r="W28" s="1696"/>
      <c r="X28" s="1695"/>
      <c r="Y28" s="1697"/>
      <c r="Z28" s="1695"/>
      <c r="AA28" s="1696"/>
      <c r="AB28" s="1695"/>
      <c r="AC28" s="1697"/>
      <c r="AD28" s="1695"/>
      <c r="AE28" s="1696"/>
      <c r="AF28" s="1695"/>
      <c r="AG28" s="1697"/>
      <c r="AH28" s="1695"/>
      <c r="AI28" s="1696"/>
      <c r="AJ28" s="1695"/>
      <c r="AK28" s="1697"/>
      <c r="AL28" s="1695"/>
      <c r="AM28" s="1696"/>
      <c r="AN28" s="1695"/>
      <c r="AO28" s="1697"/>
      <c r="AP28" s="1695"/>
      <c r="AQ28" s="1696"/>
      <c r="AR28" s="1695"/>
      <c r="AS28" s="1697"/>
      <c r="AT28" s="1695"/>
      <c r="AU28" s="1696"/>
      <c r="AV28" s="1695"/>
      <c r="AW28" s="1704"/>
      <c r="AX28" s="1703"/>
      <c r="AY28" s="1696"/>
      <c r="AZ28" s="1695"/>
      <c r="BA28" s="1697"/>
    </row>
    <row r="29" spans="1:53" ht="85.8" customHeight="1">
      <c r="A29" s="871" t="s">
        <v>224</v>
      </c>
      <c r="B29" s="1705"/>
      <c r="C29" s="1706"/>
      <c r="D29" s="1700"/>
      <c r="E29" s="1701"/>
      <c r="F29" s="1702"/>
      <c r="G29" s="1696"/>
      <c r="H29" s="1695"/>
      <c r="I29" s="1697"/>
      <c r="J29" s="1695"/>
      <c r="K29" s="1696"/>
      <c r="L29" s="1695"/>
      <c r="M29" s="1697"/>
      <c r="N29" s="1695"/>
      <c r="O29" s="1696"/>
      <c r="P29" s="1695"/>
      <c r="Q29" s="1697"/>
      <c r="R29" s="1695"/>
      <c r="S29" s="1696"/>
      <c r="T29" s="1695"/>
      <c r="U29" s="1697"/>
      <c r="V29" s="1695"/>
      <c r="W29" s="1696"/>
      <c r="X29" s="1695"/>
      <c r="Y29" s="1697"/>
      <c r="Z29" s="1695"/>
      <c r="AA29" s="1696"/>
      <c r="AB29" s="1695"/>
      <c r="AC29" s="1697"/>
      <c r="AD29" s="1695"/>
      <c r="AE29" s="1696"/>
      <c r="AF29" s="1695"/>
      <c r="AG29" s="1697"/>
      <c r="AH29" s="1695"/>
      <c r="AI29" s="1696"/>
      <c r="AJ29" s="1695"/>
      <c r="AK29" s="1697"/>
      <c r="AL29" s="1695"/>
      <c r="AM29" s="1696"/>
      <c r="AN29" s="1695"/>
      <c r="AO29" s="1697"/>
      <c r="AP29" s="1695"/>
      <c r="AQ29" s="1696"/>
      <c r="AR29" s="1695"/>
      <c r="AS29" s="1697"/>
      <c r="AT29" s="1695"/>
      <c r="AU29" s="1696"/>
      <c r="AV29" s="1695"/>
      <c r="AW29" s="1704"/>
      <c r="AX29" s="1703"/>
      <c r="AY29" s="1696"/>
      <c r="AZ29" s="1695"/>
      <c r="BA29" s="1697"/>
    </row>
    <row r="30" spans="1:53" ht="27" customHeight="1" thickBot="1">
      <c r="A30" s="179" t="s">
        <v>222</v>
      </c>
      <c r="B30" s="1068"/>
      <c r="C30" s="1069">
        <f>[2]OP!$D$19</f>
        <v>11014133.897000002</v>
      </c>
      <c r="D30" s="1707"/>
      <c r="E30" s="1708"/>
      <c r="F30" s="1709"/>
      <c r="G30" s="1710"/>
      <c r="H30" s="1711"/>
      <c r="I30" s="1712"/>
      <c r="J30" s="1711"/>
      <c r="K30" s="1710"/>
      <c r="L30" s="1711"/>
      <c r="M30" s="1712"/>
      <c r="N30" s="1711"/>
      <c r="O30" s="1710"/>
      <c r="P30" s="1711"/>
      <c r="Q30" s="1712"/>
      <c r="R30" s="1711"/>
      <c r="S30" s="1710"/>
      <c r="T30" s="1711"/>
      <c r="U30" s="1712"/>
      <c r="V30" s="1711"/>
      <c r="W30" s="1710"/>
      <c r="X30" s="1711"/>
      <c r="Y30" s="1712"/>
      <c r="Z30" s="1711"/>
      <c r="AA30" s="1710"/>
      <c r="AB30" s="1711"/>
      <c r="AC30" s="1712"/>
      <c r="AD30" s="1711"/>
      <c r="AE30" s="1710"/>
      <c r="AF30" s="1711"/>
      <c r="AG30" s="1712"/>
      <c r="AH30" s="1711"/>
      <c r="AI30" s="1710"/>
      <c r="AJ30" s="1711"/>
      <c r="AK30" s="1712"/>
      <c r="AL30" s="1711"/>
      <c r="AM30" s="1710"/>
      <c r="AN30" s="1711"/>
      <c r="AO30" s="1712"/>
      <c r="AP30" s="1711"/>
      <c r="AQ30" s="1710"/>
      <c r="AR30" s="1711"/>
      <c r="AS30" s="1712"/>
      <c r="AT30" s="1711"/>
      <c r="AU30" s="1710"/>
      <c r="AV30" s="1711"/>
      <c r="AW30" s="1713"/>
      <c r="AX30" s="1714"/>
      <c r="AY30" s="1710"/>
      <c r="AZ30" s="1711"/>
      <c r="BA30" s="1712"/>
    </row>
    <row r="31" spans="1:53">
      <c r="A31" s="176"/>
      <c r="B31" s="176"/>
      <c r="C31" s="176"/>
      <c r="D31" s="176"/>
      <c r="E31" s="176"/>
      <c r="F31" s="176"/>
    </row>
    <row r="32" spans="1:53">
      <c r="A32" s="176"/>
      <c r="B32" s="176"/>
      <c r="C32" s="176"/>
      <c r="D32" s="176"/>
      <c r="E32" s="176"/>
      <c r="F32" s="176"/>
    </row>
    <row r="33" spans="1:6">
      <c r="A33" s="176"/>
      <c r="B33" s="176"/>
      <c r="C33" s="176"/>
      <c r="D33" s="176"/>
      <c r="E33" s="176"/>
      <c r="F33" s="176"/>
    </row>
    <row r="34" spans="1:6">
      <c r="A34" s="176"/>
      <c r="B34" s="176"/>
      <c r="C34" s="176"/>
      <c r="D34" s="176"/>
      <c r="E34" s="176"/>
      <c r="F34" s="176"/>
    </row>
    <row r="35" spans="1:6">
      <c r="A35" s="176"/>
      <c r="B35" s="176"/>
      <c r="C35" s="176"/>
      <c r="D35" s="176"/>
      <c r="E35" s="176"/>
      <c r="F35" s="176"/>
    </row>
    <row r="36" spans="1:6">
      <c r="A36" s="176"/>
      <c r="B36" s="176"/>
      <c r="C36" s="176"/>
      <c r="D36" s="176"/>
      <c r="E36" s="176"/>
      <c r="F36" s="176"/>
    </row>
    <row r="37" spans="1:6">
      <c r="A37" s="176"/>
      <c r="B37" s="176"/>
      <c r="C37" s="176"/>
      <c r="D37" s="176"/>
      <c r="E37" s="176"/>
      <c r="F37" s="176"/>
    </row>
    <row r="38" spans="1:6">
      <c r="A38" s="176"/>
      <c r="B38" s="176"/>
      <c r="C38" s="176"/>
      <c r="D38" s="176"/>
      <c r="E38" s="176"/>
      <c r="F38" s="176"/>
    </row>
    <row r="39" spans="1:6">
      <c r="A39" s="176"/>
      <c r="B39" s="176"/>
      <c r="C39" s="176"/>
      <c r="D39" s="176"/>
      <c r="E39" s="176"/>
      <c r="F39" s="176"/>
    </row>
    <row r="40" spans="1:6">
      <c r="A40" s="176"/>
      <c r="B40" s="176"/>
      <c r="C40" s="176"/>
      <c r="D40" s="176"/>
      <c r="E40" s="176"/>
      <c r="F40" s="176"/>
    </row>
    <row r="41" spans="1:6">
      <c r="A41" s="176"/>
      <c r="B41" s="176"/>
      <c r="C41" s="176"/>
      <c r="D41" s="176"/>
      <c r="E41" s="176"/>
      <c r="F41" s="176"/>
    </row>
    <row r="42" spans="1:6">
      <c r="A42" s="176"/>
      <c r="B42" s="176"/>
      <c r="C42" s="176"/>
      <c r="D42" s="176"/>
      <c r="E42" s="176"/>
      <c r="F42" s="176"/>
    </row>
    <row r="43" spans="1:6">
      <c r="A43" s="176"/>
      <c r="B43" s="176"/>
      <c r="C43" s="176"/>
      <c r="D43" s="176"/>
      <c r="E43" s="176"/>
      <c r="F43" s="176"/>
    </row>
    <row r="44" spans="1:6">
      <c r="A44" s="176"/>
      <c r="B44" s="176"/>
      <c r="C44" s="176"/>
      <c r="D44" s="176"/>
      <c r="E44" s="176"/>
      <c r="F44" s="176"/>
    </row>
    <row r="45" spans="1:6">
      <c r="A45" s="176"/>
      <c r="B45" s="176"/>
      <c r="C45" s="176"/>
      <c r="D45" s="176"/>
      <c r="E45" s="176"/>
      <c r="F45" s="176"/>
    </row>
    <row r="46" spans="1:6">
      <c r="A46" s="176"/>
      <c r="B46" s="176"/>
      <c r="C46" s="176"/>
      <c r="D46" s="176"/>
      <c r="E46" s="176"/>
      <c r="F46" s="176"/>
    </row>
    <row r="47" spans="1:6">
      <c r="A47" s="176"/>
      <c r="B47" s="176"/>
      <c r="C47" s="176"/>
      <c r="D47" s="176"/>
      <c r="E47" s="176"/>
      <c r="F47" s="176"/>
    </row>
    <row r="48" spans="1:6">
      <c r="A48" s="176"/>
      <c r="B48" s="176"/>
      <c r="C48" s="176"/>
      <c r="D48" s="176"/>
      <c r="E48" s="176"/>
      <c r="F48" s="176"/>
    </row>
    <row r="49" spans="1:6">
      <c r="A49" s="176"/>
      <c r="B49" s="176"/>
      <c r="C49" s="176"/>
      <c r="D49" s="176"/>
      <c r="E49" s="176"/>
      <c r="F49" s="176"/>
    </row>
    <row r="50" spans="1:6">
      <c r="A50" s="176"/>
      <c r="B50" s="176"/>
      <c r="C50" s="176"/>
      <c r="D50" s="176"/>
      <c r="E50" s="176"/>
      <c r="F50" s="176"/>
    </row>
    <row r="51" spans="1:6">
      <c r="A51" s="176"/>
      <c r="B51" s="176"/>
      <c r="C51" s="176"/>
      <c r="D51" s="176"/>
      <c r="E51" s="176"/>
      <c r="F51" s="176"/>
    </row>
    <row r="52" spans="1:6">
      <c r="A52" s="176"/>
      <c r="B52" s="176"/>
      <c r="C52" s="176"/>
      <c r="D52" s="176"/>
      <c r="E52" s="176"/>
      <c r="F52" s="176"/>
    </row>
    <row r="53" spans="1:6">
      <c r="A53" s="176"/>
      <c r="B53" s="176"/>
      <c r="C53" s="176"/>
      <c r="D53" s="176"/>
      <c r="E53" s="176"/>
      <c r="F53" s="176"/>
    </row>
    <row r="54" spans="1:6">
      <c r="A54" s="176"/>
      <c r="B54" s="176"/>
      <c r="C54" s="176"/>
      <c r="D54" s="176"/>
      <c r="E54" s="176"/>
      <c r="F54" s="176"/>
    </row>
    <row r="55" spans="1:6">
      <c r="A55" s="176"/>
      <c r="B55" s="176"/>
      <c r="C55" s="176"/>
      <c r="D55" s="176"/>
      <c r="E55" s="176"/>
      <c r="F55" s="176"/>
    </row>
    <row r="56" spans="1:6">
      <c r="A56" s="176"/>
      <c r="B56" s="176"/>
      <c r="C56" s="176"/>
      <c r="D56" s="176"/>
      <c r="E56" s="176"/>
      <c r="F56" s="176"/>
    </row>
    <row r="57" spans="1:6">
      <c r="A57" s="176"/>
      <c r="B57" s="176"/>
      <c r="C57" s="176"/>
      <c r="D57" s="176"/>
      <c r="E57" s="176"/>
      <c r="F57" s="176"/>
    </row>
    <row r="58" spans="1:6">
      <c r="A58" s="176"/>
      <c r="B58" s="176"/>
      <c r="C58" s="176"/>
      <c r="D58" s="176"/>
      <c r="E58" s="176"/>
      <c r="F58" s="176"/>
    </row>
    <row r="59" spans="1:6">
      <c r="A59" s="176"/>
      <c r="B59" s="176"/>
      <c r="C59" s="176"/>
      <c r="D59" s="176"/>
      <c r="E59" s="176"/>
      <c r="F59" s="176"/>
    </row>
    <row r="60" spans="1:6">
      <c r="A60" s="176"/>
      <c r="B60" s="176"/>
      <c r="C60" s="176"/>
      <c r="D60" s="176"/>
      <c r="E60" s="176"/>
      <c r="F60" s="176"/>
    </row>
    <row r="61" spans="1:6">
      <c r="A61" s="176"/>
      <c r="B61" s="176"/>
      <c r="C61" s="176"/>
      <c r="D61" s="176"/>
      <c r="E61" s="176"/>
      <c r="F61" s="176"/>
    </row>
    <row r="62" spans="1:6">
      <c r="A62" s="176"/>
      <c r="B62" s="176"/>
      <c r="C62" s="176"/>
      <c r="D62" s="176"/>
      <c r="E62" s="176"/>
      <c r="F62" s="176"/>
    </row>
    <row r="63" spans="1:6">
      <c r="A63" s="176"/>
      <c r="B63" s="176"/>
      <c r="C63" s="176"/>
      <c r="D63" s="176"/>
      <c r="E63" s="176"/>
      <c r="F63" s="176"/>
    </row>
    <row r="64" spans="1:6">
      <c r="A64" s="176"/>
      <c r="B64" s="176"/>
      <c r="C64" s="176"/>
      <c r="D64" s="176"/>
      <c r="E64" s="176"/>
      <c r="F64" s="176"/>
    </row>
    <row r="65" spans="1:6">
      <c r="A65" s="176"/>
      <c r="B65" s="176"/>
      <c r="C65" s="176"/>
      <c r="D65" s="176"/>
      <c r="E65" s="176"/>
      <c r="F65" s="176"/>
    </row>
    <row r="66" spans="1:6">
      <c r="A66" s="176"/>
      <c r="B66" s="176"/>
      <c r="C66" s="176"/>
      <c r="D66" s="176"/>
      <c r="E66" s="176"/>
      <c r="F66" s="176"/>
    </row>
    <row r="67" spans="1:6">
      <c r="A67" s="176"/>
      <c r="B67" s="176"/>
      <c r="C67" s="176"/>
      <c r="D67" s="176"/>
      <c r="E67" s="176"/>
      <c r="F67" s="176"/>
    </row>
    <row r="68" spans="1:6">
      <c r="A68" s="176"/>
      <c r="B68" s="176"/>
      <c r="C68" s="176"/>
      <c r="D68" s="176"/>
      <c r="E68" s="176"/>
      <c r="F68" s="176"/>
    </row>
    <row r="69" spans="1:6">
      <c r="A69" s="176"/>
      <c r="B69" s="176"/>
      <c r="C69" s="176"/>
      <c r="D69" s="176"/>
      <c r="E69" s="176"/>
      <c r="F69" s="176"/>
    </row>
    <row r="70" spans="1:6">
      <c r="A70" s="176"/>
      <c r="B70" s="176"/>
      <c r="C70" s="176"/>
      <c r="D70" s="176"/>
      <c r="E70" s="176"/>
      <c r="F70" s="176"/>
    </row>
    <row r="71" spans="1:6">
      <c r="A71" s="176"/>
      <c r="B71" s="176"/>
      <c r="C71" s="176"/>
      <c r="D71" s="176"/>
      <c r="E71" s="176"/>
      <c r="F71" s="176"/>
    </row>
    <row r="72" spans="1:6">
      <c r="A72" s="176"/>
      <c r="B72" s="176"/>
      <c r="C72" s="176"/>
      <c r="D72" s="176"/>
      <c r="E72" s="176"/>
      <c r="F72" s="176"/>
    </row>
    <row r="73" spans="1:6">
      <c r="A73" s="176"/>
      <c r="B73" s="176"/>
      <c r="C73" s="176"/>
      <c r="D73" s="176"/>
      <c r="E73" s="176"/>
      <c r="F73" s="176"/>
    </row>
    <row r="74" spans="1:6">
      <c r="A74" s="176"/>
      <c r="B74" s="176"/>
      <c r="C74" s="176"/>
      <c r="D74" s="176"/>
      <c r="E74" s="176"/>
      <c r="F74" s="176"/>
    </row>
    <row r="75" spans="1:6">
      <c r="A75" s="176"/>
      <c r="B75" s="176"/>
      <c r="C75" s="176"/>
      <c r="D75" s="176"/>
      <c r="E75" s="176"/>
      <c r="F75" s="176"/>
    </row>
    <row r="76" spans="1:6">
      <c r="A76" s="176"/>
      <c r="B76" s="176"/>
      <c r="C76" s="176"/>
      <c r="D76" s="176"/>
      <c r="E76" s="176"/>
      <c r="F76" s="176"/>
    </row>
    <row r="77" spans="1:6">
      <c r="A77" s="176"/>
      <c r="B77" s="176"/>
      <c r="C77" s="176"/>
      <c r="D77" s="176"/>
      <c r="E77" s="176"/>
      <c r="F77" s="176"/>
    </row>
    <row r="78" spans="1:6">
      <c r="A78" s="176"/>
      <c r="B78" s="176"/>
      <c r="C78" s="176"/>
      <c r="D78" s="176"/>
      <c r="E78" s="176"/>
      <c r="F78" s="176"/>
    </row>
    <row r="79" spans="1:6">
      <c r="A79" s="176"/>
      <c r="B79" s="176"/>
      <c r="C79" s="176"/>
      <c r="D79" s="176"/>
      <c r="E79" s="176"/>
      <c r="F79" s="176"/>
    </row>
    <row r="80" spans="1:6">
      <c r="A80" s="176"/>
      <c r="B80" s="176"/>
      <c r="C80" s="176"/>
      <c r="D80" s="176"/>
      <c r="E80" s="176"/>
      <c r="F80" s="176"/>
    </row>
    <row r="81" spans="1:6">
      <c r="A81" s="176"/>
      <c r="B81" s="176"/>
      <c r="C81" s="176"/>
      <c r="D81" s="176"/>
      <c r="E81" s="176"/>
      <c r="F81" s="176"/>
    </row>
    <row r="82" spans="1:6">
      <c r="A82" s="176"/>
      <c r="B82" s="176"/>
      <c r="C82" s="176"/>
      <c r="D82" s="176"/>
      <c r="E82" s="176"/>
      <c r="F82" s="176"/>
    </row>
    <row r="83" spans="1:6">
      <c r="A83" s="176"/>
      <c r="B83" s="176"/>
      <c r="C83" s="176"/>
      <c r="D83" s="176"/>
      <c r="E83" s="176"/>
      <c r="F83" s="176"/>
    </row>
    <row r="84" spans="1:6">
      <c r="A84" s="176"/>
      <c r="B84" s="176"/>
      <c r="C84" s="176"/>
      <c r="D84" s="176"/>
      <c r="E84" s="176"/>
      <c r="F84" s="176"/>
    </row>
    <row r="85" spans="1:6">
      <c r="A85" s="176"/>
      <c r="B85" s="176"/>
      <c r="C85" s="176"/>
      <c r="D85" s="176"/>
      <c r="E85" s="176"/>
      <c r="F85" s="176"/>
    </row>
    <row r="86" spans="1:6">
      <c r="A86" s="176"/>
      <c r="B86" s="176"/>
      <c r="C86" s="176"/>
      <c r="D86" s="176"/>
      <c r="E86" s="176"/>
      <c r="F86" s="176"/>
    </row>
    <row r="87" spans="1:6">
      <c r="A87" s="176"/>
      <c r="B87" s="176"/>
      <c r="C87" s="176"/>
      <c r="D87" s="176"/>
      <c r="E87" s="176"/>
      <c r="F87" s="176"/>
    </row>
    <row r="88" spans="1:6">
      <c r="A88" s="176"/>
      <c r="B88" s="176"/>
      <c r="C88" s="176"/>
      <c r="D88" s="176"/>
      <c r="E88" s="176"/>
      <c r="F88" s="176"/>
    </row>
    <row r="89" spans="1:6">
      <c r="A89" s="176"/>
      <c r="B89" s="176"/>
      <c r="C89" s="176"/>
      <c r="D89" s="176"/>
      <c r="E89" s="176"/>
      <c r="F89" s="176"/>
    </row>
    <row r="90" spans="1:6">
      <c r="A90" s="176"/>
      <c r="B90" s="176"/>
      <c r="C90" s="176"/>
      <c r="D90" s="176"/>
      <c r="E90" s="176"/>
      <c r="F90" s="176"/>
    </row>
    <row r="91" spans="1:6">
      <c r="A91" s="176"/>
      <c r="B91" s="176"/>
      <c r="C91" s="176"/>
      <c r="D91" s="176"/>
      <c r="E91" s="176"/>
      <c r="F91" s="176"/>
    </row>
    <row r="92" spans="1:6">
      <c r="A92" s="176"/>
      <c r="B92" s="176"/>
      <c r="C92" s="176"/>
      <c r="D92" s="176"/>
      <c r="E92" s="176"/>
      <c r="F92" s="176"/>
    </row>
    <row r="93" spans="1:6">
      <c r="A93" s="176"/>
      <c r="B93" s="176"/>
      <c r="C93" s="176"/>
      <c r="D93" s="176"/>
      <c r="E93" s="176"/>
      <c r="F93" s="176"/>
    </row>
  </sheetData>
  <mergeCells count="240">
    <mergeCell ref="X30:Y30"/>
    <mergeCell ref="Z30:AA30"/>
    <mergeCell ref="AB30:AC30"/>
    <mergeCell ref="AV29:AW29"/>
    <mergeCell ref="AX29:AY29"/>
    <mergeCell ref="AZ29:BA29"/>
    <mergeCell ref="AN29:AO29"/>
    <mergeCell ref="AP29:AQ29"/>
    <mergeCell ref="AR29:AS29"/>
    <mergeCell ref="AT29:AU29"/>
    <mergeCell ref="AP30:AQ30"/>
    <mergeCell ref="AR30:AS30"/>
    <mergeCell ref="AT30:AU30"/>
    <mergeCell ref="AV30:AW30"/>
    <mergeCell ref="AX30:AY30"/>
    <mergeCell ref="AZ30:BA30"/>
    <mergeCell ref="AD30:AE30"/>
    <mergeCell ref="AF30:AG30"/>
    <mergeCell ref="AH30:AI30"/>
    <mergeCell ref="AJ30:AK30"/>
    <mergeCell ref="AL30:AM30"/>
    <mergeCell ref="AN30:AO30"/>
    <mergeCell ref="D30:E30"/>
    <mergeCell ref="F30:G30"/>
    <mergeCell ref="H30:I30"/>
    <mergeCell ref="J30:K30"/>
    <mergeCell ref="L30:M30"/>
    <mergeCell ref="N30:O30"/>
    <mergeCell ref="P30:Q30"/>
    <mergeCell ref="AJ29:AK29"/>
    <mergeCell ref="AL29:AM29"/>
    <mergeCell ref="X29:Y29"/>
    <mergeCell ref="Z29:AA29"/>
    <mergeCell ref="AB29:AC29"/>
    <mergeCell ref="AD29:AE29"/>
    <mergeCell ref="AF29:AG29"/>
    <mergeCell ref="AH29:AI29"/>
    <mergeCell ref="L29:M29"/>
    <mergeCell ref="N29:O29"/>
    <mergeCell ref="P29:Q29"/>
    <mergeCell ref="R29:S29"/>
    <mergeCell ref="T29:U29"/>
    <mergeCell ref="V29:W29"/>
    <mergeCell ref="R30:S30"/>
    <mergeCell ref="T30:U30"/>
    <mergeCell ref="V30:W30"/>
    <mergeCell ref="AR28:AS28"/>
    <mergeCell ref="AT28:AU28"/>
    <mergeCell ref="AV28:AW28"/>
    <mergeCell ref="AX28:AY28"/>
    <mergeCell ref="AZ28:BA28"/>
    <mergeCell ref="B29:C29"/>
    <mergeCell ref="D29:E29"/>
    <mergeCell ref="F29:G29"/>
    <mergeCell ref="H29:I29"/>
    <mergeCell ref="J29:K29"/>
    <mergeCell ref="AF28:AG28"/>
    <mergeCell ref="AH28:AI28"/>
    <mergeCell ref="AJ28:AK28"/>
    <mergeCell ref="AL28:AM28"/>
    <mergeCell ref="AN28:AO28"/>
    <mergeCell ref="AP28:AQ28"/>
    <mergeCell ref="T28:U28"/>
    <mergeCell ref="V28:W28"/>
    <mergeCell ref="X28:Y28"/>
    <mergeCell ref="Z28:AA28"/>
    <mergeCell ref="AB28:AC28"/>
    <mergeCell ref="AD28:AE28"/>
    <mergeCell ref="AX27:AY27"/>
    <mergeCell ref="AZ27:BA27"/>
    <mergeCell ref="D28:E28"/>
    <mergeCell ref="F28:G28"/>
    <mergeCell ref="H28:I28"/>
    <mergeCell ref="J28:K28"/>
    <mergeCell ref="L28:M28"/>
    <mergeCell ref="N28:O28"/>
    <mergeCell ref="P28:Q28"/>
    <mergeCell ref="R28:S28"/>
    <mergeCell ref="AL27:AM27"/>
    <mergeCell ref="AN27:AO27"/>
    <mergeCell ref="AP27:AQ27"/>
    <mergeCell ref="AR27:AS27"/>
    <mergeCell ref="AT27:AU27"/>
    <mergeCell ref="AV27:AW27"/>
    <mergeCell ref="Z27:AA27"/>
    <mergeCell ref="AB27:AC27"/>
    <mergeCell ref="AD27:AE27"/>
    <mergeCell ref="AF27:AG27"/>
    <mergeCell ref="AH27:AI27"/>
    <mergeCell ref="AJ27:AK27"/>
    <mergeCell ref="N27:O27"/>
    <mergeCell ref="P27:Q27"/>
    <mergeCell ref="R27:S27"/>
    <mergeCell ref="T27:U27"/>
    <mergeCell ref="V27:W27"/>
    <mergeCell ref="X27:Y27"/>
    <mergeCell ref="B27:C27"/>
    <mergeCell ref="D27:E27"/>
    <mergeCell ref="F27:G27"/>
    <mergeCell ref="H27:I27"/>
    <mergeCell ref="J27:K27"/>
    <mergeCell ref="L27:M27"/>
    <mergeCell ref="B26:C26"/>
    <mergeCell ref="D26:E26"/>
    <mergeCell ref="F26:G26"/>
    <mergeCell ref="H26:I26"/>
    <mergeCell ref="J26:K26"/>
    <mergeCell ref="L26:M26"/>
    <mergeCell ref="N26:O26"/>
    <mergeCell ref="P26:Q26"/>
    <mergeCell ref="AL25:AM25"/>
    <mergeCell ref="Z25:AA25"/>
    <mergeCell ref="AB25:AC25"/>
    <mergeCell ref="AD26:AE26"/>
    <mergeCell ref="AF26:AG26"/>
    <mergeCell ref="AH26:AI26"/>
    <mergeCell ref="AJ26:AK26"/>
    <mergeCell ref="AL26:AM26"/>
    <mergeCell ref="X25:Y25"/>
    <mergeCell ref="R26:S26"/>
    <mergeCell ref="T26:U26"/>
    <mergeCell ref="V26:W26"/>
    <mergeCell ref="X26:Y26"/>
    <mergeCell ref="Z26:AA26"/>
    <mergeCell ref="AB26:AC26"/>
    <mergeCell ref="AX25:AY25"/>
    <mergeCell ref="AZ25:BA25"/>
    <mergeCell ref="AN25:AO25"/>
    <mergeCell ref="AP25:AQ25"/>
    <mergeCell ref="AR25:AS25"/>
    <mergeCell ref="AT25:AU25"/>
    <mergeCell ref="AV25:AW25"/>
    <mergeCell ref="AP26:AQ26"/>
    <mergeCell ref="AR26:AS26"/>
    <mergeCell ref="AT26:AU26"/>
    <mergeCell ref="AV26:AW26"/>
    <mergeCell ref="AX26:AY26"/>
    <mergeCell ref="AZ26:BA26"/>
    <mergeCell ref="AN26:AO26"/>
    <mergeCell ref="R23:U23"/>
    <mergeCell ref="V23:Y23"/>
    <mergeCell ref="Z23:AC23"/>
    <mergeCell ref="AD23:AG23"/>
    <mergeCell ref="AH23:AK23"/>
    <mergeCell ref="AL23:AO23"/>
    <mergeCell ref="B25:C25"/>
    <mergeCell ref="D25:E25"/>
    <mergeCell ref="F25:G25"/>
    <mergeCell ref="H25:I25"/>
    <mergeCell ref="J25:K25"/>
    <mergeCell ref="L25:M25"/>
    <mergeCell ref="AD24:AG24"/>
    <mergeCell ref="AH24:AK24"/>
    <mergeCell ref="AL24:AO24"/>
    <mergeCell ref="AD25:AE25"/>
    <mergeCell ref="AF25:AG25"/>
    <mergeCell ref="AH25:AI25"/>
    <mergeCell ref="AJ25:AK25"/>
    <mergeCell ref="N25:O25"/>
    <mergeCell ref="P25:Q25"/>
    <mergeCell ref="R25:S25"/>
    <mergeCell ref="T25:U25"/>
    <mergeCell ref="V25:W25"/>
    <mergeCell ref="AH17:AK17"/>
    <mergeCell ref="AL17:AO17"/>
    <mergeCell ref="AP17:AS17"/>
    <mergeCell ref="AT17:AW17"/>
    <mergeCell ref="AX17:BA17"/>
    <mergeCell ref="A23:A24"/>
    <mergeCell ref="B23:E23"/>
    <mergeCell ref="F23:I23"/>
    <mergeCell ref="J23:M23"/>
    <mergeCell ref="N23:Q23"/>
    <mergeCell ref="A16:A17"/>
    <mergeCell ref="AP24:AS24"/>
    <mergeCell ref="AT24:AW24"/>
    <mergeCell ref="AX24:BA24"/>
    <mergeCell ref="AP23:AS23"/>
    <mergeCell ref="AT23:AW23"/>
    <mergeCell ref="AX23:BA23"/>
    <mergeCell ref="B24:E24"/>
    <mergeCell ref="F24:I24"/>
    <mergeCell ref="J24:M24"/>
    <mergeCell ref="N24:Q24"/>
    <mergeCell ref="R24:U24"/>
    <mergeCell ref="V24:Y24"/>
    <mergeCell ref="Z24:AC24"/>
    <mergeCell ref="B17:E17"/>
    <mergeCell ref="F17:I17"/>
    <mergeCell ref="J17:M17"/>
    <mergeCell ref="N17:Q17"/>
    <mergeCell ref="R17:U17"/>
    <mergeCell ref="V17:Y17"/>
    <mergeCell ref="Z17:AC17"/>
    <mergeCell ref="AD17:AG17"/>
    <mergeCell ref="V16:Y16"/>
    <mergeCell ref="Z16:AC16"/>
    <mergeCell ref="AD16:AG16"/>
    <mergeCell ref="B16:E16"/>
    <mergeCell ref="F16:I16"/>
    <mergeCell ref="J16:M16"/>
    <mergeCell ref="N16:Q16"/>
    <mergeCell ref="R16:U16"/>
    <mergeCell ref="AT8:AW8"/>
    <mergeCell ref="AX8:BA8"/>
    <mergeCell ref="F8:I8"/>
    <mergeCell ref="J8:M8"/>
    <mergeCell ref="N8:Q8"/>
    <mergeCell ref="R8:U8"/>
    <mergeCell ref="V8:Y8"/>
    <mergeCell ref="Z8:AC8"/>
    <mergeCell ref="AT16:AW16"/>
    <mergeCell ref="AX16:BA16"/>
    <mergeCell ref="AH16:AK16"/>
    <mergeCell ref="AL16:AO16"/>
    <mergeCell ref="AP16:AS16"/>
    <mergeCell ref="A1:D1"/>
    <mergeCell ref="A2:D2"/>
    <mergeCell ref="A3:E3"/>
    <mergeCell ref="A4:E5"/>
    <mergeCell ref="A7:A8"/>
    <mergeCell ref="B7:E7"/>
    <mergeCell ref="B8:E8"/>
    <mergeCell ref="F6:BA6"/>
    <mergeCell ref="AD7:AG7"/>
    <mergeCell ref="AH7:AK7"/>
    <mergeCell ref="AL7:AO7"/>
    <mergeCell ref="AP7:AS7"/>
    <mergeCell ref="AT7:AW7"/>
    <mergeCell ref="AX7:BA7"/>
    <mergeCell ref="F7:I7"/>
    <mergeCell ref="J7:M7"/>
    <mergeCell ref="N7:Q7"/>
    <mergeCell ref="R7:U7"/>
    <mergeCell ref="V7:Y7"/>
    <mergeCell ref="Z7:AC7"/>
    <mergeCell ref="AD8:AG8"/>
    <mergeCell ref="AH8:AK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60" zoomScaleNormal="100" workbookViewId="0">
      <selection activeCell="F20" sqref="F20"/>
    </sheetView>
  </sheetViews>
  <sheetFormatPr defaultRowHeight="14.4"/>
  <cols>
    <col min="1" max="1" width="5.88671875" customWidth="1"/>
    <col min="2" max="2" width="6" customWidth="1"/>
    <col min="3" max="3" width="41.109375" customWidth="1"/>
    <col min="4" max="7" width="16.6640625" customWidth="1"/>
    <col min="8" max="8" width="11.33203125" customWidth="1"/>
  </cols>
  <sheetData>
    <row r="1" spans="1:8">
      <c r="A1" s="725" t="s">
        <v>680</v>
      </c>
      <c r="B1" s="726"/>
      <c r="C1" s="726" t="s">
        <v>1104</v>
      </c>
      <c r="D1" s="726"/>
      <c r="E1" s="726"/>
      <c r="F1" s="726"/>
      <c r="G1" s="726"/>
      <c r="H1" s="713"/>
    </row>
    <row r="2" spans="1:8">
      <c r="A2" s="727" t="s">
        <v>23</v>
      </c>
      <c r="B2" s="728"/>
      <c r="C2" s="728"/>
      <c r="D2" s="728"/>
      <c r="E2" s="729"/>
      <c r="F2" s="729"/>
      <c r="G2" s="729"/>
      <c r="H2" s="714"/>
    </row>
    <row r="3" spans="1:8" ht="15" thickBot="1">
      <c r="A3" s="1192"/>
      <c r="B3" s="1193"/>
      <c r="C3" s="1193"/>
      <c r="D3" s="1193"/>
      <c r="E3" s="1193"/>
      <c r="F3" s="1193"/>
      <c r="G3" s="1193"/>
      <c r="H3" s="1194"/>
    </row>
    <row r="4" spans="1:8">
      <c r="A4" s="1195" t="s">
        <v>936</v>
      </c>
      <c r="B4" s="1196"/>
      <c r="C4" s="1196"/>
      <c r="D4" s="1196"/>
      <c r="E4" s="1196"/>
      <c r="F4" s="1196"/>
      <c r="G4" s="1196"/>
      <c r="H4" s="1201" t="s">
        <v>1373</v>
      </c>
    </row>
    <row r="5" spans="1:8" ht="21" customHeight="1" thickBot="1">
      <c r="A5" s="1198"/>
      <c r="B5" s="1199"/>
      <c r="C5" s="1199"/>
      <c r="D5" s="1199"/>
      <c r="E5" s="1199"/>
      <c r="F5" s="1199"/>
      <c r="G5" s="1199"/>
      <c r="H5" s="1202"/>
    </row>
    <row r="6" spans="1:8" s="221" customFormat="1" ht="13.8" thickBot="1">
      <c r="A6" s="573" t="s">
        <v>1167</v>
      </c>
      <c r="B6" s="689"/>
      <c r="C6" s="571"/>
      <c r="D6" s="1723" t="str">
        <f>Obsah!C4</f>
        <v>(31/12/2016)</v>
      </c>
      <c r="E6" s="1723"/>
      <c r="F6" s="1723"/>
      <c r="G6" s="1723"/>
      <c r="H6" s="776"/>
    </row>
    <row r="7" spans="1:8" s="221" customFormat="1" ht="15.75" customHeight="1">
      <c r="A7" s="480" t="s">
        <v>939</v>
      </c>
      <c r="B7" s="481"/>
      <c r="C7" s="481"/>
      <c r="D7" s="481"/>
      <c r="E7" s="481"/>
      <c r="F7" s="481"/>
      <c r="G7" s="482"/>
      <c r="H7" s="1721" t="s">
        <v>922</v>
      </c>
    </row>
    <row r="8" spans="1:8" s="221" customFormat="1" ht="15.9" customHeight="1">
      <c r="A8" s="480"/>
      <c r="B8" s="460"/>
      <c r="C8" s="483"/>
      <c r="D8" s="1718" t="s">
        <v>914</v>
      </c>
      <c r="E8" s="1718" t="s">
        <v>915</v>
      </c>
      <c r="F8" s="1718" t="s">
        <v>916</v>
      </c>
      <c r="G8" s="1715" t="s">
        <v>917</v>
      </c>
      <c r="H8" s="1721"/>
    </row>
    <row r="9" spans="1:8" s="221" customFormat="1" ht="15.9" customHeight="1">
      <c r="A9" s="484"/>
      <c r="B9" s="485"/>
      <c r="C9" s="461"/>
      <c r="D9" s="1719"/>
      <c r="E9" s="1719"/>
      <c r="F9" s="1719"/>
      <c r="G9" s="1716"/>
      <c r="H9" s="1721"/>
    </row>
    <row r="10" spans="1:8" s="221" customFormat="1" ht="15.9" customHeight="1">
      <c r="A10" s="484"/>
      <c r="B10" s="485"/>
      <c r="C10" s="462"/>
      <c r="D10" s="1720"/>
      <c r="E10" s="1720"/>
      <c r="F10" s="1720"/>
      <c r="G10" s="1717"/>
      <c r="H10" s="1721"/>
    </row>
    <row r="11" spans="1:8" s="221" customFormat="1" ht="13.2">
      <c r="A11" s="484"/>
      <c r="B11" s="485"/>
      <c r="C11" s="461"/>
      <c r="D11" s="641" t="s">
        <v>891</v>
      </c>
      <c r="E11" s="641" t="s">
        <v>892</v>
      </c>
      <c r="F11" s="641" t="s">
        <v>893</v>
      </c>
      <c r="G11" s="642" t="s">
        <v>894</v>
      </c>
      <c r="H11" s="1721"/>
    </row>
    <row r="12" spans="1:8" s="221" customFormat="1" ht="13.2">
      <c r="A12" s="484"/>
      <c r="B12" s="486" t="s">
        <v>891</v>
      </c>
      <c r="C12" s="487" t="s">
        <v>937</v>
      </c>
      <c r="D12" s="488"/>
      <c r="E12" s="797"/>
      <c r="F12" s="488"/>
      <c r="G12" s="797"/>
      <c r="H12" s="1721"/>
    </row>
    <row r="13" spans="1:8" s="221" customFormat="1" ht="13.2">
      <c r="A13" s="484"/>
      <c r="B13" s="489" t="s">
        <v>895</v>
      </c>
      <c r="C13" s="463" t="s">
        <v>918</v>
      </c>
      <c r="D13" s="488"/>
      <c r="E13" s="488"/>
      <c r="F13" s="488"/>
      <c r="G13" s="490"/>
      <c r="H13" s="1721"/>
    </row>
    <row r="14" spans="1:8" s="221" customFormat="1" ht="13.2">
      <c r="A14" s="484"/>
      <c r="B14" s="489" t="s">
        <v>892</v>
      </c>
      <c r="C14" s="464" t="s">
        <v>919</v>
      </c>
      <c r="D14" s="488"/>
      <c r="E14" s="488"/>
      <c r="F14" s="488"/>
      <c r="G14" s="490"/>
      <c r="H14" s="1721"/>
    </row>
    <row r="15" spans="1:8" s="221" customFormat="1" ht="13.2">
      <c r="A15" s="484"/>
      <c r="B15" s="489" t="s">
        <v>896</v>
      </c>
      <c r="C15" s="464" t="s">
        <v>920</v>
      </c>
      <c r="D15" s="488"/>
      <c r="E15" s="797"/>
      <c r="F15" s="488"/>
      <c r="G15" s="797"/>
      <c r="H15" s="1721"/>
    </row>
    <row r="16" spans="1:8" s="221" customFormat="1" ht="13.2">
      <c r="A16" s="484"/>
      <c r="B16" s="491"/>
      <c r="C16" s="465"/>
      <c r="D16" s="492"/>
      <c r="E16" s="492"/>
      <c r="F16" s="493"/>
      <c r="G16" s="494"/>
      <c r="H16" s="1721"/>
    </row>
    <row r="17" spans="1:8" s="221" customFormat="1" ht="13.2">
      <c r="A17" s="484"/>
      <c r="B17" s="495"/>
      <c r="C17" s="466"/>
      <c r="D17" s="493"/>
      <c r="E17" s="493"/>
      <c r="F17" s="493"/>
      <c r="G17" s="494"/>
      <c r="H17" s="1721"/>
    </row>
    <row r="18" spans="1:8" s="221" customFormat="1" ht="15" customHeight="1">
      <c r="A18" s="480" t="s">
        <v>938</v>
      </c>
      <c r="B18" s="496"/>
      <c r="C18" s="496"/>
      <c r="D18" s="496"/>
      <c r="E18" s="496"/>
      <c r="F18" s="496"/>
      <c r="G18" s="497"/>
      <c r="H18" s="1721"/>
    </row>
    <row r="19" spans="1:8" s="221" customFormat="1" ht="35.1" customHeight="1">
      <c r="A19" s="484"/>
      <c r="B19" s="498"/>
      <c r="C19" s="467"/>
      <c r="D19" s="1718" t="s">
        <v>943</v>
      </c>
      <c r="E19" s="1718" t="s">
        <v>946</v>
      </c>
      <c r="F19" s="468"/>
      <c r="G19" s="469"/>
      <c r="H19" s="1721"/>
    </row>
    <row r="20" spans="1:8" s="221" customFormat="1" ht="30" customHeight="1">
      <c r="A20" s="484"/>
      <c r="B20" s="499"/>
      <c r="C20" s="470"/>
      <c r="D20" s="1719"/>
      <c r="E20" s="1719"/>
      <c r="F20" s="471"/>
      <c r="G20" s="469"/>
      <c r="H20" s="1721"/>
    </row>
    <row r="21" spans="1:8" s="221" customFormat="1" ht="50.25" customHeight="1">
      <c r="A21" s="484"/>
      <c r="B21" s="472"/>
      <c r="C21" s="473"/>
      <c r="D21" s="1720"/>
      <c r="E21" s="1720"/>
      <c r="F21" s="474"/>
      <c r="G21" s="475"/>
      <c r="H21" s="1721"/>
    </row>
    <row r="22" spans="1:8" s="221" customFormat="1" ht="13.2">
      <c r="A22" s="484"/>
      <c r="B22" s="472"/>
      <c r="C22" s="473"/>
      <c r="D22" s="641" t="s">
        <v>891</v>
      </c>
      <c r="E22" s="641" t="s">
        <v>892</v>
      </c>
      <c r="F22" s="474"/>
      <c r="G22" s="475"/>
      <c r="H22" s="1721"/>
    </row>
    <row r="23" spans="1:8" s="221" customFormat="1" ht="13.2">
      <c r="A23" s="500"/>
      <c r="B23" s="486" t="s">
        <v>897</v>
      </c>
      <c r="C23" s="501" t="s">
        <v>940</v>
      </c>
      <c r="D23" s="488"/>
      <c r="E23" s="488"/>
      <c r="F23" s="474"/>
      <c r="G23" s="475"/>
      <c r="H23" s="1721"/>
    </row>
    <row r="24" spans="1:8" s="221" customFormat="1" ht="13.2">
      <c r="A24" s="500"/>
      <c r="B24" s="489" t="s">
        <v>898</v>
      </c>
      <c r="C24" s="476" t="s">
        <v>918</v>
      </c>
      <c r="D24" s="488"/>
      <c r="E24" s="488"/>
      <c r="F24" s="474"/>
      <c r="G24" s="475"/>
      <c r="H24" s="1721"/>
    </row>
    <row r="25" spans="1:8" s="221" customFormat="1" ht="13.2">
      <c r="A25" s="500"/>
      <c r="B25" s="489" t="s">
        <v>899</v>
      </c>
      <c r="C25" s="477" t="s">
        <v>919</v>
      </c>
      <c r="D25" s="488"/>
      <c r="E25" s="488"/>
      <c r="F25" s="474"/>
      <c r="G25" s="475"/>
      <c r="H25" s="1721"/>
    </row>
    <row r="26" spans="1:8" s="221" customFormat="1" ht="13.2">
      <c r="A26" s="478"/>
      <c r="B26" s="489" t="s">
        <v>900</v>
      </c>
      <c r="C26" s="479" t="s">
        <v>941</v>
      </c>
      <c r="D26" s="502"/>
      <c r="E26" s="502"/>
      <c r="F26" s="471"/>
      <c r="G26" s="469"/>
      <c r="H26" s="1721"/>
    </row>
    <row r="27" spans="1:8" s="221" customFormat="1" ht="39.6">
      <c r="A27" s="484"/>
      <c r="B27" s="486" t="s">
        <v>901</v>
      </c>
      <c r="C27" s="503" t="s">
        <v>942</v>
      </c>
      <c r="D27" s="502"/>
      <c r="E27" s="502"/>
      <c r="F27" s="471"/>
      <c r="G27" s="469"/>
      <c r="H27" s="1721"/>
    </row>
    <row r="28" spans="1:8" s="221" customFormat="1" ht="13.2">
      <c r="A28" s="484"/>
      <c r="B28" s="491"/>
      <c r="C28" s="465"/>
      <c r="D28" s="492"/>
      <c r="E28" s="492"/>
      <c r="F28" s="493"/>
      <c r="G28" s="494"/>
      <c r="H28" s="1721"/>
    </row>
    <row r="29" spans="1:8" s="221" customFormat="1" ht="13.2">
      <c r="A29" s="484"/>
      <c r="B29" s="495"/>
      <c r="C29" s="466"/>
      <c r="D29" s="493"/>
      <c r="E29" s="493"/>
      <c r="F29" s="493"/>
      <c r="G29" s="494"/>
      <c r="H29" s="1721"/>
    </row>
    <row r="30" spans="1:8" s="221" customFormat="1" ht="13.2">
      <c r="A30" s="480" t="s">
        <v>949</v>
      </c>
      <c r="B30" s="504"/>
      <c r="C30" s="521"/>
      <c r="D30" s="522"/>
      <c r="E30" s="523"/>
      <c r="F30" s="523"/>
      <c r="G30" s="475"/>
      <c r="H30" s="1721"/>
    </row>
    <row r="31" spans="1:8" s="221" customFormat="1" ht="165.75" customHeight="1">
      <c r="A31" s="484"/>
      <c r="B31" s="505"/>
      <c r="C31" s="524"/>
      <c r="D31" s="643" t="s">
        <v>944</v>
      </c>
      <c r="E31" s="643" t="s">
        <v>947</v>
      </c>
      <c r="F31" s="474"/>
      <c r="G31" s="475"/>
      <c r="H31" s="1721"/>
    </row>
    <row r="32" spans="1:8" s="221" customFormat="1" ht="3.75" customHeight="1">
      <c r="A32" s="500"/>
      <c r="B32" s="506"/>
      <c r="C32" s="507"/>
      <c r="D32" s="644"/>
      <c r="E32" s="644"/>
      <c r="F32" s="474"/>
      <c r="G32" s="469"/>
      <c r="H32" s="1721"/>
    </row>
    <row r="33" spans="1:8" s="221" customFormat="1" ht="13.2">
      <c r="A33" s="500"/>
      <c r="B33" s="506"/>
      <c r="C33" s="525"/>
      <c r="D33" s="645" t="s">
        <v>891</v>
      </c>
      <c r="E33" s="645" t="s">
        <v>895</v>
      </c>
      <c r="F33" s="474"/>
      <c r="G33" s="469"/>
      <c r="H33" s="1721"/>
    </row>
    <row r="34" spans="1:8" s="221" customFormat="1" ht="26.4">
      <c r="A34" s="500"/>
      <c r="B34" s="526" t="s">
        <v>891</v>
      </c>
      <c r="C34" s="527" t="s">
        <v>921</v>
      </c>
      <c r="D34" s="528"/>
      <c r="E34" s="528"/>
      <c r="F34" s="474"/>
      <c r="G34" s="469"/>
      <c r="H34" s="1721"/>
    </row>
    <row r="35" spans="1:8" s="221" customFormat="1" ht="13.2">
      <c r="A35" s="529"/>
      <c r="B35" s="530"/>
      <c r="C35" s="508"/>
      <c r="D35" s="507"/>
      <c r="E35" s="507"/>
      <c r="F35" s="507"/>
      <c r="G35" s="475"/>
      <c r="H35" s="1721"/>
    </row>
    <row r="36" spans="1:8" s="221" customFormat="1" ht="13.2">
      <c r="A36" s="529"/>
      <c r="B36" s="507"/>
      <c r="C36" s="508"/>
      <c r="D36" s="531"/>
      <c r="E36" s="509"/>
      <c r="F36" s="507"/>
      <c r="G36" s="510"/>
      <c r="H36" s="1721"/>
    </row>
    <row r="37" spans="1:8" s="221" customFormat="1" ht="13.2">
      <c r="A37" s="532"/>
      <c r="B37" s="507"/>
      <c r="C37" s="508"/>
      <c r="D37" s="797"/>
      <c r="E37" s="539" t="s">
        <v>948</v>
      </c>
      <c r="F37" s="507"/>
      <c r="G37" s="510"/>
      <c r="H37" s="1721"/>
    </row>
    <row r="38" spans="1:8" s="221" customFormat="1" ht="13.2">
      <c r="A38" s="532"/>
      <c r="B38" s="507"/>
      <c r="C38" s="508"/>
      <c r="D38" s="507"/>
      <c r="E38" s="243"/>
      <c r="F38" s="507"/>
      <c r="G38" s="510"/>
      <c r="H38" s="1721"/>
    </row>
    <row r="39" spans="1:8" s="221" customFormat="1" ht="13.2">
      <c r="A39" s="532"/>
      <c r="B39" s="474"/>
      <c r="C39" s="474"/>
      <c r="D39" s="474"/>
      <c r="E39" s="474"/>
      <c r="F39" s="474"/>
      <c r="G39" s="475"/>
      <c r="H39" s="1721"/>
    </row>
    <row r="40" spans="1:8" s="221" customFormat="1" ht="13.2">
      <c r="A40" s="480" t="s">
        <v>945</v>
      </c>
      <c r="B40" s="474"/>
      <c r="C40" s="474"/>
      <c r="D40" s="523"/>
      <c r="E40" s="522"/>
      <c r="F40" s="522"/>
      <c r="G40" s="475"/>
      <c r="H40" s="1721"/>
    </row>
    <row r="41" spans="1:8" s="221" customFormat="1" ht="13.2">
      <c r="A41" s="532"/>
      <c r="B41" s="511"/>
      <c r="C41" s="512"/>
      <c r="D41" s="513"/>
      <c r="E41" s="513"/>
      <c r="F41" s="514"/>
      <c r="G41" s="475"/>
      <c r="H41" s="1721"/>
    </row>
    <row r="42" spans="1:8" s="221" customFormat="1" ht="13.2">
      <c r="A42" s="532"/>
      <c r="B42" s="472"/>
      <c r="C42" s="474"/>
      <c r="D42" s="471"/>
      <c r="E42" s="471"/>
      <c r="F42" s="515"/>
      <c r="G42" s="475"/>
      <c r="H42" s="1721"/>
    </row>
    <row r="43" spans="1:8" s="221" customFormat="1" ht="13.2">
      <c r="A43" s="532"/>
      <c r="B43" s="472"/>
      <c r="C43" s="474"/>
      <c r="D43" s="471"/>
      <c r="E43" s="471"/>
      <c r="F43" s="515"/>
      <c r="G43" s="475"/>
      <c r="H43" s="1721"/>
    </row>
    <row r="44" spans="1:8" s="221" customFormat="1" ht="13.2">
      <c r="A44" s="532"/>
      <c r="B44" s="472"/>
      <c r="C44" s="474"/>
      <c r="D44" s="474"/>
      <c r="E44" s="474"/>
      <c r="F44" s="462"/>
      <c r="G44" s="475"/>
      <c r="H44" s="1721"/>
    </row>
    <row r="45" spans="1:8" s="221" customFormat="1" ht="13.2">
      <c r="A45" s="532"/>
      <c r="B45" s="472"/>
      <c r="C45" s="474"/>
      <c r="D45" s="493"/>
      <c r="E45" s="493"/>
      <c r="F45" s="533"/>
      <c r="G45" s="475"/>
      <c r="H45" s="1721"/>
    </row>
    <row r="46" spans="1:8" s="221" customFormat="1" ht="13.2">
      <c r="A46" s="532"/>
      <c r="B46" s="472"/>
      <c r="C46" s="474"/>
      <c r="D46" s="522"/>
      <c r="E46" s="522"/>
      <c r="F46" s="534"/>
      <c r="G46" s="475"/>
      <c r="H46" s="1721"/>
    </row>
    <row r="47" spans="1:8" s="221" customFormat="1" ht="13.2">
      <c r="A47" s="532"/>
      <c r="B47" s="472"/>
      <c r="C47" s="474"/>
      <c r="D47" s="474"/>
      <c r="E47" s="474"/>
      <c r="F47" s="462"/>
      <c r="G47" s="475"/>
      <c r="H47" s="1721"/>
    </row>
    <row r="48" spans="1:8" s="221" customFormat="1" ht="13.2">
      <c r="A48" s="532"/>
      <c r="B48" s="472"/>
      <c r="C48" s="474"/>
      <c r="D48" s="474"/>
      <c r="E48" s="474"/>
      <c r="F48" s="462"/>
      <c r="G48" s="475"/>
      <c r="H48" s="1721"/>
    </row>
    <row r="49" spans="1:8" s="221" customFormat="1" ht="13.2">
      <c r="A49" s="532"/>
      <c r="B49" s="472"/>
      <c r="C49" s="507"/>
      <c r="D49" s="507"/>
      <c r="E49" s="474"/>
      <c r="F49" s="462"/>
      <c r="G49" s="475"/>
      <c r="H49" s="1721"/>
    </row>
    <row r="50" spans="1:8" s="221" customFormat="1" ht="13.2">
      <c r="A50" s="532"/>
      <c r="B50" s="516"/>
      <c r="C50" s="517"/>
      <c r="D50" s="517"/>
      <c r="E50" s="517"/>
      <c r="F50" s="518"/>
      <c r="G50" s="475"/>
      <c r="H50" s="1721"/>
    </row>
    <row r="51" spans="1:8" s="221" customFormat="1" ht="13.8" thickBot="1">
      <c r="A51" s="535"/>
      <c r="B51" s="519"/>
      <c r="C51" s="519"/>
      <c r="D51" s="519"/>
      <c r="E51" s="519"/>
      <c r="F51" s="519"/>
      <c r="G51" s="520"/>
      <c r="H51" s="1722"/>
    </row>
    <row r="52" spans="1:8" s="221" customFormat="1" ht="13.2"/>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scale="96" orientation="landscape" r:id="rId2"/>
  <rowBreaks count="1" manualBreakCount="1">
    <brk id="28" max="16383" man="1"/>
  </rowBreaks>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60" zoomScaleNormal="100" workbookViewId="0">
      <selection sqref="A1:C1"/>
    </sheetView>
  </sheetViews>
  <sheetFormatPr defaultRowHeight="14.4"/>
  <cols>
    <col min="1" max="1" width="13.109375" customWidth="1"/>
    <col min="2" max="2" width="12.33203125" customWidth="1"/>
    <col min="3" max="3" width="60.6640625" customWidth="1"/>
    <col min="4" max="4" width="42.44140625" customWidth="1"/>
    <col min="5" max="5" width="11.88671875" customWidth="1"/>
  </cols>
  <sheetData>
    <row r="1" spans="1:7">
      <c r="A1" s="1188" t="s">
        <v>681</v>
      </c>
      <c r="B1" s="1189"/>
      <c r="C1" s="1189"/>
      <c r="D1" s="730"/>
      <c r="E1" s="713"/>
      <c r="F1" s="202"/>
    </row>
    <row r="2" spans="1:7">
      <c r="A2" s="1190" t="s">
        <v>24</v>
      </c>
      <c r="B2" s="1191"/>
      <c r="C2" s="1191"/>
      <c r="D2" s="731"/>
      <c r="E2" s="714"/>
      <c r="F2" s="202"/>
    </row>
    <row r="3" spans="1:7" ht="15" thickBot="1">
      <c r="A3" s="1192"/>
      <c r="B3" s="1193"/>
      <c r="C3" s="1193"/>
      <c r="D3" s="1193"/>
      <c r="E3" s="1194"/>
    </row>
    <row r="4" spans="1:7" ht="15" customHeight="1">
      <c r="A4" s="1195" t="s">
        <v>24</v>
      </c>
      <c r="B4" s="1196"/>
      <c r="C4" s="1196"/>
      <c r="D4" s="1197"/>
      <c r="E4" s="1201" t="s">
        <v>1373</v>
      </c>
      <c r="F4" s="5"/>
      <c r="G4" s="5"/>
    </row>
    <row r="5" spans="1:7" ht="21" customHeight="1" thickBot="1">
      <c r="A5" s="1198"/>
      <c r="B5" s="1199"/>
      <c r="C5" s="1199"/>
      <c r="D5" s="1200"/>
      <c r="E5" s="1218"/>
      <c r="F5" s="5"/>
      <c r="G5" s="5"/>
    </row>
    <row r="6" spans="1:7" ht="15" thickBot="1">
      <c r="A6" s="573" t="s">
        <v>1167</v>
      </c>
      <c r="B6" s="689"/>
      <c r="C6" s="689" t="str">
        <f>Obsah!C4</f>
        <v>(31/12/2016)</v>
      </c>
      <c r="D6" s="566"/>
      <c r="E6" s="568"/>
      <c r="F6" s="5"/>
      <c r="G6" s="5"/>
    </row>
    <row r="7" spans="1:7" ht="30" customHeight="1">
      <c r="A7" s="1262" t="s">
        <v>46</v>
      </c>
      <c r="B7" s="1514" t="s">
        <v>53</v>
      </c>
      <c r="C7" s="19" t="s">
        <v>48</v>
      </c>
      <c r="D7" s="21"/>
      <c r="E7" s="1219" t="s">
        <v>1246</v>
      </c>
      <c r="F7" s="5"/>
      <c r="G7" s="5"/>
    </row>
    <row r="8" spans="1:7" ht="30" customHeight="1">
      <c r="A8" s="1724"/>
      <c r="B8" s="1501"/>
      <c r="C8" s="18" t="s">
        <v>52</v>
      </c>
      <c r="D8" s="22"/>
      <c r="E8" s="1220"/>
      <c r="F8" s="5"/>
      <c r="G8" s="5"/>
    </row>
    <row r="9" spans="1:7" ht="45" customHeight="1">
      <c r="A9" s="1724"/>
      <c r="B9" s="1501"/>
      <c r="C9" s="18" t="s">
        <v>51</v>
      </c>
      <c r="D9" s="22"/>
      <c r="E9" s="1220"/>
      <c r="F9" s="5"/>
      <c r="G9" s="5"/>
    </row>
    <row r="10" spans="1:7" ht="66">
      <c r="A10" s="1724"/>
      <c r="B10" s="1501"/>
      <c r="C10" s="18" t="s">
        <v>50</v>
      </c>
      <c r="D10" s="22"/>
      <c r="E10" s="1220"/>
      <c r="F10" s="5"/>
      <c r="G10" s="5"/>
    </row>
    <row r="11" spans="1:7" ht="60" customHeight="1" thickBot="1">
      <c r="A11" s="1724"/>
      <c r="B11" s="1499"/>
      <c r="C11" s="20" t="s">
        <v>202</v>
      </c>
      <c r="D11" s="53"/>
      <c r="E11" s="1221"/>
      <c r="F11" s="5"/>
      <c r="G11" s="5"/>
    </row>
    <row r="12" spans="1:7" ht="30" customHeight="1">
      <c r="A12" s="1724"/>
      <c r="B12" s="1514" t="s">
        <v>54</v>
      </c>
      <c r="C12" s="19" t="s">
        <v>48</v>
      </c>
      <c r="D12" s="21"/>
      <c r="E12" s="1219" t="s">
        <v>1246</v>
      </c>
      <c r="F12" s="5"/>
      <c r="G12" s="5"/>
    </row>
    <row r="13" spans="1:7" ht="30" customHeight="1">
      <c r="A13" s="1724"/>
      <c r="B13" s="1501"/>
      <c r="C13" s="18" t="s">
        <v>52</v>
      </c>
      <c r="D13" s="22"/>
      <c r="E13" s="1220"/>
      <c r="F13" s="5"/>
      <c r="G13" s="5"/>
    </row>
    <row r="14" spans="1:7" ht="26.4">
      <c r="A14" s="1724"/>
      <c r="B14" s="1501"/>
      <c r="C14" s="18" t="s">
        <v>51</v>
      </c>
      <c r="D14" s="22"/>
      <c r="E14" s="1220"/>
      <c r="F14" s="5"/>
      <c r="G14" s="5"/>
    </row>
    <row r="15" spans="1:7" ht="66">
      <c r="A15" s="1724"/>
      <c r="B15" s="1501"/>
      <c r="C15" s="18" t="s">
        <v>50</v>
      </c>
      <c r="D15" s="22"/>
      <c r="E15" s="1220"/>
      <c r="F15" s="5"/>
      <c r="G15" s="5"/>
    </row>
    <row r="16" spans="1:7" ht="60" customHeight="1" thickBot="1">
      <c r="A16" s="1724"/>
      <c r="B16" s="1499"/>
      <c r="C16" s="20" t="s">
        <v>49</v>
      </c>
      <c r="D16" s="53"/>
      <c r="E16" s="1221"/>
      <c r="F16" s="5"/>
      <c r="G16" s="5"/>
    </row>
    <row r="17" spans="1:7" ht="26.4">
      <c r="A17" s="1724"/>
      <c r="B17" s="1514" t="s">
        <v>55</v>
      </c>
      <c r="C17" s="19" t="s">
        <v>48</v>
      </c>
      <c r="D17" s="21"/>
      <c r="E17" s="1219" t="s">
        <v>1246</v>
      </c>
      <c r="F17" s="5"/>
      <c r="G17" s="5"/>
    </row>
    <row r="18" spans="1:7" ht="26.4">
      <c r="A18" s="1724"/>
      <c r="B18" s="1501"/>
      <c r="C18" s="18" t="s">
        <v>52</v>
      </c>
      <c r="D18" s="22"/>
      <c r="E18" s="1220"/>
      <c r="F18" s="5"/>
      <c r="G18" s="5"/>
    </row>
    <row r="19" spans="1:7" ht="26.4">
      <c r="A19" s="1724"/>
      <c r="B19" s="1501"/>
      <c r="C19" s="18" t="s">
        <v>51</v>
      </c>
      <c r="D19" s="22"/>
      <c r="E19" s="1220"/>
      <c r="F19" s="5"/>
      <c r="G19" s="5"/>
    </row>
    <row r="20" spans="1:7" ht="66">
      <c r="A20" s="1724"/>
      <c r="B20" s="1501"/>
      <c r="C20" s="18" t="s">
        <v>50</v>
      </c>
      <c r="D20" s="22"/>
      <c r="E20" s="1220"/>
      <c r="F20" s="5"/>
      <c r="G20" s="5"/>
    </row>
    <row r="21" spans="1:7" ht="40.200000000000003" thickBot="1">
      <c r="A21" s="1724"/>
      <c r="B21" s="1499"/>
      <c r="C21" s="20" t="s">
        <v>202</v>
      </c>
      <c r="D21" s="53"/>
      <c r="E21" s="1221"/>
      <c r="F21" s="5"/>
      <c r="G21" s="5"/>
    </row>
    <row r="22" spans="1:7" ht="30" customHeight="1">
      <c r="A22" s="1724"/>
      <c r="B22" s="1514" t="s">
        <v>56</v>
      </c>
      <c r="C22" s="19" t="s">
        <v>48</v>
      </c>
      <c r="D22" s="21"/>
      <c r="E22" s="1219" t="s">
        <v>1246</v>
      </c>
      <c r="F22" s="5"/>
      <c r="G22" s="5"/>
    </row>
    <row r="23" spans="1:7" ht="30" customHeight="1">
      <c r="A23" s="1724"/>
      <c r="B23" s="1501"/>
      <c r="C23" s="18" t="s">
        <v>52</v>
      </c>
      <c r="D23" s="22"/>
      <c r="E23" s="1220"/>
      <c r="F23" s="5"/>
      <c r="G23" s="5"/>
    </row>
    <row r="24" spans="1:7" ht="26.4">
      <c r="A24" s="1724"/>
      <c r="B24" s="1501"/>
      <c r="C24" s="18" t="s">
        <v>51</v>
      </c>
      <c r="D24" s="22"/>
      <c r="E24" s="1220"/>
      <c r="F24" s="5"/>
      <c r="G24" s="5"/>
    </row>
    <row r="25" spans="1:7" ht="66">
      <c r="A25" s="1724"/>
      <c r="B25" s="1501"/>
      <c r="C25" s="18" t="s">
        <v>50</v>
      </c>
      <c r="D25" s="22"/>
      <c r="E25" s="1220"/>
      <c r="F25" s="5"/>
      <c r="G25" s="5"/>
    </row>
    <row r="26" spans="1:7" ht="40.200000000000003" thickBot="1">
      <c r="A26" s="1724"/>
      <c r="B26" s="1499"/>
      <c r="C26" s="20" t="s">
        <v>202</v>
      </c>
      <c r="D26" s="53"/>
      <c r="E26" s="1221"/>
      <c r="F26" s="5"/>
      <c r="G26" s="5"/>
    </row>
    <row r="27" spans="1:7" ht="30" customHeight="1">
      <c r="A27" s="1724"/>
      <c r="B27" s="1514" t="s">
        <v>57</v>
      </c>
      <c r="C27" s="19" t="s">
        <v>48</v>
      </c>
      <c r="D27" s="21"/>
      <c r="E27" s="1219" t="s">
        <v>1246</v>
      </c>
      <c r="F27" s="5"/>
      <c r="G27" s="5"/>
    </row>
    <row r="28" spans="1:7" ht="30" customHeight="1">
      <c r="A28" s="1724"/>
      <c r="B28" s="1501"/>
      <c r="C28" s="18" t="s">
        <v>52</v>
      </c>
      <c r="D28" s="22"/>
      <c r="E28" s="1220"/>
      <c r="F28" s="5"/>
      <c r="G28" s="5"/>
    </row>
    <row r="29" spans="1:7" ht="26.4">
      <c r="A29" s="1724"/>
      <c r="B29" s="1501"/>
      <c r="C29" s="18" t="s">
        <v>51</v>
      </c>
      <c r="D29" s="22"/>
      <c r="E29" s="1220"/>
      <c r="F29" s="5"/>
      <c r="G29" s="5"/>
    </row>
    <row r="30" spans="1:7" ht="66">
      <c r="A30" s="1724"/>
      <c r="B30" s="1501"/>
      <c r="C30" s="18" t="s">
        <v>50</v>
      </c>
      <c r="D30" s="22"/>
      <c r="E30" s="1220"/>
      <c r="F30" s="5"/>
      <c r="G30" s="5"/>
    </row>
    <row r="31" spans="1:7" ht="40.200000000000003" thickBot="1">
      <c r="A31" s="1724"/>
      <c r="B31" s="1499"/>
      <c r="C31" s="20" t="s">
        <v>202</v>
      </c>
      <c r="D31" s="53"/>
      <c r="E31" s="1221"/>
      <c r="F31" s="5"/>
      <c r="G31" s="5"/>
    </row>
    <row r="32" spans="1:7" ht="30" customHeight="1">
      <c r="A32" s="1724"/>
      <c r="B32" s="1514" t="s">
        <v>58</v>
      </c>
      <c r="C32" s="19" t="s">
        <v>48</v>
      </c>
      <c r="D32" s="21"/>
      <c r="E32" s="1219" t="s">
        <v>1246</v>
      </c>
      <c r="F32" s="5"/>
      <c r="G32" s="5"/>
    </row>
    <row r="33" spans="1:7" ht="30" customHeight="1">
      <c r="A33" s="1724"/>
      <c r="B33" s="1501"/>
      <c r="C33" s="18" t="s">
        <v>52</v>
      </c>
      <c r="D33" s="22"/>
      <c r="E33" s="1220"/>
      <c r="F33" s="5"/>
      <c r="G33" s="5"/>
    </row>
    <row r="34" spans="1:7" ht="26.4">
      <c r="A34" s="1724"/>
      <c r="B34" s="1501"/>
      <c r="C34" s="18" t="s">
        <v>51</v>
      </c>
      <c r="D34" s="22"/>
      <c r="E34" s="1220"/>
      <c r="F34" s="5"/>
      <c r="G34" s="5"/>
    </row>
    <row r="35" spans="1:7" ht="66">
      <c r="A35" s="1724"/>
      <c r="B35" s="1501"/>
      <c r="C35" s="18" t="s">
        <v>50</v>
      </c>
      <c r="D35" s="22"/>
      <c r="E35" s="1220"/>
      <c r="F35" s="5"/>
      <c r="G35" s="5"/>
    </row>
    <row r="36" spans="1:7" ht="40.200000000000003" thickBot="1">
      <c r="A36" s="1724"/>
      <c r="B36" s="1499"/>
      <c r="C36" s="20" t="s">
        <v>49</v>
      </c>
      <c r="D36" s="53"/>
      <c r="E36" s="1221"/>
      <c r="F36" s="5"/>
      <c r="G36" s="5"/>
    </row>
    <row r="37" spans="1:7" ht="30" customHeight="1">
      <c r="A37" s="1726" t="s">
        <v>46</v>
      </c>
      <c r="B37" s="1514" t="s">
        <v>59</v>
      </c>
      <c r="C37" s="19" t="s">
        <v>48</v>
      </c>
      <c r="D37" s="21"/>
      <c r="E37" s="1219" t="s">
        <v>1246</v>
      </c>
      <c r="F37" s="5"/>
      <c r="G37" s="5"/>
    </row>
    <row r="38" spans="1:7" ht="30" customHeight="1">
      <c r="A38" s="1726"/>
      <c r="B38" s="1501"/>
      <c r="C38" s="18" t="s">
        <v>52</v>
      </c>
      <c r="D38" s="22"/>
      <c r="E38" s="1220"/>
      <c r="F38" s="5"/>
      <c r="G38" s="5"/>
    </row>
    <row r="39" spans="1:7" ht="26.4">
      <c r="A39" s="1726"/>
      <c r="B39" s="1501"/>
      <c r="C39" s="18" t="s">
        <v>51</v>
      </c>
      <c r="D39" s="22"/>
      <c r="E39" s="1220"/>
      <c r="F39" s="5"/>
      <c r="G39" s="5"/>
    </row>
    <row r="40" spans="1:7" ht="66">
      <c r="A40" s="1726"/>
      <c r="B40" s="1501"/>
      <c r="C40" s="18" t="s">
        <v>50</v>
      </c>
      <c r="D40" s="22"/>
      <c r="E40" s="1220"/>
      <c r="F40" s="5"/>
      <c r="G40" s="5"/>
    </row>
    <row r="41" spans="1:7" ht="40.200000000000003" thickBot="1">
      <c r="A41" s="1726"/>
      <c r="B41" s="1499"/>
      <c r="C41" s="20" t="s">
        <v>202</v>
      </c>
      <c r="D41" s="53"/>
      <c r="E41" s="1221"/>
      <c r="F41" s="5"/>
      <c r="G41" s="5"/>
    </row>
    <row r="42" spans="1:7" ht="30" customHeight="1">
      <c r="A42" s="1726"/>
      <c r="B42" s="1514" t="s">
        <v>59</v>
      </c>
      <c r="C42" s="19" t="s">
        <v>48</v>
      </c>
      <c r="D42" s="21"/>
      <c r="E42" s="1219" t="s">
        <v>1246</v>
      </c>
      <c r="F42" s="5"/>
      <c r="G42" s="5"/>
    </row>
    <row r="43" spans="1:7" ht="30" customHeight="1">
      <c r="A43" s="1726"/>
      <c r="B43" s="1501"/>
      <c r="C43" s="18" t="s">
        <v>52</v>
      </c>
      <c r="D43" s="22"/>
      <c r="E43" s="1220"/>
      <c r="F43" s="5"/>
      <c r="G43" s="5"/>
    </row>
    <row r="44" spans="1:7" ht="26.4">
      <c r="A44" s="1726"/>
      <c r="B44" s="1501"/>
      <c r="C44" s="18" t="s">
        <v>51</v>
      </c>
      <c r="D44" s="22"/>
      <c r="E44" s="1220"/>
      <c r="F44" s="5"/>
      <c r="G44" s="5"/>
    </row>
    <row r="45" spans="1:7" ht="66">
      <c r="A45" s="1726"/>
      <c r="B45" s="1501"/>
      <c r="C45" s="18" t="s">
        <v>50</v>
      </c>
      <c r="D45" s="22"/>
      <c r="E45" s="1220"/>
      <c r="F45" s="5"/>
      <c r="G45" s="5"/>
    </row>
    <row r="46" spans="1:7" ht="40.200000000000003" thickBot="1">
      <c r="A46" s="1726"/>
      <c r="B46" s="1499"/>
      <c r="C46" s="20" t="s">
        <v>202</v>
      </c>
      <c r="D46" s="53"/>
      <c r="E46" s="1221"/>
      <c r="F46" s="5"/>
      <c r="G46" s="5"/>
    </row>
    <row r="47" spans="1:7" ht="30" customHeight="1">
      <c r="A47" s="1726"/>
      <c r="B47" s="1514" t="s">
        <v>60</v>
      </c>
      <c r="C47" s="19" t="s">
        <v>48</v>
      </c>
      <c r="D47" s="21"/>
      <c r="E47" s="1219" t="s">
        <v>1246</v>
      </c>
      <c r="F47" s="5"/>
      <c r="G47" s="5"/>
    </row>
    <row r="48" spans="1:7" ht="30" customHeight="1">
      <c r="A48" s="1726"/>
      <c r="B48" s="1501"/>
      <c r="C48" s="18" t="s">
        <v>52</v>
      </c>
      <c r="D48" s="22"/>
      <c r="E48" s="1220"/>
      <c r="F48" s="5"/>
      <c r="G48" s="5"/>
    </row>
    <row r="49" spans="1:7" ht="26.4">
      <c r="A49" s="1726"/>
      <c r="B49" s="1501"/>
      <c r="C49" s="18" t="s">
        <v>51</v>
      </c>
      <c r="D49" s="22"/>
      <c r="E49" s="1220"/>
      <c r="F49" s="5"/>
      <c r="G49" s="5"/>
    </row>
    <row r="50" spans="1:7" ht="66">
      <c r="A50" s="1726"/>
      <c r="B50" s="1501"/>
      <c r="C50" s="18" t="s">
        <v>50</v>
      </c>
      <c r="D50" s="22"/>
      <c r="E50" s="1220"/>
      <c r="F50" s="5"/>
      <c r="G50" s="5"/>
    </row>
    <row r="51" spans="1:7" ht="40.200000000000003" thickBot="1">
      <c r="A51" s="1726"/>
      <c r="B51" s="1499"/>
      <c r="C51" s="20" t="s">
        <v>49</v>
      </c>
      <c r="D51" s="53"/>
      <c r="E51" s="1221"/>
      <c r="F51" s="5"/>
      <c r="G51" s="5"/>
    </row>
    <row r="52" spans="1:7" ht="30" customHeight="1">
      <c r="A52" s="1726"/>
      <c r="B52" s="1514" t="s">
        <v>61</v>
      </c>
      <c r="C52" s="19" t="s">
        <v>48</v>
      </c>
      <c r="D52" s="21"/>
      <c r="E52" s="1219" t="s">
        <v>1246</v>
      </c>
      <c r="F52" s="5"/>
      <c r="G52" s="5"/>
    </row>
    <row r="53" spans="1:7" ht="30" customHeight="1">
      <c r="A53" s="1726"/>
      <c r="B53" s="1501"/>
      <c r="C53" s="18" t="s">
        <v>52</v>
      </c>
      <c r="D53" s="22"/>
      <c r="E53" s="1220"/>
      <c r="F53" s="5"/>
      <c r="G53" s="5"/>
    </row>
    <row r="54" spans="1:7" ht="26.4">
      <c r="A54" s="1726"/>
      <c r="B54" s="1501"/>
      <c r="C54" s="18" t="s">
        <v>51</v>
      </c>
      <c r="D54" s="22"/>
      <c r="E54" s="1220"/>
      <c r="F54" s="5"/>
      <c r="G54" s="5"/>
    </row>
    <row r="55" spans="1:7" ht="66">
      <c r="A55" s="1726"/>
      <c r="B55" s="1501"/>
      <c r="C55" s="18" t="s">
        <v>50</v>
      </c>
      <c r="D55" s="22"/>
      <c r="E55" s="1220"/>
      <c r="F55" s="5"/>
      <c r="G55" s="5"/>
    </row>
    <row r="56" spans="1:7" ht="40.200000000000003" thickBot="1">
      <c r="A56" s="1726"/>
      <c r="B56" s="1499"/>
      <c r="C56" s="20" t="s">
        <v>202</v>
      </c>
      <c r="D56" s="53"/>
      <c r="E56" s="1221"/>
      <c r="F56" s="5"/>
      <c r="G56" s="5"/>
    </row>
    <row r="57" spans="1:7" ht="30" customHeight="1">
      <c r="A57" s="1726"/>
      <c r="B57" s="1514" t="s">
        <v>62</v>
      </c>
      <c r="C57" s="19" t="s">
        <v>48</v>
      </c>
      <c r="D57" s="21"/>
      <c r="E57" s="1219" t="s">
        <v>1246</v>
      </c>
      <c r="F57" s="5"/>
      <c r="G57" s="5"/>
    </row>
    <row r="58" spans="1:7" ht="30" customHeight="1">
      <c r="A58" s="1726"/>
      <c r="B58" s="1501"/>
      <c r="C58" s="18" t="s">
        <v>52</v>
      </c>
      <c r="D58" s="22"/>
      <c r="E58" s="1220"/>
      <c r="F58" s="5"/>
      <c r="G58" s="5"/>
    </row>
    <row r="59" spans="1:7" ht="26.4">
      <c r="A59" s="1726"/>
      <c r="B59" s="1501"/>
      <c r="C59" s="18" t="s">
        <v>51</v>
      </c>
      <c r="D59" s="22"/>
      <c r="E59" s="1220"/>
      <c r="F59" s="5"/>
      <c r="G59" s="5"/>
    </row>
    <row r="60" spans="1:7" ht="66">
      <c r="A60" s="1726"/>
      <c r="B60" s="1501"/>
      <c r="C60" s="18" t="s">
        <v>50</v>
      </c>
      <c r="D60" s="22"/>
      <c r="E60" s="1220"/>
      <c r="F60" s="5"/>
      <c r="G60" s="5"/>
    </row>
    <row r="61" spans="1:7" ht="40.200000000000003" thickBot="1">
      <c r="A61" s="1726"/>
      <c r="B61" s="1499"/>
      <c r="C61" s="20" t="s">
        <v>49</v>
      </c>
      <c r="D61" s="53"/>
      <c r="E61" s="1221"/>
      <c r="F61" s="5"/>
      <c r="G61" s="5"/>
    </row>
    <row r="62" spans="1:7" ht="30" customHeight="1">
      <c r="A62" s="1726"/>
      <c r="B62" s="1514" t="s">
        <v>63</v>
      </c>
      <c r="C62" s="19" t="s">
        <v>48</v>
      </c>
      <c r="D62" s="21"/>
      <c r="E62" s="1219" t="s">
        <v>1246</v>
      </c>
      <c r="F62" s="5"/>
      <c r="G62" s="5"/>
    </row>
    <row r="63" spans="1:7" ht="30" customHeight="1">
      <c r="A63" s="1726"/>
      <c r="B63" s="1501"/>
      <c r="C63" s="18" t="s">
        <v>52</v>
      </c>
      <c r="D63" s="22"/>
      <c r="E63" s="1220"/>
      <c r="F63" s="5"/>
      <c r="G63" s="5"/>
    </row>
    <row r="64" spans="1:7" ht="26.4">
      <c r="A64" s="1726"/>
      <c r="B64" s="1501"/>
      <c r="C64" s="18" t="s">
        <v>51</v>
      </c>
      <c r="D64" s="22"/>
      <c r="E64" s="1220"/>
      <c r="F64" s="5"/>
      <c r="G64" s="5"/>
    </row>
    <row r="65" spans="1:7" ht="66">
      <c r="A65" s="1726"/>
      <c r="B65" s="1501"/>
      <c r="C65" s="18" t="s">
        <v>50</v>
      </c>
      <c r="D65" s="22"/>
      <c r="E65" s="1220"/>
      <c r="F65" s="5"/>
      <c r="G65" s="5"/>
    </row>
    <row r="66" spans="1:7" ht="40.200000000000003" thickBot="1">
      <c r="A66" s="1726"/>
      <c r="B66" s="1499"/>
      <c r="C66" s="20" t="s">
        <v>202</v>
      </c>
      <c r="D66" s="53"/>
      <c r="E66" s="1221"/>
      <c r="F66" s="5"/>
      <c r="G66" s="5"/>
    </row>
    <row r="67" spans="1:7" ht="30" customHeight="1">
      <c r="A67" s="1724" t="s">
        <v>46</v>
      </c>
      <c r="B67" s="1514" t="s">
        <v>65</v>
      </c>
      <c r="C67" s="19" t="s">
        <v>48</v>
      </c>
      <c r="D67" s="21"/>
      <c r="E67" s="1219" t="s">
        <v>1246</v>
      </c>
      <c r="F67" s="5"/>
      <c r="G67" s="5"/>
    </row>
    <row r="68" spans="1:7" ht="30" customHeight="1">
      <c r="A68" s="1724"/>
      <c r="B68" s="1501"/>
      <c r="C68" s="18" t="s">
        <v>52</v>
      </c>
      <c r="D68" s="22"/>
      <c r="E68" s="1220"/>
      <c r="F68" s="5"/>
      <c r="G68" s="5"/>
    </row>
    <row r="69" spans="1:7" ht="26.4">
      <c r="A69" s="1724"/>
      <c r="B69" s="1501"/>
      <c r="C69" s="18" t="s">
        <v>51</v>
      </c>
      <c r="D69" s="22"/>
      <c r="E69" s="1220"/>
      <c r="F69" s="5"/>
      <c r="G69" s="5"/>
    </row>
    <row r="70" spans="1:7" ht="66">
      <c r="A70" s="1724"/>
      <c r="B70" s="1501"/>
      <c r="C70" s="18" t="s">
        <v>50</v>
      </c>
      <c r="D70" s="22"/>
      <c r="E70" s="1220"/>
      <c r="F70" s="5"/>
      <c r="G70" s="5"/>
    </row>
    <row r="71" spans="1:7" ht="40.200000000000003" thickBot="1">
      <c r="A71" s="1724"/>
      <c r="B71" s="1499"/>
      <c r="C71" s="20" t="s">
        <v>202</v>
      </c>
      <c r="D71" s="53"/>
      <c r="E71" s="1221"/>
      <c r="F71" s="5"/>
      <c r="G71" s="5"/>
    </row>
    <row r="72" spans="1:7" ht="48" customHeight="1">
      <c r="A72" s="1724"/>
      <c r="B72" s="1514" t="s">
        <v>64</v>
      </c>
      <c r="C72" s="19" t="s">
        <v>48</v>
      </c>
      <c r="D72" s="21"/>
      <c r="E72" s="1219" t="s">
        <v>1246</v>
      </c>
      <c r="F72" s="5"/>
      <c r="G72" s="5"/>
    </row>
    <row r="73" spans="1:7" ht="30" customHeight="1">
      <c r="A73" s="1724"/>
      <c r="B73" s="1501"/>
      <c r="C73" s="18" t="s">
        <v>52</v>
      </c>
      <c r="D73" s="22"/>
      <c r="E73" s="1220"/>
      <c r="F73" s="5"/>
      <c r="G73" s="5"/>
    </row>
    <row r="74" spans="1:7" ht="26.4">
      <c r="A74" s="1724"/>
      <c r="B74" s="1501"/>
      <c r="C74" s="18" t="s">
        <v>51</v>
      </c>
      <c r="D74" s="22"/>
      <c r="E74" s="1220"/>
      <c r="F74" s="5"/>
      <c r="G74" s="5"/>
    </row>
    <row r="75" spans="1:7" ht="66">
      <c r="A75" s="1724"/>
      <c r="B75" s="1501"/>
      <c r="C75" s="18" t="s">
        <v>50</v>
      </c>
      <c r="D75" s="22"/>
      <c r="E75" s="1220"/>
      <c r="F75" s="5"/>
      <c r="G75" s="5"/>
    </row>
    <row r="76" spans="1:7" ht="40.200000000000003" thickBot="1">
      <c r="A76" s="1724"/>
      <c r="B76" s="1499"/>
      <c r="C76" s="20" t="s">
        <v>49</v>
      </c>
      <c r="D76" s="53"/>
      <c r="E76" s="1221"/>
      <c r="F76" s="5"/>
      <c r="G76" s="5"/>
    </row>
    <row r="77" spans="1:7" ht="30" customHeight="1">
      <c r="A77" s="1724"/>
      <c r="B77" s="1514" t="s">
        <v>67</v>
      </c>
      <c r="C77" s="19" t="s">
        <v>48</v>
      </c>
      <c r="D77" s="21"/>
      <c r="E77" s="1219" t="s">
        <v>197</v>
      </c>
      <c r="F77" s="5"/>
      <c r="G77" s="5"/>
    </row>
    <row r="78" spans="1:7" ht="30" customHeight="1">
      <c r="A78" s="1724"/>
      <c r="B78" s="1501"/>
      <c r="C78" s="18" t="s">
        <v>52</v>
      </c>
      <c r="D78" s="22"/>
      <c r="E78" s="1220"/>
      <c r="F78" s="5"/>
      <c r="G78" s="5"/>
    </row>
    <row r="79" spans="1:7" ht="26.4">
      <c r="A79" s="1724"/>
      <c r="B79" s="1501"/>
      <c r="C79" s="18" t="s">
        <v>51</v>
      </c>
      <c r="D79" s="22"/>
      <c r="E79" s="1220"/>
      <c r="F79" s="5"/>
      <c r="G79" s="5"/>
    </row>
    <row r="80" spans="1:7" ht="66">
      <c r="A80" s="1724"/>
      <c r="B80" s="1501"/>
      <c r="C80" s="18" t="s">
        <v>50</v>
      </c>
      <c r="D80" s="22"/>
      <c r="E80" s="1220"/>
      <c r="F80" s="5"/>
      <c r="G80" s="5"/>
    </row>
    <row r="81" spans="1:7" ht="40.200000000000003" thickBot="1">
      <c r="A81" s="1724"/>
      <c r="B81" s="1499"/>
      <c r="C81" s="20" t="s">
        <v>49</v>
      </c>
      <c r="D81" s="53"/>
      <c r="E81" s="1221"/>
      <c r="F81" s="5"/>
      <c r="G81" s="5"/>
    </row>
    <row r="82" spans="1:7" ht="30" customHeight="1">
      <c r="A82" s="1724"/>
      <c r="B82" s="1514" t="s">
        <v>66</v>
      </c>
      <c r="C82" s="19" t="s">
        <v>48</v>
      </c>
      <c r="D82" s="21"/>
      <c r="E82" s="1219" t="s">
        <v>197</v>
      </c>
      <c r="F82" s="5"/>
      <c r="G82" s="5"/>
    </row>
    <row r="83" spans="1:7" ht="30" customHeight="1">
      <c r="A83" s="1724"/>
      <c r="B83" s="1501"/>
      <c r="C83" s="18" t="s">
        <v>52</v>
      </c>
      <c r="D83" s="22"/>
      <c r="E83" s="1220"/>
      <c r="F83" s="5"/>
      <c r="G83" s="5"/>
    </row>
    <row r="84" spans="1:7" ht="26.4">
      <c r="A84" s="1724"/>
      <c r="B84" s="1501"/>
      <c r="C84" s="18" t="s">
        <v>51</v>
      </c>
      <c r="D84" s="22"/>
      <c r="E84" s="1220"/>
      <c r="F84" s="5"/>
      <c r="G84" s="5"/>
    </row>
    <row r="85" spans="1:7" ht="66">
      <c r="A85" s="1724"/>
      <c r="B85" s="1501"/>
      <c r="C85" s="18" t="s">
        <v>50</v>
      </c>
      <c r="D85" s="22"/>
      <c r="E85" s="1220"/>
      <c r="F85" s="5"/>
      <c r="G85" s="5"/>
    </row>
    <row r="86" spans="1:7" ht="40.200000000000003" thickBot="1">
      <c r="A86" s="1724"/>
      <c r="B86" s="1499"/>
      <c r="C86" s="20" t="s">
        <v>49</v>
      </c>
      <c r="D86" s="53"/>
      <c r="E86" s="1221"/>
      <c r="F86" s="5"/>
      <c r="G86" s="5"/>
    </row>
    <row r="87" spans="1:7" ht="30" customHeight="1">
      <c r="A87" s="1724"/>
      <c r="B87" s="1514" t="s">
        <v>68</v>
      </c>
      <c r="C87" s="19" t="s">
        <v>48</v>
      </c>
      <c r="D87" s="21"/>
      <c r="E87" s="1219" t="s">
        <v>1246</v>
      </c>
      <c r="F87" s="5"/>
      <c r="G87" s="5"/>
    </row>
    <row r="88" spans="1:7" ht="30" customHeight="1">
      <c r="A88" s="1724"/>
      <c r="B88" s="1501"/>
      <c r="C88" s="18" t="s">
        <v>52</v>
      </c>
      <c r="D88" s="22"/>
      <c r="E88" s="1220"/>
      <c r="F88" s="5"/>
      <c r="G88" s="5"/>
    </row>
    <row r="89" spans="1:7" ht="26.4">
      <c r="A89" s="1724"/>
      <c r="B89" s="1501"/>
      <c r="C89" s="18" t="s">
        <v>51</v>
      </c>
      <c r="D89" s="22"/>
      <c r="E89" s="1220"/>
      <c r="F89" s="5"/>
      <c r="G89" s="5"/>
    </row>
    <row r="90" spans="1:7" ht="66">
      <c r="A90" s="1724"/>
      <c r="B90" s="1501"/>
      <c r="C90" s="18" t="s">
        <v>50</v>
      </c>
      <c r="D90" s="22"/>
      <c r="E90" s="1220"/>
      <c r="F90" s="5"/>
      <c r="G90" s="5"/>
    </row>
    <row r="91" spans="1:7" ht="40.200000000000003" thickBot="1">
      <c r="A91" s="1724"/>
      <c r="B91" s="1499"/>
      <c r="C91" s="20" t="s">
        <v>202</v>
      </c>
      <c r="D91" s="53"/>
      <c r="E91" s="1221"/>
      <c r="F91" s="5"/>
      <c r="G91" s="5"/>
    </row>
    <row r="92" spans="1:7" ht="26.4">
      <c r="A92" s="1724"/>
      <c r="B92" s="1514" t="s">
        <v>69</v>
      </c>
      <c r="C92" s="19" t="s">
        <v>48</v>
      </c>
      <c r="D92" s="21"/>
      <c r="E92" s="1219" t="s">
        <v>1246</v>
      </c>
      <c r="F92" s="5"/>
      <c r="G92" s="5"/>
    </row>
    <row r="93" spans="1:7" ht="30" customHeight="1">
      <c r="A93" s="1724"/>
      <c r="B93" s="1501"/>
      <c r="C93" s="18" t="s">
        <v>52</v>
      </c>
      <c r="D93" s="22"/>
      <c r="E93" s="1220"/>
      <c r="F93" s="5"/>
      <c r="G93" s="5"/>
    </row>
    <row r="94" spans="1:7" ht="26.4">
      <c r="A94" s="1724"/>
      <c r="B94" s="1501"/>
      <c r="C94" s="18" t="s">
        <v>51</v>
      </c>
      <c r="D94" s="22"/>
      <c r="E94" s="1220"/>
      <c r="F94" s="5"/>
      <c r="G94" s="5"/>
    </row>
    <row r="95" spans="1:7" ht="75" customHeight="1">
      <c r="A95" s="1724"/>
      <c r="B95" s="1501"/>
      <c r="C95" s="18" t="s">
        <v>50</v>
      </c>
      <c r="D95" s="22"/>
      <c r="E95" s="1220"/>
      <c r="F95" s="5"/>
      <c r="G95" s="5"/>
    </row>
    <row r="96" spans="1:7" ht="60" customHeight="1" thickBot="1">
      <c r="A96" s="1725"/>
      <c r="B96" s="1499"/>
      <c r="C96" s="20" t="s">
        <v>202</v>
      </c>
      <c r="D96" s="53"/>
      <c r="E96" s="1221"/>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60" zoomScaleNormal="85" workbookViewId="0">
      <selection sqref="A1:C1"/>
    </sheetView>
  </sheetViews>
  <sheetFormatPr defaultRowHeight="14.4"/>
  <cols>
    <col min="1" max="3" width="26.6640625" customWidth="1"/>
    <col min="4" max="4" width="34" customWidth="1"/>
    <col min="5" max="5" width="16.6640625" customWidth="1"/>
  </cols>
  <sheetData>
    <row r="1" spans="1:6">
      <c r="A1" s="1188" t="s">
        <v>682</v>
      </c>
      <c r="B1" s="1189"/>
      <c r="C1" s="1189"/>
      <c r="D1" s="730"/>
      <c r="E1" s="713"/>
      <c r="F1" s="202"/>
    </row>
    <row r="2" spans="1:6">
      <c r="A2" s="1190" t="s">
        <v>25</v>
      </c>
      <c r="B2" s="1191"/>
      <c r="C2" s="1191"/>
      <c r="D2" s="731"/>
      <c r="E2" s="714"/>
      <c r="F2" s="202"/>
    </row>
    <row r="3" spans="1:6" ht="15" thickBot="1">
      <c r="A3" s="1192"/>
      <c r="B3" s="1193"/>
      <c r="C3" s="1193"/>
      <c r="D3" s="1193"/>
      <c r="E3" s="1194"/>
    </row>
    <row r="4" spans="1:6">
      <c r="A4" s="1195" t="s">
        <v>25</v>
      </c>
      <c r="B4" s="1196"/>
      <c r="C4" s="1196"/>
      <c r="D4" s="657"/>
      <c r="E4" s="1201" t="s">
        <v>1373</v>
      </c>
    </row>
    <row r="5" spans="1:6" ht="15" thickBot="1">
      <c r="A5" s="1198"/>
      <c r="B5" s="1199"/>
      <c r="C5" s="1199"/>
      <c r="D5" s="658"/>
      <c r="E5" s="1218"/>
    </row>
    <row r="6" spans="1:6" ht="15" thickBot="1">
      <c r="A6" s="573" t="s">
        <v>1167</v>
      </c>
      <c r="B6" s="689" t="str">
        <f>Obsah!C4</f>
        <v>(31/12/2016)</v>
      </c>
      <c r="C6" s="566"/>
      <c r="D6" s="566"/>
      <c r="E6" s="568"/>
    </row>
    <row r="7" spans="1:6" ht="54" customHeight="1">
      <c r="A7" s="1514" t="s">
        <v>40</v>
      </c>
      <c r="B7" s="1515" t="s">
        <v>652</v>
      </c>
      <c r="C7" s="12" t="s">
        <v>44</v>
      </c>
      <c r="D7" s="14"/>
      <c r="E7" s="1727" t="s">
        <v>47</v>
      </c>
    </row>
    <row r="8" spans="1:6" ht="30" customHeight="1">
      <c r="A8" s="1501"/>
      <c r="B8" s="1502"/>
      <c r="C8" s="1" t="s">
        <v>45</v>
      </c>
      <c r="D8" s="15"/>
      <c r="E8" s="1728"/>
    </row>
    <row r="9" spans="1:6">
      <c r="A9" s="1501"/>
      <c r="B9" s="1502" t="s">
        <v>39</v>
      </c>
      <c r="C9" s="11" t="s">
        <v>43</v>
      </c>
      <c r="D9" s="15"/>
      <c r="E9" s="1728"/>
    </row>
    <row r="10" spans="1:6">
      <c r="A10" s="1501"/>
      <c r="B10" s="1502"/>
      <c r="C10" s="11" t="s">
        <v>42</v>
      </c>
      <c r="D10" s="15"/>
      <c r="E10" s="1728"/>
    </row>
    <row r="11" spans="1:6" ht="36.75" customHeight="1" thickBot="1">
      <c r="A11" s="1499"/>
      <c r="B11" s="1500"/>
      <c r="C11" s="13" t="s">
        <v>41</v>
      </c>
      <c r="D11" s="16"/>
      <c r="E11" s="1728"/>
    </row>
    <row r="12" spans="1:6" ht="26.25" customHeight="1" thickBot="1">
      <c r="A12" s="1730" t="s">
        <v>38</v>
      </c>
      <c r="B12" s="1731"/>
      <c r="C12" s="1732"/>
      <c r="D12" s="17"/>
      <c r="E12" s="1729"/>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60" zoomScaleNormal="100" workbookViewId="0">
      <selection sqref="A1:C1"/>
    </sheetView>
  </sheetViews>
  <sheetFormatPr defaultRowHeight="14.4" outlineLevelRow="1"/>
  <cols>
    <col min="1" max="3" width="38.88671875" customWidth="1"/>
    <col min="4" max="4" width="11.44140625" customWidth="1"/>
  </cols>
  <sheetData>
    <row r="1" spans="1:5">
      <c r="A1" s="1188" t="s">
        <v>683</v>
      </c>
      <c r="B1" s="1189"/>
      <c r="C1" s="1189"/>
      <c r="D1" s="713"/>
      <c r="E1" s="202"/>
    </row>
    <row r="2" spans="1:5">
      <c r="A2" s="1190" t="s">
        <v>26</v>
      </c>
      <c r="B2" s="1191"/>
      <c r="C2" s="1191"/>
      <c r="D2" s="714"/>
      <c r="E2" s="202"/>
    </row>
    <row r="3" spans="1:5" ht="15" thickBot="1">
      <c r="A3" s="1192"/>
      <c r="B3" s="1193"/>
      <c r="C3" s="1193"/>
      <c r="D3" s="1194"/>
    </row>
    <row r="4" spans="1:5" ht="17.25" customHeight="1">
      <c r="A4" s="1195" t="s">
        <v>26</v>
      </c>
      <c r="B4" s="1196"/>
      <c r="C4" s="1196"/>
      <c r="D4" s="1201" t="s">
        <v>1373</v>
      </c>
    </row>
    <row r="5" spans="1:5" ht="22.5" customHeight="1" thickBot="1">
      <c r="A5" s="1198"/>
      <c r="B5" s="1199"/>
      <c r="C5" s="1199"/>
      <c r="D5" s="1202"/>
    </row>
    <row r="6" spans="1:5" ht="15" thickBot="1">
      <c r="A6" s="573" t="s">
        <v>1167</v>
      </c>
      <c r="B6" s="689" t="str">
        <f>Obsah!C4</f>
        <v>(31/12/2016)</v>
      </c>
      <c r="C6" s="566"/>
      <c r="D6" s="579"/>
    </row>
    <row r="7" spans="1:5" ht="15" customHeight="1">
      <c r="A7" s="1514" t="s">
        <v>87</v>
      </c>
      <c r="B7" s="1736"/>
      <c r="C7" s="1531"/>
      <c r="D7" s="1727" t="s">
        <v>37</v>
      </c>
    </row>
    <row r="8" spans="1:5">
      <c r="A8" s="1737"/>
      <c r="B8" s="1738"/>
      <c r="C8" s="1739"/>
      <c r="D8" s="1728"/>
    </row>
    <row r="9" spans="1:5">
      <c r="A9" s="1737"/>
      <c r="B9" s="1738"/>
      <c r="C9" s="1739"/>
      <c r="D9" s="1728"/>
    </row>
    <row r="10" spans="1:5">
      <c r="A10" s="1737"/>
      <c r="B10" s="1738"/>
      <c r="C10" s="1739"/>
      <c r="D10" s="1728"/>
    </row>
    <row r="11" spans="1:5" ht="15" thickBot="1">
      <c r="A11" s="1740"/>
      <c r="B11" s="1741"/>
      <c r="C11" s="1742"/>
      <c r="D11" s="1729"/>
    </row>
    <row r="12" spans="1:5" ht="15.75" hidden="1" customHeight="1" outlineLevel="1">
      <c r="A12" s="1743"/>
      <c r="B12" s="1744"/>
      <c r="C12" s="1744"/>
      <c r="D12" s="1728" t="s">
        <v>37</v>
      </c>
    </row>
    <row r="13" spans="1:5" ht="15.75" hidden="1" customHeight="1" outlineLevel="1">
      <c r="A13" s="1737"/>
      <c r="B13" s="1739"/>
      <c r="C13" s="1739"/>
      <c r="D13" s="1728"/>
    </row>
    <row r="14" spans="1:5" ht="15.75" hidden="1" customHeight="1" outlineLevel="1">
      <c r="A14" s="1737"/>
      <c r="B14" s="1739"/>
      <c r="C14" s="1739"/>
      <c r="D14" s="1728"/>
    </row>
    <row r="15" spans="1:5" ht="15.75" hidden="1" customHeight="1" outlineLevel="1">
      <c r="A15" s="1737"/>
      <c r="B15" s="1739"/>
      <c r="C15" s="1739"/>
      <c r="D15" s="1728"/>
    </row>
    <row r="16" spans="1:5" ht="15.75" hidden="1" customHeight="1" outlineLevel="1">
      <c r="A16" s="1737"/>
      <c r="B16" s="1739"/>
      <c r="C16" s="1739"/>
      <c r="D16" s="1728"/>
    </row>
    <row r="17" spans="1:4" ht="15.75" hidden="1" customHeight="1" outlineLevel="1">
      <c r="A17" s="1737"/>
      <c r="B17" s="1739"/>
      <c r="C17" s="1739"/>
      <c r="D17" s="1728"/>
    </row>
    <row r="18" spans="1:4" ht="15.75" hidden="1" customHeight="1" outlineLevel="1" thickBot="1">
      <c r="A18" s="1745"/>
      <c r="B18" s="1746"/>
      <c r="C18" s="1746"/>
      <c r="D18" s="1729"/>
    </row>
    <row r="19" spans="1:4" s="5" customFormat="1" ht="35.25" customHeight="1" collapsed="1">
      <c r="A19" s="40" t="s">
        <v>88</v>
      </c>
      <c r="B19" s="667" t="s">
        <v>89</v>
      </c>
      <c r="C19" s="668" t="s">
        <v>90</v>
      </c>
      <c r="D19" s="1727" t="s">
        <v>37</v>
      </c>
    </row>
    <row r="20" spans="1:4">
      <c r="A20" s="7"/>
      <c r="B20" s="6"/>
      <c r="C20" s="90"/>
      <c r="D20" s="1728"/>
    </row>
    <row r="21" spans="1:4">
      <c r="A21" s="41"/>
      <c r="B21" s="38"/>
      <c r="C21" s="91"/>
      <c r="D21" s="1728"/>
    </row>
    <row r="22" spans="1:4">
      <c r="A22" s="41"/>
      <c r="B22" s="38"/>
      <c r="C22" s="91"/>
      <c r="D22" s="1728"/>
    </row>
    <row r="23" spans="1:4" ht="15" thickBot="1">
      <c r="A23" s="42"/>
      <c r="B23" s="43"/>
      <c r="C23" s="92"/>
      <c r="D23" s="1729"/>
    </row>
    <row r="24" spans="1:4" hidden="1" outlineLevel="1">
      <c r="A24" s="44"/>
      <c r="B24" s="39"/>
      <c r="C24" s="39"/>
      <c r="D24" s="1733" t="s">
        <v>37</v>
      </c>
    </row>
    <row r="25" spans="1:4" hidden="1" outlineLevel="1">
      <c r="A25" s="41"/>
      <c r="B25" s="38"/>
      <c r="C25" s="38"/>
      <c r="D25" s="1734"/>
    </row>
    <row r="26" spans="1:4" hidden="1" outlineLevel="1">
      <c r="A26" s="41"/>
      <c r="B26" s="38"/>
      <c r="C26" s="38"/>
      <c r="D26" s="1734"/>
    </row>
    <row r="27" spans="1:4" hidden="1" outlineLevel="1">
      <c r="A27" s="41"/>
      <c r="B27" s="38"/>
      <c r="C27" s="38"/>
      <c r="D27" s="1734"/>
    </row>
    <row r="28" spans="1:4" hidden="1" outlineLevel="1">
      <c r="A28" s="41"/>
      <c r="B28" s="38"/>
      <c r="C28" s="38"/>
      <c r="D28" s="1734"/>
    </row>
    <row r="29" spans="1:4" hidden="1" outlineLevel="1">
      <c r="A29" s="41"/>
      <c r="B29" s="38"/>
      <c r="C29" s="38"/>
      <c r="D29" s="1734"/>
    </row>
    <row r="30" spans="1:4" hidden="1" outlineLevel="1">
      <c r="A30" s="41"/>
      <c r="B30" s="38"/>
      <c r="C30" s="38"/>
      <c r="D30" s="1734"/>
    </row>
    <row r="31" spans="1:4" hidden="1" outlineLevel="1">
      <c r="A31" s="41"/>
      <c r="B31" s="38"/>
      <c r="C31" s="38"/>
      <c r="D31" s="1734"/>
    </row>
    <row r="32" spans="1:4" hidden="1" outlineLevel="1">
      <c r="A32" s="41"/>
      <c r="B32" s="38"/>
      <c r="C32" s="38"/>
      <c r="D32" s="1734"/>
    </row>
    <row r="33" spans="1:4" hidden="1" outlineLevel="1">
      <c r="A33" s="41"/>
      <c r="B33" s="38"/>
      <c r="C33" s="38"/>
      <c r="D33" s="1734"/>
    </row>
    <row r="34" spans="1:4" hidden="1" outlineLevel="1">
      <c r="A34" s="41"/>
      <c r="B34" s="38"/>
      <c r="C34" s="38"/>
      <c r="D34" s="1734"/>
    </row>
    <row r="35" spans="1:4" hidden="1" outlineLevel="1">
      <c r="A35" s="41"/>
      <c r="B35" s="38"/>
      <c r="C35" s="38"/>
      <c r="D35" s="1734"/>
    </row>
    <row r="36" spans="1:4" hidden="1" outlineLevel="1">
      <c r="A36" s="41"/>
      <c r="B36" s="38"/>
      <c r="C36" s="38"/>
      <c r="D36" s="1734"/>
    </row>
    <row r="37" spans="1:4" hidden="1" outlineLevel="1">
      <c r="A37" s="41"/>
      <c r="B37" s="38"/>
      <c r="C37" s="38"/>
      <c r="D37" s="1734"/>
    </row>
    <row r="38" spans="1:4" hidden="1" outlineLevel="1">
      <c r="A38" s="41"/>
      <c r="B38" s="38"/>
      <c r="C38" s="38"/>
      <c r="D38" s="1734"/>
    </row>
    <row r="39" spans="1:4" hidden="1" outlineLevel="1">
      <c r="A39" s="41"/>
      <c r="B39" s="38"/>
      <c r="C39" s="38"/>
      <c r="D39" s="1734"/>
    </row>
    <row r="40" spans="1:4" hidden="1" outlineLevel="1">
      <c r="A40" s="41"/>
      <c r="B40" s="38"/>
      <c r="C40" s="38"/>
      <c r="D40" s="1734"/>
    </row>
    <row r="41" spans="1:4" ht="15" hidden="1" outlineLevel="1" thickBot="1">
      <c r="A41" s="42"/>
      <c r="B41" s="43"/>
      <c r="C41" s="43"/>
      <c r="D41" s="1735"/>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120" zoomScaleNormal="100" zoomScaleSheetLayoutView="120" workbookViewId="0">
      <selection sqref="A1:C1"/>
    </sheetView>
  </sheetViews>
  <sheetFormatPr defaultRowHeight="14.4" outlineLevelRow="1"/>
  <cols>
    <col min="1" max="1" width="41.6640625" customWidth="1"/>
    <col min="2" max="2" width="34.44140625" customWidth="1"/>
    <col min="3" max="3" width="32.33203125" customWidth="1"/>
    <col min="4" max="4" width="13.109375" customWidth="1"/>
  </cols>
  <sheetData>
    <row r="1" spans="1:13">
      <c r="A1" s="1188" t="s">
        <v>668</v>
      </c>
      <c r="B1" s="1189"/>
      <c r="C1" s="1189"/>
      <c r="D1" s="713"/>
      <c r="E1" s="202"/>
    </row>
    <row r="2" spans="1:13">
      <c r="A2" s="1190" t="s">
        <v>226</v>
      </c>
      <c r="B2" s="1191"/>
      <c r="C2" s="1191"/>
      <c r="D2" s="714"/>
      <c r="E2" s="202"/>
    </row>
    <row r="3" spans="1:13" ht="15" thickBot="1">
      <c r="A3" s="1192"/>
      <c r="B3" s="1193"/>
      <c r="C3" s="1193"/>
      <c r="D3" s="1194"/>
    </row>
    <row r="4" spans="1:13" ht="15" customHeight="1">
      <c r="A4" s="1195" t="s">
        <v>172</v>
      </c>
      <c r="B4" s="1196"/>
      <c r="C4" s="1197"/>
      <c r="D4" s="1201" t="s">
        <v>923</v>
      </c>
    </row>
    <row r="5" spans="1:13" ht="15" thickBot="1">
      <c r="A5" s="1198"/>
      <c r="B5" s="1199"/>
      <c r="C5" s="1200"/>
      <c r="D5" s="1202"/>
    </row>
    <row r="6" spans="1:13" ht="15" thickBot="1">
      <c r="A6" s="665" t="s">
        <v>1167</v>
      </c>
      <c r="B6" s="569" t="str">
        <f>Obsah!C4</f>
        <v>(31/12/2016)</v>
      </c>
      <c r="C6" s="566"/>
      <c r="D6" s="568"/>
    </row>
    <row r="7" spans="1:13" ht="15" customHeight="1">
      <c r="A7" s="655" t="s">
        <v>16</v>
      </c>
      <c r="B7" s="1184" t="s">
        <v>656</v>
      </c>
      <c r="C7" s="1184"/>
      <c r="D7" s="1185" t="s">
        <v>1263</v>
      </c>
      <c r="E7" s="126"/>
      <c r="F7" s="126"/>
      <c r="G7" s="126"/>
      <c r="H7" s="126"/>
      <c r="I7" s="126"/>
      <c r="J7" s="126"/>
      <c r="K7" s="126"/>
      <c r="L7" s="126"/>
      <c r="M7" s="126"/>
    </row>
    <row r="8" spans="1:13">
      <c r="A8" s="659"/>
      <c r="B8" s="1203"/>
      <c r="C8" s="1204"/>
      <c r="D8" s="1186"/>
      <c r="E8" s="126"/>
      <c r="F8" s="126"/>
      <c r="G8" s="126"/>
      <c r="H8" s="126"/>
      <c r="I8" s="126"/>
      <c r="J8" s="126"/>
      <c r="K8" s="126"/>
      <c r="L8" s="126"/>
      <c r="M8" s="126"/>
    </row>
    <row r="9" spans="1:13">
      <c r="A9" s="128"/>
      <c r="B9" s="1203"/>
      <c r="C9" s="1204"/>
      <c r="D9" s="1186"/>
      <c r="E9" s="126"/>
      <c r="F9" s="126"/>
      <c r="G9" s="126"/>
      <c r="H9" s="126"/>
      <c r="I9" s="126"/>
      <c r="J9" s="126"/>
      <c r="K9" s="126"/>
      <c r="L9" s="126"/>
      <c r="M9" s="126"/>
    </row>
    <row r="10" spans="1:13">
      <c r="A10" s="128"/>
      <c r="B10" s="1203"/>
      <c r="C10" s="1204"/>
      <c r="D10" s="1186"/>
      <c r="E10" s="126"/>
      <c r="F10" s="126"/>
      <c r="G10" s="126"/>
      <c r="H10" s="126"/>
      <c r="I10" s="126"/>
      <c r="J10" s="126"/>
      <c r="K10" s="126"/>
      <c r="L10" s="126"/>
      <c r="M10" s="126"/>
    </row>
    <row r="11" spans="1:13" ht="15" thickBot="1">
      <c r="A11" s="129"/>
      <c r="B11" s="1205"/>
      <c r="C11" s="1206"/>
      <c r="D11" s="1187"/>
      <c r="E11" s="126"/>
      <c r="F11" s="126"/>
      <c r="G11" s="126"/>
      <c r="H11" s="126"/>
      <c r="I11" s="126"/>
      <c r="J11" s="126"/>
      <c r="K11" s="126"/>
      <c r="L11" s="126"/>
      <c r="M11" s="126"/>
    </row>
    <row r="12" spans="1:13" ht="15" hidden="1" customHeight="1" outlineLevel="1">
      <c r="A12" s="127"/>
      <c r="B12" s="1207"/>
      <c r="C12" s="1208"/>
      <c r="D12" s="1185" t="s">
        <v>174</v>
      </c>
      <c r="E12" s="126"/>
      <c r="F12" s="126"/>
      <c r="G12" s="126"/>
      <c r="H12" s="126"/>
      <c r="I12" s="126"/>
      <c r="J12" s="126"/>
      <c r="K12" s="126"/>
      <c r="L12" s="126"/>
      <c r="M12" s="126"/>
    </row>
    <row r="13" spans="1:13" ht="15" hidden="1" outlineLevel="1" thickBot="1">
      <c r="A13" s="128"/>
      <c r="B13" s="1203"/>
      <c r="C13" s="1204"/>
      <c r="D13" s="1186"/>
      <c r="E13" s="126"/>
      <c r="F13" s="126"/>
      <c r="G13" s="126"/>
      <c r="H13" s="126"/>
      <c r="I13" s="126"/>
      <c r="J13" s="126"/>
      <c r="K13" s="126"/>
      <c r="L13" s="126"/>
      <c r="M13" s="126"/>
    </row>
    <row r="14" spans="1:13" ht="15" hidden="1" outlineLevel="1" thickBot="1">
      <c r="A14" s="128"/>
      <c r="B14" s="1203"/>
      <c r="C14" s="1204"/>
      <c r="D14" s="1186"/>
      <c r="E14" s="126"/>
      <c r="F14" s="126"/>
      <c r="G14" s="126"/>
      <c r="H14" s="126"/>
      <c r="I14" s="126"/>
      <c r="J14" s="126"/>
      <c r="K14" s="126"/>
      <c r="L14" s="126"/>
      <c r="M14" s="126"/>
    </row>
    <row r="15" spans="1:13" ht="15" hidden="1" outlineLevel="1" thickBot="1">
      <c r="A15" s="128"/>
      <c r="B15" s="1203"/>
      <c r="C15" s="1204"/>
      <c r="D15" s="1186"/>
      <c r="E15" s="126"/>
      <c r="F15" s="126"/>
      <c r="G15" s="126"/>
      <c r="H15" s="126"/>
      <c r="I15" s="126"/>
      <c r="J15" s="126"/>
      <c r="K15" s="126"/>
      <c r="L15" s="126"/>
      <c r="M15" s="126"/>
    </row>
    <row r="16" spans="1:13" ht="15" hidden="1" outlineLevel="1" thickBot="1">
      <c r="A16" s="128"/>
      <c r="B16" s="1203"/>
      <c r="C16" s="1204"/>
      <c r="D16" s="1186"/>
      <c r="E16" s="126"/>
      <c r="F16" s="126"/>
      <c r="G16" s="126"/>
      <c r="H16" s="126"/>
      <c r="I16" s="126"/>
      <c r="J16" s="126"/>
      <c r="K16" s="126"/>
      <c r="L16" s="126"/>
      <c r="M16" s="126"/>
    </row>
    <row r="17" spans="1:13" ht="15" hidden="1" outlineLevel="1" thickBot="1">
      <c r="A17" s="128"/>
      <c r="B17" s="1203"/>
      <c r="C17" s="1204"/>
      <c r="D17" s="1186"/>
      <c r="E17" s="126"/>
      <c r="F17" s="126"/>
      <c r="G17" s="126"/>
      <c r="H17" s="126"/>
      <c r="I17" s="126"/>
      <c r="J17" s="126"/>
      <c r="K17" s="126"/>
      <c r="L17" s="126"/>
      <c r="M17" s="126"/>
    </row>
    <row r="18" spans="1:13" ht="15" hidden="1" outlineLevel="1" thickBot="1">
      <c r="A18" s="128"/>
      <c r="B18" s="1203"/>
      <c r="C18" s="1204"/>
      <c r="D18" s="1186"/>
      <c r="E18" s="126"/>
      <c r="F18" s="126"/>
      <c r="G18" s="126"/>
      <c r="H18" s="126"/>
      <c r="I18" s="126"/>
      <c r="J18" s="126"/>
      <c r="K18" s="126"/>
      <c r="L18" s="126"/>
      <c r="M18" s="126"/>
    </row>
    <row r="19" spans="1:13" ht="15" hidden="1" outlineLevel="1" thickBot="1">
      <c r="A19" s="128"/>
      <c r="B19" s="1203"/>
      <c r="C19" s="1204"/>
      <c r="D19" s="1186"/>
      <c r="E19" s="126"/>
      <c r="F19" s="126"/>
      <c r="G19" s="126"/>
      <c r="H19" s="126"/>
      <c r="I19" s="126"/>
      <c r="J19" s="126"/>
      <c r="K19" s="126"/>
      <c r="L19" s="126"/>
      <c r="M19" s="126"/>
    </row>
    <row r="20" spans="1:13" ht="15" hidden="1" outlineLevel="1" thickBot="1">
      <c r="A20" s="128"/>
      <c r="B20" s="1203"/>
      <c r="C20" s="1204"/>
      <c r="D20" s="1186"/>
      <c r="E20" s="126"/>
      <c r="F20" s="126"/>
      <c r="G20" s="126"/>
      <c r="H20" s="126"/>
      <c r="I20" s="126"/>
      <c r="J20" s="126"/>
      <c r="K20" s="126"/>
      <c r="L20" s="126"/>
      <c r="M20" s="126"/>
    </row>
    <row r="21" spans="1:13" ht="15" hidden="1" outlineLevel="1" thickBot="1">
      <c r="A21" s="129"/>
      <c r="B21" s="1205"/>
      <c r="C21" s="1206"/>
      <c r="D21" s="1187"/>
      <c r="E21" s="126"/>
      <c r="F21" s="126"/>
      <c r="G21" s="126"/>
      <c r="H21" s="126"/>
      <c r="I21" s="126"/>
      <c r="J21" s="126"/>
      <c r="K21" s="126"/>
      <c r="L21" s="126"/>
      <c r="M21" s="126"/>
    </row>
    <row r="22" spans="1:13" ht="31.5" customHeight="1" collapsed="1">
      <c r="A22" s="655" t="s">
        <v>173</v>
      </c>
      <c r="B22" s="1209" t="s">
        <v>183</v>
      </c>
      <c r="C22" s="1209"/>
      <c r="D22" s="1185" t="s">
        <v>177</v>
      </c>
      <c r="E22" s="126"/>
      <c r="F22" s="126"/>
      <c r="G22" s="126"/>
      <c r="H22" s="126"/>
      <c r="I22" s="126"/>
      <c r="J22" s="126"/>
      <c r="K22" s="126"/>
      <c r="L22" s="126"/>
      <c r="M22" s="126"/>
    </row>
    <row r="23" spans="1:13">
      <c r="A23" s="659"/>
      <c r="B23" s="1203"/>
      <c r="C23" s="1204"/>
      <c r="D23" s="1186"/>
      <c r="E23" s="126"/>
      <c r="F23" s="126"/>
      <c r="G23" s="126"/>
      <c r="H23" s="126"/>
      <c r="I23" s="126"/>
      <c r="J23" s="126"/>
      <c r="K23" s="126"/>
      <c r="L23" s="126"/>
      <c r="M23" s="126"/>
    </row>
    <row r="24" spans="1:13">
      <c r="A24" s="659"/>
      <c r="B24" s="1203"/>
      <c r="C24" s="1204"/>
      <c r="D24" s="1186"/>
      <c r="E24" s="126"/>
      <c r="F24" s="126"/>
      <c r="G24" s="126"/>
      <c r="H24" s="126"/>
      <c r="I24" s="126"/>
      <c r="J24" s="126"/>
      <c r="K24" s="126"/>
      <c r="L24" s="126"/>
      <c r="M24" s="126"/>
    </row>
    <row r="25" spans="1:13">
      <c r="A25" s="128"/>
      <c r="B25" s="1203"/>
      <c r="C25" s="1204"/>
      <c r="D25" s="1186"/>
      <c r="E25" s="126"/>
      <c r="F25" s="126"/>
      <c r="G25" s="126"/>
      <c r="H25" s="126"/>
      <c r="I25" s="126"/>
      <c r="J25" s="126"/>
      <c r="K25" s="126"/>
      <c r="L25" s="126"/>
      <c r="M25" s="126"/>
    </row>
    <row r="26" spans="1:13">
      <c r="A26" s="128"/>
      <c r="B26" s="1203"/>
      <c r="C26" s="1204"/>
      <c r="D26" s="1186"/>
      <c r="E26" s="126"/>
      <c r="F26" s="126"/>
      <c r="G26" s="126"/>
      <c r="H26" s="126"/>
      <c r="I26" s="126"/>
      <c r="J26" s="126"/>
      <c r="K26" s="126"/>
      <c r="L26" s="126"/>
      <c r="M26" s="126"/>
    </row>
    <row r="27" spans="1:13" ht="15" thickBot="1">
      <c r="A27" s="129"/>
      <c r="B27" s="1205"/>
      <c r="C27" s="1206"/>
      <c r="D27" s="1187"/>
      <c r="E27" s="126"/>
      <c r="F27" s="126"/>
      <c r="G27" s="126"/>
      <c r="H27" s="126"/>
      <c r="I27" s="126"/>
      <c r="J27" s="126"/>
      <c r="K27" s="126"/>
      <c r="L27" s="126"/>
      <c r="M27" s="126"/>
    </row>
    <row r="28" spans="1:13" ht="15" hidden="1" customHeight="1" outlineLevel="1">
      <c r="A28" s="127"/>
      <c r="B28" s="1207"/>
      <c r="C28" s="1208"/>
      <c r="D28" s="1185" t="s">
        <v>177</v>
      </c>
      <c r="E28" s="126"/>
      <c r="F28" s="126"/>
      <c r="G28" s="126"/>
      <c r="H28" s="126"/>
      <c r="I28" s="126"/>
      <c r="J28" s="126"/>
      <c r="K28" s="126"/>
      <c r="L28" s="126"/>
      <c r="M28" s="126"/>
    </row>
    <row r="29" spans="1:13" ht="15" hidden="1" outlineLevel="1" thickBot="1">
      <c r="A29" s="128"/>
      <c r="B29" s="1203"/>
      <c r="C29" s="1204"/>
      <c r="D29" s="1186"/>
      <c r="E29" s="126"/>
      <c r="F29" s="126"/>
      <c r="G29" s="126"/>
      <c r="H29" s="126"/>
      <c r="I29" s="126"/>
      <c r="J29" s="126"/>
      <c r="K29" s="126"/>
      <c r="L29" s="126"/>
      <c r="M29" s="126"/>
    </row>
    <row r="30" spans="1:13" ht="15" hidden="1" outlineLevel="1" thickBot="1">
      <c r="A30" s="128"/>
      <c r="B30" s="1203"/>
      <c r="C30" s="1204"/>
      <c r="D30" s="1186"/>
      <c r="E30" s="126"/>
      <c r="F30" s="126"/>
      <c r="G30" s="126"/>
      <c r="H30" s="126"/>
      <c r="I30" s="126"/>
      <c r="J30" s="126"/>
      <c r="K30" s="126"/>
      <c r="L30" s="126"/>
      <c r="M30" s="126"/>
    </row>
    <row r="31" spans="1:13" ht="15" hidden="1" outlineLevel="1" thickBot="1">
      <c r="A31" s="128"/>
      <c r="B31" s="1203"/>
      <c r="C31" s="1204"/>
      <c r="D31" s="1186"/>
      <c r="E31" s="126"/>
      <c r="F31" s="126"/>
      <c r="G31" s="126"/>
      <c r="H31" s="126"/>
      <c r="I31" s="126"/>
      <c r="J31" s="126"/>
      <c r="K31" s="126"/>
      <c r="L31" s="126"/>
      <c r="M31" s="126"/>
    </row>
    <row r="32" spans="1:13" ht="15" hidden="1" outlineLevel="1" thickBot="1">
      <c r="A32" s="128"/>
      <c r="B32" s="1203"/>
      <c r="C32" s="1204"/>
      <c r="D32" s="1186"/>
      <c r="E32" s="126"/>
      <c r="F32" s="126"/>
      <c r="G32" s="126"/>
      <c r="H32" s="126"/>
      <c r="I32" s="126"/>
      <c r="J32" s="126"/>
      <c r="K32" s="126"/>
      <c r="L32" s="126"/>
      <c r="M32" s="126"/>
    </row>
    <row r="33" spans="1:13" ht="15" hidden="1" outlineLevel="1" thickBot="1">
      <c r="A33" s="128"/>
      <c r="B33" s="1203"/>
      <c r="C33" s="1204"/>
      <c r="D33" s="1186"/>
      <c r="E33" s="126"/>
      <c r="F33" s="126"/>
      <c r="G33" s="126"/>
      <c r="H33" s="126"/>
      <c r="I33" s="126"/>
      <c r="J33" s="126"/>
      <c r="K33" s="126"/>
      <c r="L33" s="126"/>
      <c r="M33" s="126"/>
    </row>
    <row r="34" spans="1:13" ht="15" hidden="1" outlineLevel="1" thickBot="1">
      <c r="A34" s="128"/>
      <c r="B34" s="1203"/>
      <c r="C34" s="1204"/>
      <c r="D34" s="1186"/>
      <c r="E34" s="126"/>
      <c r="F34" s="126"/>
      <c r="G34" s="126"/>
      <c r="H34" s="126"/>
      <c r="I34" s="126"/>
      <c r="J34" s="126"/>
      <c r="K34" s="126"/>
      <c r="L34" s="126"/>
      <c r="M34" s="126"/>
    </row>
    <row r="35" spans="1:13" ht="15" hidden="1" outlineLevel="1" thickBot="1">
      <c r="A35" s="128"/>
      <c r="B35" s="1203"/>
      <c r="C35" s="1204"/>
      <c r="D35" s="1186"/>
      <c r="E35" s="126"/>
      <c r="F35" s="126"/>
      <c r="G35" s="126"/>
      <c r="H35" s="126"/>
      <c r="I35" s="126"/>
      <c r="J35" s="126"/>
      <c r="K35" s="126"/>
      <c r="L35" s="126"/>
      <c r="M35" s="126"/>
    </row>
    <row r="36" spans="1:13" ht="15" hidden="1" outlineLevel="1" thickBot="1">
      <c r="A36" s="128"/>
      <c r="B36" s="1203"/>
      <c r="C36" s="1204"/>
      <c r="D36" s="1186"/>
      <c r="E36" s="126"/>
      <c r="F36" s="126"/>
      <c r="G36" s="126"/>
      <c r="H36" s="126"/>
      <c r="I36" s="126"/>
      <c r="J36" s="126"/>
      <c r="K36" s="126"/>
      <c r="L36" s="126"/>
      <c r="M36" s="126"/>
    </row>
    <row r="37" spans="1:13" ht="15" hidden="1" outlineLevel="1" thickBot="1">
      <c r="A37" s="129"/>
      <c r="B37" s="1205"/>
      <c r="C37" s="1206"/>
      <c r="D37" s="1187"/>
      <c r="E37" s="126"/>
      <c r="F37" s="126"/>
      <c r="G37" s="126"/>
      <c r="H37" s="126"/>
      <c r="I37" s="126"/>
      <c r="J37" s="126"/>
      <c r="K37" s="126"/>
      <c r="L37" s="126"/>
      <c r="M37" s="126"/>
    </row>
    <row r="38" spans="1:13" ht="15" customHeight="1" collapsed="1">
      <c r="A38" s="1210" t="s">
        <v>175</v>
      </c>
      <c r="B38" s="1209"/>
      <c r="C38" s="1209"/>
      <c r="D38" s="1185" t="s">
        <v>176</v>
      </c>
      <c r="E38" s="126"/>
      <c r="F38" s="126"/>
      <c r="G38" s="126"/>
      <c r="H38" s="126"/>
      <c r="I38" s="126"/>
      <c r="J38" s="126"/>
      <c r="K38" s="126"/>
      <c r="L38" s="126"/>
      <c r="M38" s="126"/>
    </row>
    <row r="39" spans="1:13" s="95" customFormat="1" ht="15" customHeight="1" thickBot="1">
      <c r="A39" s="317"/>
      <c r="B39" s="318"/>
      <c r="C39" s="319"/>
      <c r="D39" s="1187"/>
    </row>
    <row r="40" spans="1:13" ht="15" hidden="1" customHeight="1" outlineLevel="1">
      <c r="A40" s="305"/>
      <c r="B40" s="306"/>
      <c r="C40" s="307"/>
      <c r="D40" s="1185" t="s">
        <v>176</v>
      </c>
      <c r="E40" s="126"/>
      <c r="F40" s="126"/>
      <c r="G40" s="126"/>
      <c r="H40" s="126"/>
      <c r="I40" s="126"/>
      <c r="J40" s="126"/>
      <c r="K40" s="126"/>
      <c r="L40" s="126"/>
      <c r="M40" s="126"/>
    </row>
    <row r="41" spans="1:13" ht="15" hidden="1" outlineLevel="1" thickBot="1">
      <c r="A41" s="308"/>
      <c r="B41" s="309"/>
      <c r="C41" s="310"/>
      <c r="D41" s="1186"/>
      <c r="E41" s="126"/>
      <c r="F41" s="126"/>
      <c r="G41" s="126"/>
      <c r="H41" s="126"/>
      <c r="I41" s="126"/>
      <c r="J41" s="126"/>
      <c r="K41" s="126"/>
      <c r="L41" s="126"/>
      <c r="M41" s="126"/>
    </row>
    <row r="42" spans="1:13" ht="15" hidden="1" outlineLevel="1" thickBot="1">
      <c r="A42" s="308"/>
      <c r="B42" s="309"/>
      <c r="C42" s="310"/>
      <c r="D42" s="1186"/>
      <c r="E42" s="126"/>
      <c r="F42" s="126"/>
      <c r="G42" s="126"/>
      <c r="H42" s="126"/>
      <c r="I42" s="126"/>
      <c r="J42" s="126"/>
      <c r="K42" s="126"/>
      <c r="L42" s="126"/>
      <c r="M42" s="126"/>
    </row>
    <row r="43" spans="1:13" ht="15" hidden="1" outlineLevel="1" thickBot="1">
      <c r="A43" s="308"/>
      <c r="B43" s="309"/>
      <c r="C43" s="310"/>
      <c r="D43" s="1186"/>
      <c r="E43" s="126"/>
      <c r="F43" s="126"/>
      <c r="G43" s="126"/>
      <c r="H43" s="126"/>
      <c r="I43" s="126"/>
      <c r="J43" s="126"/>
      <c r="K43" s="126"/>
      <c r="L43" s="126"/>
      <c r="M43" s="126"/>
    </row>
    <row r="44" spans="1:13" ht="15" hidden="1" outlineLevel="1" thickBot="1">
      <c r="A44" s="308"/>
      <c r="B44" s="309"/>
      <c r="C44" s="310"/>
      <c r="D44" s="1186"/>
      <c r="E44" s="126"/>
      <c r="F44" s="126"/>
      <c r="G44" s="126"/>
      <c r="H44" s="126"/>
      <c r="I44" s="126"/>
      <c r="J44" s="126"/>
      <c r="K44" s="126"/>
      <c r="L44" s="126"/>
      <c r="M44" s="126"/>
    </row>
    <row r="45" spans="1:13" ht="15" hidden="1" outlineLevel="1" thickBot="1">
      <c r="A45" s="308"/>
      <c r="B45" s="309"/>
      <c r="C45" s="310"/>
      <c r="D45" s="1186"/>
      <c r="E45" s="126"/>
      <c r="F45" s="126"/>
      <c r="G45" s="126"/>
      <c r="H45" s="126"/>
      <c r="I45" s="126"/>
      <c r="J45" s="126"/>
      <c r="K45" s="126"/>
      <c r="L45" s="126"/>
      <c r="M45" s="126"/>
    </row>
    <row r="46" spans="1:13" ht="15" hidden="1" outlineLevel="1" thickBot="1">
      <c r="A46" s="308"/>
      <c r="B46" s="309"/>
      <c r="C46" s="310"/>
      <c r="D46" s="1186"/>
      <c r="E46" s="126"/>
      <c r="F46" s="126"/>
      <c r="G46" s="126"/>
      <c r="H46" s="126"/>
      <c r="I46" s="126"/>
      <c r="J46" s="126"/>
      <c r="K46" s="126"/>
      <c r="L46" s="126"/>
      <c r="M46" s="126"/>
    </row>
    <row r="47" spans="1:13" ht="15" hidden="1" outlineLevel="1" thickBot="1">
      <c r="A47" s="308"/>
      <c r="B47" s="309"/>
      <c r="C47" s="310"/>
      <c r="D47" s="1186"/>
      <c r="E47" s="126"/>
      <c r="F47" s="126"/>
      <c r="G47" s="126"/>
      <c r="H47" s="126"/>
      <c r="I47" s="126"/>
      <c r="J47" s="126"/>
      <c r="K47" s="126"/>
      <c r="L47" s="126"/>
      <c r="M47" s="126"/>
    </row>
    <row r="48" spans="1:13" ht="15" hidden="1" outlineLevel="1" thickBot="1">
      <c r="A48" s="308"/>
      <c r="B48" s="309"/>
      <c r="C48" s="310"/>
      <c r="D48" s="1186"/>
      <c r="E48" s="126"/>
      <c r="F48" s="126"/>
      <c r="G48" s="126"/>
      <c r="H48" s="126"/>
      <c r="I48" s="126"/>
      <c r="J48" s="126"/>
      <c r="K48" s="126"/>
      <c r="L48" s="126"/>
      <c r="M48" s="126"/>
    </row>
    <row r="49" spans="1:13" ht="15" hidden="1" outlineLevel="1" thickBot="1">
      <c r="A49" s="311"/>
      <c r="B49" s="312"/>
      <c r="C49" s="313"/>
      <c r="D49" s="1187"/>
      <c r="E49" s="126"/>
      <c r="F49" s="126"/>
      <c r="G49" s="126"/>
      <c r="H49" s="126"/>
      <c r="I49" s="126"/>
      <c r="J49" s="126"/>
      <c r="K49" s="126"/>
      <c r="L49" s="126"/>
      <c r="M49" s="126"/>
    </row>
    <row r="50" spans="1:13" ht="15" customHeight="1" collapsed="1">
      <c r="A50" s="1210" t="s">
        <v>199</v>
      </c>
      <c r="B50" s="1209"/>
      <c r="C50" s="1209"/>
      <c r="D50" s="1185" t="s">
        <v>178</v>
      </c>
      <c r="E50" s="126"/>
      <c r="F50" s="126"/>
      <c r="G50" s="126"/>
      <c r="H50" s="126"/>
      <c r="I50" s="126"/>
      <c r="J50" s="126"/>
      <c r="K50" s="126"/>
      <c r="L50" s="126"/>
      <c r="M50" s="126"/>
    </row>
    <row r="51" spans="1:13" ht="15" thickBot="1">
      <c r="A51" s="317"/>
      <c r="B51" s="318"/>
      <c r="C51" s="319"/>
      <c r="D51" s="1187"/>
      <c r="E51" s="126"/>
      <c r="F51" s="126"/>
      <c r="G51" s="126"/>
      <c r="H51" s="126"/>
      <c r="I51" s="126"/>
      <c r="J51" s="126"/>
      <c r="K51" s="126"/>
      <c r="L51" s="126"/>
      <c r="M51" s="126"/>
    </row>
    <row r="52" spans="1:13" ht="15" hidden="1" customHeight="1" outlineLevel="1">
      <c r="A52" s="305"/>
      <c r="B52" s="306"/>
      <c r="C52" s="307"/>
      <c r="D52" s="1185" t="s">
        <v>178</v>
      </c>
      <c r="E52" s="126"/>
      <c r="F52" s="126"/>
      <c r="G52" s="126"/>
      <c r="H52" s="126"/>
      <c r="I52" s="126"/>
      <c r="J52" s="126"/>
      <c r="K52" s="126"/>
      <c r="L52" s="126"/>
      <c r="M52" s="126"/>
    </row>
    <row r="53" spans="1:13" ht="15" hidden="1" outlineLevel="1" thickBot="1">
      <c r="A53" s="308"/>
      <c r="B53" s="309"/>
      <c r="C53" s="310"/>
      <c r="D53" s="1186"/>
      <c r="E53" s="126"/>
      <c r="F53" s="126"/>
      <c r="G53" s="126"/>
      <c r="H53" s="126"/>
      <c r="I53" s="126"/>
      <c r="J53" s="126"/>
      <c r="K53" s="126"/>
      <c r="L53" s="126"/>
      <c r="M53" s="126"/>
    </row>
    <row r="54" spans="1:13" ht="15" hidden="1" outlineLevel="1" thickBot="1">
      <c r="A54" s="308"/>
      <c r="B54" s="309"/>
      <c r="C54" s="310"/>
      <c r="D54" s="1186"/>
      <c r="E54" s="126"/>
      <c r="F54" s="126"/>
      <c r="G54" s="126"/>
      <c r="H54" s="126"/>
      <c r="I54" s="126"/>
      <c r="J54" s="126"/>
      <c r="K54" s="126"/>
      <c r="L54" s="126"/>
      <c r="M54" s="126"/>
    </row>
    <row r="55" spans="1:13" ht="15" hidden="1" outlineLevel="1" thickBot="1">
      <c r="A55" s="308"/>
      <c r="B55" s="309"/>
      <c r="C55" s="310"/>
      <c r="D55" s="1186"/>
      <c r="E55" s="126"/>
      <c r="F55" s="126"/>
      <c r="G55" s="126"/>
      <c r="H55" s="126"/>
      <c r="I55" s="126"/>
      <c r="J55" s="126"/>
      <c r="K55" s="126"/>
      <c r="L55" s="126"/>
      <c r="M55" s="126"/>
    </row>
    <row r="56" spans="1:13" ht="15" hidden="1" outlineLevel="1" thickBot="1">
      <c r="A56" s="308"/>
      <c r="B56" s="309"/>
      <c r="C56" s="310"/>
      <c r="D56" s="1186"/>
      <c r="E56" s="126"/>
      <c r="F56" s="126"/>
      <c r="G56" s="126"/>
      <c r="H56" s="126"/>
      <c r="I56" s="126"/>
      <c r="J56" s="126"/>
      <c r="K56" s="126"/>
      <c r="L56" s="126"/>
      <c r="M56" s="126"/>
    </row>
    <row r="57" spans="1:13" ht="15" hidden="1" outlineLevel="1" thickBot="1">
      <c r="A57" s="308"/>
      <c r="B57" s="309"/>
      <c r="C57" s="310"/>
      <c r="D57" s="1186"/>
      <c r="E57" s="126"/>
      <c r="F57" s="126"/>
      <c r="G57" s="126"/>
      <c r="H57" s="126"/>
      <c r="I57" s="126"/>
      <c r="J57" s="126"/>
      <c r="K57" s="126"/>
      <c r="L57" s="126"/>
      <c r="M57" s="126"/>
    </row>
    <row r="58" spans="1:13" ht="15" hidden="1" outlineLevel="1" thickBot="1">
      <c r="A58" s="308"/>
      <c r="B58" s="309"/>
      <c r="C58" s="310"/>
      <c r="D58" s="1186"/>
      <c r="E58" s="126"/>
      <c r="F58" s="126"/>
      <c r="G58" s="126"/>
      <c r="H58" s="126"/>
      <c r="I58" s="126"/>
      <c r="J58" s="126"/>
      <c r="K58" s="126"/>
      <c r="L58" s="126"/>
      <c r="M58" s="126"/>
    </row>
    <row r="59" spans="1:13" ht="15" hidden="1" outlineLevel="1" thickBot="1">
      <c r="A59" s="308"/>
      <c r="B59" s="309"/>
      <c r="C59" s="310"/>
      <c r="D59" s="1186"/>
      <c r="E59" s="126"/>
      <c r="F59" s="126"/>
      <c r="G59" s="126"/>
      <c r="H59" s="126"/>
      <c r="I59" s="126"/>
      <c r="J59" s="126"/>
      <c r="K59" s="126"/>
      <c r="L59" s="126"/>
      <c r="M59" s="126"/>
    </row>
    <row r="60" spans="1:13" ht="15" hidden="1" outlineLevel="1" thickBot="1">
      <c r="A60" s="308"/>
      <c r="B60" s="309"/>
      <c r="C60" s="310"/>
      <c r="D60" s="1186"/>
      <c r="E60" s="126"/>
      <c r="F60" s="126"/>
      <c r="G60" s="126"/>
      <c r="H60" s="126"/>
      <c r="I60" s="126"/>
      <c r="J60" s="126"/>
      <c r="K60" s="126"/>
      <c r="L60" s="126"/>
      <c r="M60" s="126"/>
    </row>
    <row r="61" spans="1:13" ht="15" hidden="1" outlineLevel="1" thickBot="1">
      <c r="A61" s="311"/>
      <c r="B61" s="312"/>
      <c r="C61" s="313"/>
      <c r="D61" s="1187"/>
      <c r="E61" s="126"/>
      <c r="F61" s="126"/>
      <c r="G61" s="126"/>
      <c r="H61" s="126"/>
      <c r="I61" s="126"/>
      <c r="J61" s="126"/>
      <c r="K61" s="126"/>
      <c r="L61" s="126"/>
      <c r="M61" s="126"/>
    </row>
    <row r="62" spans="1:13" ht="30" customHeight="1" collapsed="1">
      <c r="A62" s="1210" t="s">
        <v>179</v>
      </c>
      <c r="B62" s="1209"/>
      <c r="C62" s="1209"/>
      <c r="D62" s="1185" t="s">
        <v>180</v>
      </c>
      <c r="E62" s="126"/>
      <c r="F62" s="126"/>
      <c r="G62" s="126"/>
      <c r="H62" s="126"/>
      <c r="I62" s="126"/>
      <c r="J62" s="126"/>
      <c r="K62" s="126"/>
      <c r="L62" s="126"/>
      <c r="M62" s="126"/>
    </row>
    <row r="63" spans="1:13" ht="15" thickBot="1">
      <c r="A63" s="317"/>
      <c r="B63" s="318"/>
      <c r="C63" s="319"/>
      <c r="D63" s="1187"/>
      <c r="E63" s="126"/>
      <c r="F63" s="126"/>
      <c r="G63" s="126"/>
      <c r="H63" s="126"/>
      <c r="I63" s="126"/>
      <c r="J63" s="126"/>
      <c r="K63" s="126"/>
      <c r="L63" s="126"/>
      <c r="M63" s="126"/>
    </row>
    <row r="64" spans="1:13" ht="15" hidden="1" customHeight="1" outlineLevel="1">
      <c r="A64" s="305"/>
      <c r="B64" s="306"/>
      <c r="C64" s="307"/>
      <c r="D64" s="1185" t="s">
        <v>180</v>
      </c>
      <c r="E64" s="126"/>
      <c r="F64" s="126"/>
      <c r="G64" s="126"/>
      <c r="H64" s="126"/>
      <c r="I64" s="126"/>
      <c r="J64" s="126"/>
      <c r="K64" s="126"/>
      <c r="L64" s="126"/>
      <c r="M64" s="126"/>
    </row>
    <row r="65" spans="1:13" ht="15" hidden="1" outlineLevel="1" thickBot="1">
      <c r="A65" s="308"/>
      <c r="B65" s="309"/>
      <c r="C65" s="310"/>
      <c r="D65" s="1186"/>
      <c r="E65" s="126"/>
      <c r="F65" s="126"/>
      <c r="G65" s="126"/>
      <c r="H65" s="126"/>
      <c r="I65" s="126"/>
      <c r="J65" s="126"/>
      <c r="K65" s="126"/>
      <c r="L65" s="126"/>
      <c r="M65" s="126"/>
    </row>
    <row r="66" spans="1:13" ht="15" hidden="1" outlineLevel="1" thickBot="1">
      <c r="A66" s="308"/>
      <c r="B66" s="309"/>
      <c r="C66" s="310"/>
      <c r="D66" s="1186"/>
      <c r="E66" s="126"/>
      <c r="F66" s="126"/>
      <c r="G66" s="126"/>
      <c r="H66" s="126"/>
      <c r="I66" s="126"/>
      <c r="J66" s="126"/>
      <c r="K66" s="126"/>
      <c r="L66" s="126"/>
      <c r="M66" s="126"/>
    </row>
    <row r="67" spans="1:13" ht="15" hidden="1" outlineLevel="1" thickBot="1">
      <c r="A67" s="308"/>
      <c r="B67" s="309"/>
      <c r="C67" s="310"/>
      <c r="D67" s="1186"/>
      <c r="E67" s="126"/>
      <c r="F67" s="126"/>
      <c r="G67" s="126"/>
      <c r="H67" s="126"/>
      <c r="I67" s="126"/>
      <c r="J67" s="126"/>
      <c r="K67" s="126"/>
      <c r="L67" s="126"/>
      <c r="M67" s="126"/>
    </row>
    <row r="68" spans="1:13" ht="15" hidden="1" outlineLevel="1" thickBot="1">
      <c r="A68" s="308"/>
      <c r="B68" s="309"/>
      <c r="C68" s="310"/>
      <c r="D68" s="1186"/>
      <c r="E68" s="126"/>
      <c r="F68" s="126"/>
      <c r="G68" s="126"/>
      <c r="H68" s="126"/>
      <c r="I68" s="126"/>
      <c r="J68" s="126"/>
      <c r="K68" s="126"/>
      <c r="L68" s="126"/>
      <c r="M68" s="126"/>
    </row>
    <row r="69" spans="1:13" ht="15" hidden="1" outlineLevel="1" thickBot="1">
      <c r="A69" s="308"/>
      <c r="B69" s="309"/>
      <c r="C69" s="310"/>
      <c r="D69" s="1186"/>
      <c r="E69" s="126"/>
      <c r="F69" s="126"/>
      <c r="G69" s="126"/>
      <c r="H69" s="126"/>
      <c r="I69" s="126"/>
      <c r="J69" s="126"/>
      <c r="K69" s="126"/>
      <c r="L69" s="126"/>
      <c r="M69" s="126"/>
    </row>
    <row r="70" spans="1:13" ht="15" hidden="1" outlineLevel="1" thickBot="1">
      <c r="A70" s="308"/>
      <c r="B70" s="309"/>
      <c r="C70" s="310"/>
      <c r="D70" s="1186"/>
      <c r="E70" s="126"/>
      <c r="F70" s="126"/>
      <c r="G70" s="126"/>
      <c r="H70" s="126"/>
      <c r="I70" s="126"/>
      <c r="J70" s="126"/>
      <c r="K70" s="126"/>
      <c r="L70" s="126"/>
      <c r="M70" s="126"/>
    </row>
    <row r="71" spans="1:13" ht="15" hidden="1" outlineLevel="1" thickBot="1">
      <c r="A71" s="308"/>
      <c r="B71" s="309"/>
      <c r="C71" s="310"/>
      <c r="D71" s="1186"/>
      <c r="E71" s="126"/>
      <c r="F71" s="126"/>
      <c r="G71" s="126"/>
      <c r="H71" s="126"/>
      <c r="I71" s="126"/>
      <c r="J71" s="126"/>
      <c r="K71" s="126"/>
      <c r="L71" s="126"/>
      <c r="M71" s="126"/>
    </row>
    <row r="72" spans="1:13" ht="15" hidden="1" outlineLevel="1" thickBot="1">
      <c r="A72" s="308"/>
      <c r="B72" s="309"/>
      <c r="C72" s="310"/>
      <c r="D72" s="1186"/>
      <c r="E72" s="126"/>
      <c r="F72" s="126"/>
      <c r="G72" s="126"/>
      <c r="H72" s="126"/>
      <c r="I72" s="126"/>
      <c r="J72" s="126"/>
      <c r="K72" s="126"/>
      <c r="L72" s="126"/>
      <c r="M72" s="126"/>
    </row>
    <row r="73" spans="1:13" ht="15" hidden="1" outlineLevel="1" thickBot="1">
      <c r="A73" s="311"/>
      <c r="B73" s="312"/>
      <c r="C73" s="313"/>
      <c r="D73" s="1187"/>
      <c r="E73" s="126"/>
      <c r="F73" s="126"/>
      <c r="G73" s="126"/>
      <c r="H73" s="126"/>
      <c r="I73" s="126"/>
      <c r="J73" s="126"/>
      <c r="K73" s="126"/>
      <c r="L73" s="126"/>
      <c r="M73" s="126"/>
    </row>
    <row r="74" spans="1:13" ht="54.75" customHeight="1" collapsed="1">
      <c r="A74" s="1210" t="s">
        <v>181</v>
      </c>
      <c r="B74" s="1209"/>
      <c r="C74" s="1209"/>
      <c r="D74" s="1185" t="s">
        <v>182</v>
      </c>
      <c r="E74" s="126"/>
      <c r="F74" s="126"/>
      <c r="G74" s="126"/>
      <c r="H74" s="126"/>
      <c r="I74" s="126"/>
      <c r="J74" s="126"/>
      <c r="K74" s="126"/>
      <c r="L74" s="126"/>
      <c r="M74" s="126"/>
    </row>
    <row r="75" spans="1:13" ht="15" thickBot="1">
      <c r="A75" s="314"/>
      <c r="B75" s="315"/>
      <c r="C75" s="316"/>
      <c r="D75" s="1187"/>
      <c r="E75" s="126"/>
      <c r="F75" s="126"/>
      <c r="G75" s="126"/>
      <c r="H75" s="126"/>
      <c r="I75" s="126"/>
      <c r="J75" s="126"/>
      <c r="K75" s="126"/>
      <c r="L75" s="126"/>
      <c r="M75" s="126"/>
    </row>
    <row r="76" spans="1:13" hidden="1" outlineLevel="1">
      <c r="A76" s="302"/>
      <c r="B76" s="303"/>
      <c r="C76" s="304"/>
      <c r="D76" s="1185" t="s">
        <v>182</v>
      </c>
      <c r="E76" s="126"/>
      <c r="F76" s="126"/>
      <c r="G76" s="126"/>
      <c r="H76" s="126"/>
      <c r="I76" s="126"/>
      <c r="J76" s="126"/>
      <c r="K76" s="126"/>
      <c r="L76" s="126"/>
      <c r="M76" s="126"/>
    </row>
    <row r="77" spans="1:13" hidden="1" outlineLevel="1">
      <c r="A77" s="296"/>
      <c r="B77" s="297"/>
      <c r="C77" s="298"/>
      <c r="D77" s="1186"/>
      <c r="E77" s="126"/>
      <c r="F77" s="126"/>
      <c r="G77" s="126"/>
      <c r="H77" s="126"/>
      <c r="I77" s="126"/>
      <c r="J77" s="126"/>
      <c r="K77" s="126"/>
      <c r="L77" s="126"/>
      <c r="M77" s="126"/>
    </row>
    <row r="78" spans="1:13" hidden="1" outlineLevel="1">
      <c r="A78" s="296"/>
      <c r="B78" s="297"/>
      <c r="C78" s="298"/>
      <c r="D78" s="1186"/>
      <c r="E78" s="126"/>
      <c r="F78" s="126"/>
      <c r="G78" s="126"/>
      <c r="H78" s="126"/>
      <c r="I78" s="126"/>
      <c r="J78" s="126"/>
      <c r="K78" s="126"/>
      <c r="L78" s="126"/>
      <c r="M78" s="126"/>
    </row>
    <row r="79" spans="1:13" hidden="1" outlineLevel="1">
      <c r="A79" s="296"/>
      <c r="B79" s="297"/>
      <c r="C79" s="298"/>
      <c r="D79" s="1186"/>
      <c r="E79" s="126"/>
      <c r="F79" s="126"/>
      <c r="G79" s="126"/>
      <c r="H79" s="126"/>
      <c r="I79" s="126"/>
      <c r="J79" s="126"/>
      <c r="K79" s="126"/>
      <c r="L79" s="126"/>
      <c r="M79" s="126"/>
    </row>
    <row r="80" spans="1:13" hidden="1" outlineLevel="1">
      <c r="A80" s="296"/>
      <c r="B80" s="297"/>
      <c r="C80" s="298"/>
      <c r="D80" s="1186"/>
      <c r="E80" s="126"/>
      <c r="F80" s="126"/>
      <c r="G80" s="126"/>
      <c r="H80" s="126"/>
      <c r="I80" s="126"/>
      <c r="J80" s="126"/>
      <c r="K80" s="126"/>
      <c r="L80" s="126"/>
      <c r="M80" s="126"/>
    </row>
    <row r="81" spans="1:13" hidden="1" outlineLevel="1">
      <c r="A81" s="296"/>
      <c r="B81" s="297"/>
      <c r="C81" s="298"/>
      <c r="D81" s="1186"/>
      <c r="E81" s="126"/>
      <c r="F81" s="126"/>
      <c r="G81" s="126"/>
      <c r="H81" s="126"/>
      <c r="I81" s="126"/>
      <c r="J81" s="126"/>
      <c r="K81" s="126"/>
      <c r="L81" s="126"/>
      <c r="M81" s="126"/>
    </row>
    <row r="82" spans="1:13" hidden="1" outlineLevel="1">
      <c r="A82" s="296"/>
      <c r="B82" s="297"/>
      <c r="C82" s="298"/>
      <c r="D82" s="1186"/>
      <c r="E82" s="126"/>
      <c r="F82" s="126"/>
      <c r="G82" s="126"/>
      <c r="H82" s="126"/>
      <c r="I82" s="126"/>
      <c r="J82" s="126"/>
      <c r="K82" s="126"/>
      <c r="L82" s="126"/>
      <c r="M82" s="126"/>
    </row>
    <row r="83" spans="1:13" hidden="1" outlineLevel="1">
      <c r="A83" s="296"/>
      <c r="B83" s="297"/>
      <c r="C83" s="298"/>
      <c r="D83" s="1186"/>
      <c r="E83" s="126"/>
      <c r="F83" s="126"/>
      <c r="G83" s="126"/>
      <c r="H83" s="126"/>
      <c r="I83" s="126"/>
      <c r="J83" s="126"/>
      <c r="K83" s="126"/>
      <c r="L83" s="126"/>
      <c r="M83" s="126"/>
    </row>
    <row r="84" spans="1:13" hidden="1" outlineLevel="1">
      <c r="A84" s="296"/>
      <c r="B84" s="297"/>
      <c r="C84" s="298"/>
      <c r="D84" s="1186"/>
      <c r="E84" s="126"/>
      <c r="F84" s="126"/>
      <c r="G84" s="126"/>
      <c r="H84" s="126"/>
      <c r="I84" s="126"/>
      <c r="J84" s="126"/>
      <c r="K84" s="126"/>
      <c r="L84" s="126"/>
      <c r="M84" s="126"/>
    </row>
    <row r="85" spans="1:13" ht="15" hidden="1" outlineLevel="1" thickBot="1">
      <c r="A85" s="299"/>
      <c r="B85" s="300"/>
      <c r="C85" s="301"/>
      <c r="D85" s="1187"/>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60" zoomScaleNormal="100" workbookViewId="0">
      <selection sqref="A1:C1"/>
    </sheetView>
  </sheetViews>
  <sheetFormatPr defaultRowHeight="14.4" outlineLevelRow="1"/>
  <cols>
    <col min="1" max="3" width="39.33203125" customWidth="1"/>
    <col min="4" max="4" width="11.33203125" customWidth="1"/>
  </cols>
  <sheetData>
    <row r="1" spans="1:5">
      <c r="A1" s="1188" t="s">
        <v>684</v>
      </c>
      <c r="B1" s="1189"/>
      <c r="C1" s="1189"/>
      <c r="D1" s="713"/>
      <c r="E1" s="202"/>
    </row>
    <row r="2" spans="1:5">
      <c r="A2" s="1190" t="s">
        <v>27</v>
      </c>
      <c r="B2" s="1191"/>
      <c r="C2" s="1191"/>
      <c r="D2" s="714"/>
      <c r="E2" s="202"/>
    </row>
    <row r="3" spans="1:5" ht="15" thickBot="1">
      <c r="A3" s="1192"/>
      <c r="B3" s="1193"/>
      <c r="C3" s="1193"/>
      <c r="D3" s="1194"/>
    </row>
    <row r="4" spans="1:5">
      <c r="A4" s="1195" t="s">
        <v>27</v>
      </c>
      <c r="B4" s="1196"/>
      <c r="C4" s="1196"/>
      <c r="D4" s="1201" t="s">
        <v>1373</v>
      </c>
    </row>
    <row r="5" spans="1:5" ht="22.5" customHeight="1" thickBot="1">
      <c r="A5" s="1198"/>
      <c r="B5" s="1199"/>
      <c r="C5" s="1199"/>
      <c r="D5" s="1218"/>
    </row>
    <row r="6" spans="1:5" ht="15" thickBot="1">
      <c r="A6" s="573" t="s">
        <v>1167</v>
      </c>
      <c r="B6" s="689" t="str">
        <f>Obsah!C4</f>
        <v>(31/12/2016)</v>
      </c>
      <c r="C6" s="566"/>
      <c r="D6" s="568"/>
    </row>
    <row r="7" spans="1:5" ht="15" customHeight="1">
      <c r="A7" s="1255" t="s">
        <v>85</v>
      </c>
      <c r="B7" s="1256"/>
      <c r="C7" s="1257"/>
      <c r="D7" s="1219" t="s">
        <v>1242</v>
      </c>
    </row>
    <row r="8" spans="1:5" ht="15" customHeight="1">
      <c r="A8" s="27"/>
      <c r="B8" s="28"/>
      <c r="C8" s="115"/>
      <c r="D8" s="1747"/>
    </row>
    <row r="9" spans="1:5">
      <c r="A9" s="23"/>
      <c r="B9" s="11"/>
      <c r="C9" s="15"/>
      <c r="D9" s="1747"/>
    </row>
    <row r="10" spans="1:5" ht="15" customHeight="1">
      <c r="A10" s="7"/>
      <c r="B10" s="6"/>
      <c r="C10" s="90"/>
      <c r="D10" s="1747"/>
    </row>
    <row r="11" spans="1:5">
      <c r="A11" s="23"/>
      <c r="B11" s="11"/>
      <c r="C11" s="15"/>
      <c r="D11" s="1747"/>
    </row>
    <row r="12" spans="1:5" ht="15" customHeight="1" thickBot="1">
      <c r="A12" s="23"/>
      <c r="B12" s="11"/>
      <c r="C12" s="15"/>
      <c r="D12" s="1747"/>
    </row>
    <row r="13" spans="1:5" ht="15" hidden="1" outlineLevel="1" thickBot="1">
      <c r="A13" s="23"/>
      <c r="B13" s="11"/>
      <c r="C13" s="15"/>
      <c r="D13" s="1747"/>
    </row>
    <row r="14" spans="1:5" ht="15" hidden="1" customHeight="1" outlineLevel="1">
      <c r="A14" s="7"/>
      <c r="B14" s="6"/>
      <c r="C14" s="90"/>
      <c r="D14" s="1747"/>
    </row>
    <row r="15" spans="1:5" ht="15" hidden="1" outlineLevel="1" thickBot="1">
      <c r="A15" s="23"/>
      <c r="B15" s="11"/>
      <c r="C15" s="15"/>
      <c r="D15" s="1747"/>
    </row>
    <row r="16" spans="1:5" ht="15" hidden="1" outlineLevel="1" thickBot="1">
      <c r="A16" s="23"/>
      <c r="B16" s="11"/>
      <c r="C16" s="15"/>
      <c r="D16" s="1747"/>
    </row>
    <row r="17" spans="1:4" ht="15" hidden="1" outlineLevel="1" thickBot="1">
      <c r="A17" s="23"/>
      <c r="B17" s="11"/>
      <c r="C17" s="15"/>
      <c r="D17" s="1747"/>
    </row>
    <row r="18" spans="1:4" ht="15" hidden="1" outlineLevel="1" thickBot="1">
      <c r="A18" s="23"/>
      <c r="B18" s="11"/>
      <c r="C18" s="15"/>
      <c r="D18" s="1747"/>
    </row>
    <row r="19" spans="1:4" ht="15" hidden="1" outlineLevel="1" thickBot="1">
      <c r="A19" s="23"/>
      <c r="B19" s="11"/>
      <c r="C19" s="15"/>
      <c r="D19" s="1747"/>
    </row>
    <row r="20" spans="1:4" ht="15" hidden="1" outlineLevel="1" thickBot="1">
      <c r="A20" s="23"/>
      <c r="B20" s="11"/>
      <c r="C20" s="15"/>
      <c r="D20" s="1747"/>
    </row>
    <row r="21" spans="1:4" ht="15" hidden="1" outlineLevel="1" thickBot="1">
      <c r="A21" s="23"/>
      <c r="B21" s="11"/>
      <c r="C21" s="15"/>
      <c r="D21" s="1747"/>
    </row>
    <row r="22" spans="1:4" ht="15" hidden="1" outlineLevel="1" thickBot="1">
      <c r="A22" s="23"/>
      <c r="B22" s="11"/>
      <c r="C22" s="15"/>
      <c r="D22" s="1747"/>
    </row>
    <row r="23" spans="1:4" ht="15" hidden="1" outlineLevel="1" thickBot="1">
      <c r="A23" s="23"/>
      <c r="B23" s="11"/>
      <c r="C23" s="15"/>
      <c r="D23" s="1747"/>
    </row>
    <row r="24" spans="1:4" ht="15" hidden="1" outlineLevel="1" thickBot="1">
      <c r="A24" s="23"/>
      <c r="B24" s="11"/>
      <c r="C24" s="15"/>
      <c r="D24" s="1747"/>
    </row>
    <row r="25" spans="1:4" ht="15" hidden="1" outlineLevel="1" thickBot="1">
      <c r="A25" s="23"/>
      <c r="B25" s="11"/>
      <c r="C25" s="15"/>
      <c r="D25" s="1747"/>
    </row>
    <row r="26" spans="1:4" ht="15" hidden="1" outlineLevel="1" thickBot="1">
      <c r="A26" s="23"/>
      <c r="B26" s="11"/>
      <c r="C26" s="15"/>
      <c r="D26" s="1747"/>
    </row>
    <row r="27" spans="1:4" ht="15" hidden="1" outlineLevel="1" thickBot="1">
      <c r="A27" s="25"/>
      <c r="B27" s="26"/>
      <c r="C27" s="145"/>
      <c r="D27" s="1747"/>
    </row>
    <row r="28" spans="1:4" ht="30" customHeight="1" collapsed="1">
      <c r="A28" s="1280" t="s">
        <v>853</v>
      </c>
      <c r="B28" s="1281"/>
      <c r="C28" s="1281"/>
      <c r="D28" s="1219" t="s">
        <v>1242</v>
      </c>
    </row>
    <row r="29" spans="1:4">
      <c r="A29" s="29"/>
      <c r="B29" s="30"/>
      <c r="C29" s="133"/>
      <c r="D29" s="1747"/>
    </row>
    <row r="30" spans="1:4">
      <c r="A30" s="23"/>
      <c r="B30" s="11"/>
      <c r="C30" s="15"/>
      <c r="D30" s="1747"/>
    </row>
    <row r="31" spans="1:4">
      <c r="A31" s="23"/>
      <c r="B31" s="11"/>
      <c r="C31" s="15"/>
      <c r="D31" s="1747"/>
    </row>
    <row r="32" spans="1:4">
      <c r="A32" s="23"/>
      <c r="B32" s="11"/>
      <c r="C32" s="15"/>
      <c r="D32" s="1747"/>
    </row>
    <row r="33" spans="1:4" ht="15" thickBot="1">
      <c r="A33" s="23"/>
      <c r="B33" s="11"/>
      <c r="C33" s="15"/>
      <c r="D33" s="1747"/>
    </row>
    <row r="34" spans="1:4" ht="15" hidden="1" outlineLevel="1" thickBot="1">
      <c r="A34" s="23"/>
      <c r="B34" s="11"/>
      <c r="C34" s="15"/>
      <c r="D34" s="1747"/>
    </row>
    <row r="35" spans="1:4" ht="15" hidden="1" outlineLevel="1" thickBot="1">
      <c r="A35" s="23"/>
      <c r="B35" s="11"/>
      <c r="C35" s="15"/>
      <c r="D35" s="1747"/>
    </row>
    <row r="36" spans="1:4" ht="15" hidden="1" outlineLevel="1" thickBot="1">
      <c r="A36" s="23"/>
      <c r="B36" s="11"/>
      <c r="C36" s="15"/>
      <c r="D36" s="1747"/>
    </row>
    <row r="37" spans="1:4" ht="15" hidden="1" outlineLevel="1" thickBot="1">
      <c r="A37" s="23"/>
      <c r="B37" s="11"/>
      <c r="C37" s="15"/>
      <c r="D37" s="1747"/>
    </row>
    <row r="38" spans="1:4" ht="15" hidden="1" outlineLevel="1" thickBot="1">
      <c r="A38" s="23"/>
      <c r="B38" s="11"/>
      <c r="C38" s="15"/>
      <c r="D38" s="1747"/>
    </row>
    <row r="39" spans="1:4" ht="15" hidden="1" customHeight="1" outlineLevel="1">
      <c r="A39" s="7"/>
      <c r="B39" s="11"/>
      <c r="C39" s="15"/>
      <c r="D39" s="1747"/>
    </row>
    <row r="40" spans="1:4" ht="15" hidden="1" outlineLevel="1" thickBot="1">
      <c r="A40" s="23"/>
      <c r="B40" s="11"/>
      <c r="C40" s="15"/>
      <c r="D40" s="1747"/>
    </row>
    <row r="41" spans="1:4" ht="15" hidden="1" outlineLevel="1" thickBot="1">
      <c r="A41" s="23"/>
      <c r="B41" s="11"/>
      <c r="C41" s="15"/>
      <c r="D41" s="1747"/>
    </row>
    <row r="42" spans="1:4" ht="15" hidden="1" outlineLevel="1" thickBot="1">
      <c r="A42" s="23"/>
      <c r="B42" s="11"/>
      <c r="C42" s="15"/>
      <c r="D42" s="1747"/>
    </row>
    <row r="43" spans="1:4" ht="15" hidden="1" outlineLevel="1" thickBot="1">
      <c r="A43" s="24"/>
      <c r="B43" s="13"/>
      <c r="C43" s="16"/>
      <c r="D43" s="1748"/>
    </row>
    <row r="44" spans="1:4" ht="50.25" customHeight="1" collapsed="1">
      <c r="A44" s="666" t="s">
        <v>70</v>
      </c>
      <c r="B44" s="667" t="s">
        <v>18</v>
      </c>
      <c r="C44" s="668" t="s">
        <v>71</v>
      </c>
      <c r="D44" s="1219" t="s">
        <v>1243</v>
      </c>
    </row>
    <row r="45" spans="1:4">
      <c r="A45" s="32"/>
      <c r="B45" s="33"/>
      <c r="C45" s="146"/>
      <c r="D45" s="1747"/>
    </row>
    <row r="46" spans="1:4">
      <c r="A46" s="34"/>
      <c r="B46" s="35"/>
      <c r="C46" s="147"/>
      <c r="D46" s="1747"/>
    </row>
    <row r="47" spans="1:4">
      <c r="A47" s="36"/>
      <c r="B47" s="37"/>
      <c r="C47" s="148"/>
      <c r="D47" s="1747"/>
    </row>
    <row r="48" spans="1:4">
      <c r="A48" s="36"/>
      <c r="B48" s="37"/>
      <c r="C48" s="148"/>
      <c r="D48" s="1747"/>
    </row>
    <row r="49" spans="1:6" ht="15" thickBot="1">
      <c r="A49" s="36"/>
      <c r="B49" s="37"/>
      <c r="C49" s="148"/>
      <c r="D49" s="1747"/>
    </row>
    <row r="50" spans="1:6" ht="15" hidden="1" outlineLevel="1" thickBot="1">
      <c r="A50" s="36"/>
      <c r="B50" s="37"/>
      <c r="C50" s="148"/>
      <c r="D50" s="1747"/>
    </row>
    <row r="51" spans="1:6" ht="15" hidden="1" outlineLevel="1" thickBot="1">
      <c r="A51" s="36"/>
      <c r="B51" s="37"/>
      <c r="C51" s="148"/>
      <c r="D51" s="1747"/>
    </row>
    <row r="52" spans="1:6" ht="15" hidden="1" outlineLevel="1" thickBot="1">
      <c r="A52" s="36"/>
      <c r="B52" s="37"/>
      <c r="C52" s="148"/>
      <c r="D52" s="1747"/>
    </row>
    <row r="53" spans="1:6" ht="15" hidden="1" outlineLevel="1" thickBot="1">
      <c r="A53" s="36"/>
      <c r="B53" s="37"/>
      <c r="C53" s="148"/>
      <c r="D53" s="1747"/>
    </row>
    <row r="54" spans="1:6" ht="15" hidden="1" outlineLevel="1" thickBot="1">
      <c r="A54" s="36"/>
      <c r="B54" s="37"/>
      <c r="C54" s="148"/>
      <c r="D54" s="1747"/>
    </row>
    <row r="55" spans="1:6" ht="15" hidden="1" outlineLevel="1" thickBot="1">
      <c r="A55" s="36"/>
      <c r="B55" s="37"/>
      <c r="C55" s="148"/>
      <c r="D55" s="1747"/>
    </row>
    <row r="56" spans="1:6" ht="15" hidden="1" outlineLevel="1" thickBot="1">
      <c r="A56" s="36"/>
      <c r="B56" s="37"/>
      <c r="C56" s="148"/>
      <c r="D56" s="1747"/>
    </row>
    <row r="57" spans="1:6" ht="15" hidden="1" outlineLevel="1" thickBot="1">
      <c r="A57" s="36"/>
      <c r="B57" s="37"/>
      <c r="C57" s="148"/>
      <c r="D57" s="1747"/>
    </row>
    <row r="58" spans="1:6" ht="15" hidden="1" outlineLevel="1" thickBot="1">
      <c r="A58" s="36"/>
      <c r="B58" s="37"/>
      <c r="C58" s="148"/>
      <c r="D58" s="1747"/>
    </row>
    <row r="59" spans="1:6" ht="15" hidden="1" outlineLevel="1" thickBot="1">
      <c r="A59" s="205"/>
      <c r="B59" s="206"/>
      <c r="C59" s="150"/>
      <c r="D59" s="1748"/>
    </row>
    <row r="60" spans="1:6" collapsed="1">
      <c r="A60" s="1514" t="s">
        <v>74</v>
      </c>
      <c r="B60" s="1515"/>
      <c r="C60" s="1531"/>
      <c r="D60" s="1455" t="s">
        <v>1244</v>
      </c>
      <c r="E60" s="31"/>
      <c r="F60" s="31"/>
    </row>
    <row r="61" spans="1:6">
      <c r="A61" s="1757"/>
      <c r="B61" s="1758"/>
      <c r="C61" s="1759"/>
      <c r="D61" s="1456"/>
    </row>
    <row r="62" spans="1:6">
      <c r="A62" s="1754"/>
      <c r="B62" s="1755"/>
      <c r="C62" s="1756"/>
      <c r="D62" s="1456"/>
    </row>
    <row r="63" spans="1:6">
      <c r="A63" s="1754"/>
      <c r="B63" s="1755"/>
      <c r="C63" s="1756"/>
      <c r="D63" s="1456"/>
    </row>
    <row r="64" spans="1:6">
      <c r="A64" s="1754"/>
      <c r="B64" s="1755"/>
      <c r="C64" s="1756"/>
      <c r="D64" s="1456"/>
    </row>
    <row r="65" spans="1:4" ht="15" thickBot="1">
      <c r="A65" s="1749"/>
      <c r="B65" s="1750"/>
      <c r="C65" s="1751"/>
      <c r="D65" s="1530"/>
    </row>
    <row r="66" spans="1:4" ht="15" hidden="1" outlineLevel="1" thickBot="1">
      <c r="A66" s="1757"/>
      <c r="B66" s="1758"/>
      <c r="C66" s="1759"/>
      <c r="D66" s="1456" t="s">
        <v>753</v>
      </c>
    </row>
    <row r="67" spans="1:4" ht="15" hidden="1" outlineLevel="1" thickBot="1">
      <c r="A67" s="1754"/>
      <c r="B67" s="1755"/>
      <c r="C67" s="1756"/>
      <c r="D67" s="1456"/>
    </row>
    <row r="68" spans="1:4" ht="15" hidden="1" outlineLevel="1" thickBot="1">
      <c r="A68" s="1754"/>
      <c r="B68" s="1755"/>
      <c r="C68" s="1756"/>
      <c r="D68" s="1456"/>
    </row>
    <row r="69" spans="1:4" ht="15" hidden="1" outlineLevel="1" thickBot="1">
      <c r="A69" s="1754"/>
      <c r="B69" s="1755"/>
      <c r="C69" s="1756"/>
      <c r="D69" s="1456"/>
    </row>
    <row r="70" spans="1:4" ht="15" hidden="1" outlineLevel="1" thickBot="1">
      <c r="A70" s="1241"/>
      <c r="B70" s="1242"/>
      <c r="C70" s="1243"/>
      <c r="D70" s="1456"/>
    </row>
    <row r="71" spans="1:4" ht="15" hidden="1" outlineLevel="1" thickBot="1">
      <c r="A71" s="1241"/>
      <c r="B71" s="1242"/>
      <c r="C71" s="1243"/>
      <c r="D71" s="1456"/>
    </row>
    <row r="72" spans="1:4" ht="15" hidden="1" outlineLevel="1" thickBot="1">
      <c r="A72" s="1241"/>
      <c r="B72" s="1242"/>
      <c r="C72" s="1243"/>
      <c r="D72" s="1456"/>
    </row>
    <row r="73" spans="1:4" ht="15" hidden="1" outlineLevel="1" thickBot="1">
      <c r="A73" s="1754"/>
      <c r="B73" s="1755"/>
      <c r="C73" s="1756"/>
      <c r="D73" s="1456"/>
    </row>
    <row r="74" spans="1:4" ht="15" hidden="1" outlineLevel="1" thickBot="1">
      <c r="A74" s="1737"/>
      <c r="B74" s="1760"/>
      <c r="C74" s="1739"/>
      <c r="D74" s="1456"/>
    </row>
    <row r="75" spans="1:4" ht="15" hidden="1" outlineLevel="1" thickBot="1">
      <c r="A75" s="1252"/>
      <c r="B75" s="1253"/>
      <c r="C75" s="1254"/>
      <c r="D75" s="1456"/>
    </row>
    <row r="76" spans="1:4" collapsed="1">
      <c r="A76" s="1752" t="s">
        <v>73</v>
      </c>
      <c r="B76" s="1753"/>
      <c r="C76" s="149"/>
      <c r="D76" s="1219" t="s">
        <v>1244</v>
      </c>
    </row>
    <row r="77" spans="1:4">
      <c r="A77" s="1765" t="s">
        <v>854</v>
      </c>
      <c r="B77" s="1766"/>
      <c r="C77" s="148"/>
      <c r="D77" s="1747"/>
    </row>
    <row r="78" spans="1:4" ht="15" thickBot="1">
      <c r="A78" s="1767" t="s">
        <v>72</v>
      </c>
      <c r="B78" s="1768"/>
      <c r="C78" s="150"/>
      <c r="D78" s="1748"/>
    </row>
    <row r="79" spans="1:4">
      <c r="A79" s="1761" t="s">
        <v>75</v>
      </c>
      <c r="B79" s="1762"/>
      <c r="C79" s="207"/>
      <c r="D79" s="1220" t="s">
        <v>1245</v>
      </c>
    </row>
    <row r="80" spans="1:4">
      <c r="A80" s="1769" t="s">
        <v>76</v>
      </c>
      <c r="B80" s="1770"/>
      <c r="C80" s="148"/>
      <c r="D80" s="1747"/>
    </row>
    <row r="81" spans="1:4" ht="15" thickBot="1">
      <c r="A81" s="1763" t="s">
        <v>77</v>
      </c>
      <c r="B81" s="1764"/>
      <c r="C81" s="151"/>
      <c r="D81" s="1748"/>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60" zoomScaleNormal="85" workbookViewId="0">
      <selection activeCell="O27" sqref="O27"/>
    </sheetView>
  </sheetViews>
  <sheetFormatPr defaultRowHeight="14.4" outlineLevelRow="1"/>
  <cols>
    <col min="1" max="6" width="19.33203125" customWidth="1"/>
    <col min="7" max="7" width="11.88671875" customWidth="1"/>
  </cols>
  <sheetData>
    <row r="1" spans="1:8">
      <c r="A1" s="725" t="s">
        <v>685</v>
      </c>
      <c r="B1" s="732"/>
      <c r="C1" s="732"/>
      <c r="D1" s="732"/>
      <c r="E1" s="732"/>
      <c r="F1" s="732"/>
      <c r="G1" s="733"/>
      <c r="H1" s="202"/>
    </row>
    <row r="2" spans="1:8">
      <c r="A2" s="727" t="s">
        <v>28</v>
      </c>
      <c r="B2" s="588"/>
      <c r="C2" s="588"/>
      <c r="D2" s="588"/>
      <c r="E2" s="588"/>
      <c r="F2" s="588"/>
      <c r="G2" s="734"/>
      <c r="H2" s="202"/>
    </row>
    <row r="3" spans="1:8" ht="15" thickBot="1">
      <c r="A3" s="735"/>
      <c r="B3" s="1785"/>
      <c r="C3" s="1785"/>
      <c r="D3" s="1785"/>
      <c r="E3" s="1785"/>
      <c r="F3" s="1785"/>
      <c r="G3" s="1194"/>
    </row>
    <row r="4" spans="1:8" ht="18.75" customHeight="1">
      <c r="A4" s="1195" t="s">
        <v>855</v>
      </c>
      <c r="B4" s="1196"/>
      <c r="C4" s="1196"/>
      <c r="D4" s="1196"/>
      <c r="E4" s="1196"/>
      <c r="F4" s="1196"/>
      <c r="G4" s="1201" t="s">
        <v>1373</v>
      </c>
    </row>
    <row r="5" spans="1:8" ht="20.25" customHeight="1" thickBot="1">
      <c r="A5" s="1198"/>
      <c r="B5" s="1199"/>
      <c r="C5" s="1199"/>
      <c r="D5" s="1199"/>
      <c r="E5" s="1199"/>
      <c r="F5" s="1199"/>
      <c r="G5" s="1202"/>
    </row>
    <row r="6" spans="1:8" ht="15.75" customHeight="1" thickBot="1">
      <c r="A6" s="573" t="s">
        <v>1167</v>
      </c>
      <c r="B6" s="689"/>
      <c r="C6" s="277" t="str">
        <f>Obsah!C4</f>
        <v>(31/12/2016)</v>
      </c>
      <c r="D6" s="277"/>
      <c r="E6" s="277"/>
      <c r="F6" s="566"/>
      <c r="G6" s="271"/>
    </row>
    <row r="7" spans="1:8" ht="43.5" customHeight="1">
      <c r="A7" s="1514" t="s">
        <v>79</v>
      </c>
      <c r="B7" s="1515"/>
      <c r="C7" s="1531"/>
      <c r="D7" s="1531" t="s">
        <v>80</v>
      </c>
      <c r="E7" s="1786"/>
      <c r="F7" s="668" t="s">
        <v>78</v>
      </c>
      <c r="G7" s="1219" t="s">
        <v>1240</v>
      </c>
    </row>
    <row r="8" spans="1:8">
      <c r="A8" s="1779"/>
      <c r="B8" s="1780"/>
      <c r="C8" s="1780"/>
      <c r="D8" s="1776"/>
      <c r="E8" s="1777"/>
      <c r="F8" s="154"/>
      <c r="G8" s="1747"/>
    </row>
    <row r="9" spans="1:8">
      <c r="A9" s="1779"/>
      <c r="B9" s="1780"/>
      <c r="C9" s="1780"/>
      <c r="D9" s="1776"/>
      <c r="E9" s="1777"/>
      <c r="F9" s="154"/>
      <c r="G9" s="1747"/>
    </row>
    <row r="10" spans="1:8">
      <c r="A10" s="1779"/>
      <c r="B10" s="1780"/>
      <c r="C10" s="1780"/>
      <c r="D10" s="1776"/>
      <c r="E10" s="1777"/>
      <c r="F10" s="154"/>
      <c r="G10" s="1747"/>
    </row>
    <row r="11" spans="1:8">
      <c r="A11" s="1779"/>
      <c r="B11" s="1780"/>
      <c r="C11" s="1780"/>
      <c r="D11" s="1776"/>
      <c r="E11" s="1777"/>
      <c r="F11" s="154"/>
      <c r="G11" s="1747"/>
    </row>
    <row r="12" spans="1:8" ht="15" thickBot="1">
      <c r="A12" s="1781"/>
      <c r="B12" s="1782"/>
      <c r="C12" s="1782"/>
      <c r="D12" s="1773"/>
      <c r="E12" s="1774"/>
      <c r="F12" s="155"/>
      <c r="G12" s="1748"/>
    </row>
    <row r="13" spans="1:8" ht="15" hidden="1" outlineLevel="1" thickBot="1">
      <c r="A13" s="1783"/>
      <c r="B13" s="1784"/>
      <c r="C13" s="1784"/>
      <c r="D13" s="1775"/>
      <c r="E13" s="1264"/>
      <c r="F13" s="285"/>
      <c r="G13" s="1778" t="s">
        <v>754</v>
      </c>
    </row>
    <row r="14" spans="1:8" ht="15" hidden="1" outlineLevel="1" thickBot="1">
      <c r="A14" s="1779"/>
      <c r="B14" s="1780"/>
      <c r="C14" s="1780"/>
      <c r="D14" s="1776"/>
      <c r="E14" s="1777"/>
      <c r="F14" s="154"/>
      <c r="G14" s="1747"/>
    </row>
    <row r="15" spans="1:8" ht="15" hidden="1" outlineLevel="1" thickBot="1">
      <c r="A15" s="1779"/>
      <c r="B15" s="1780"/>
      <c r="C15" s="1780"/>
      <c r="D15" s="1776"/>
      <c r="E15" s="1777"/>
      <c r="F15" s="154"/>
      <c r="G15" s="1747"/>
    </row>
    <row r="16" spans="1:8" ht="15" hidden="1" outlineLevel="1" thickBot="1">
      <c r="A16" s="1779"/>
      <c r="B16" s="1780"/>
      <c r="C16" s="1780"/>
      <c r="D16" s="1776"/>
      <c r="E16" s="1777"/>
      <c r="F16" s="154"/>
      <c r="G16" s="1747"/>
    </row>
    <row r="17" spans="1:7" ht="15" hidden="1" outlineLevel="1" thickBot="1">
      <c r="A17" s="1779"/>
      <c r="B17" s="1780"/>
      <c r="C17" s="1780"/>
      <c r="D17" s="1776"/>
      <c r="E17" s="1777"/>
      <c r="F17" s="154"/>
      <c r="G17" s="1747"/>
    </row>
    <row r="18" spans="1:7" ht="15" hidden="1" outlineLevel="1" thickBot="1">
      <c r="A18" s="1779"/>
      <c r="B18" s="1780"/>
      <c r="C18" s="1780"/>
      <c r="D18" s="1776"/>
      <c r="E18" s="1777"/>
      <c r="F18" s="154"/>
      <c r="G18" s="1747"/>
    </row>
    <row r="19" spans="1:7" ht="15" hidden="1" outlineLevel="1" thickBot="1">
      <c r="A19" s="1779"/>
      <c r="B19" s="1780"/>
      <c r="C19" s="1780"/>
      <c r="D19" s="1776"/>
      <c r="E19" s="1777"/>
      <c r="F19" s="154"/>
      <c r="G19" s="1747"/>
    </row>
    <row r="20" spans="1:7" ht="15" hidden="1" outlineLevel="1" thickBot="1">
      <c r="A20" s="1779"/>
      <c r="B20" s="1780"/>
      <c r="C20" s="1780"/>
      <c r="D20" s="1776"/>
      <c r="E20" s="1777"/>
      <c r="F20" s="154"/>
      <c r="G20" s="1747"/>
    </row>
    <row r="21" spans="1:7" ht="15" hidden="1" outlineLevel="1" thickBot="1">
      <c r="A21" s="1779"/>
      <c r="B21" s="1780"/>
      <c r="C21" s="1780"/>
      <c r="D21" s="1771"/>
      <c r="E21" s="1772"/>
      <c r="F21" s="154"/>
      <c r="G21" s="1747"/>
    </row>
    <row r="22" spans="1:7" ht="15" hidden="1" outlineLevel="1" thickBot="1">
      <c r="A22" s="1781"/>
      <c r="B22" s="1782"/>
      <c r="C22" s="1782"/>
      <c r="D22" s="1773"/>
      <c r="E22" s="1774"/>
      <c r="F22" s="155"/>
      <c r="G22" s="1748"/>
    </row>
    <row r="23" spans="1:7" ht="172.95" customHeight="1" collapsed="1">
      <c r="A23" s="320" t="s">
        <v>28</v>
      </c>
      <c r="B23" s="667" t="s">
        <v>92</v>
      </c>
      <c r="C23" s="673" t="s">
        <v>28</v>
      </c>
      <c r="D23" s="667" t="s">
        <v>93</v>
      </c>
      <c r="E23" s="668" t="s">
        <v>28</v>
      </c>
      <c r="F23" s="668" t="s">
        <v>653</v>
      </c>
      <c r="G23" s="1219" t="s">
        <v>1241</v>
      </c>
    </row>
    <row r="24" spans="1:7">
      <c r="A24" s="286"/>
      <c r="B24" s="278" t="s">
        <v>81</v>
      </c>
      <c r="C24" s="278"/>
      <c r="D24" s="47" t="s">
        <v>81</v>
      </c>
      <c r="E24" s="140"/>
      <c r="F24" s="140" t="s">
        <v>81</v>
      </c>
      <c r="G24" s="1747"/>
    </row>
    <row r="25" spans="1:7">
      <c r="A25" s="286"/>
      <c r="B25" s="279" t="s">
        <v>82</v>
      </c>
      <c r="C25" s="279"/>
      <c r="D25" s="48" t="s">
        <v>82</v>
      </c>
      <c r="E25" s="141"/>
      <c r="F25" s="141" t="s">
        <v>82</v>
      </c>
      <c r="G25" s="1747"/>
    </row>
    <row r="26" spans="1:7">
      <c r="A26" s="286"/>
      <c r="B26" s="280" t="s">
        <v>91</v>
      </c>
      <c r="C26" s="280"/>
      <c r="D26" s="49" t="s">
        <v>91</v>
      </c>
      <c r="E26" s="142"/>
      <c r="F26" s="142" t="s">
        <v>91</v>
      </c>
      <c r="G26" s="1747"/>
    </row>
    <row r="27" spans="1:7" ht="15" customHeight="1">
      <c r="A27" s="286"/>
      <c r="B27" s="281" t="s">
        <v>83</v>
      </c>
      <c r="C27" s="281"/>
      <c r="D27" s="50" t="s">
        <v>83</v>
      </c>
      <c r="E27" s="143"/>
      <c r="F27" s="143" t="s">
        <v>83</v>
      </c>
      <c r="G27" s="1747"/>
    </row>
    <row r="28" spans="1:7" ht="15" thickBot="1">
      <c r="A28" s="287"/>
      <c r="B28" s="282" t="s">
        <v>84</v>
      </c>
      <c r="C28" s="282"/>
      <c r="D28" s="52" t="s">
        <v>84</v>
      </c>
      <c r="E28" s="144"/>
      <c r="F28" s="144" t="s">
        <v>84</v>
      </c>
      <c r="G28" s="1748"/>
    </row>
    <row r="29" spans="1:7" hidden="1" outlineLevel="1">
      <c r="A29" s="288"/>
      <c r="B29" s="289" t="s">
        <v>84</v>
      </c>
      <c r="C29" s="289"/>
      <c r="D29" s="290" t="s">
        <v>84</v>
      </c>
      <c r="E29" s="291"/>
      <c r="F29" s="291" t="s">
        <v>84</v>
      </c>
      <c r="G29" s="1778" t="s">
        <v>755</v>
      </c>
    </row>
    <row r="30" spans="1:7" hidden="1" outlineLevel="1">
      <c r="A30" s="286"/>
      <c r="B30" s="283" t="s">
        <v>84</v>
      </c>
      <c r="C30" s="283"/>
      <c r="D30" s="51" t="s">
        <v>84</v>
      </c>
      <c r="E30" s="284"/>
      <c r="F30" s="284" t="s">
        <v>84</v>
      </c>
      <c r="G30" s="1747"/>
    </row>
    <row r="31" spans="1:7" hidden="1" outlineLevel="1">
      <c r="A31" s="286"/>
      <c r="B31" s="283" t="s">
        <v>84</v>
      </c>
      <c r="C31" s="283"/>
      <c r="D31" s="51" t="s">
        <v>84</v>
      </c>
      <c r="E31" s="284"/>
      <c r="F31" s="284" t="s">
        <v>84</v>
      </c>
      <c r="G31" s="1747"/>
    </row>
    <row r="32" spans="1:7" hidden="1" outlineLevel="1">
      <c r="A32" s="286"/>
      <c r="B32" s="283" t="s">
        <v>84</v>
      </c>
      <c r="C32" s="283"/>
      <c r="D32" s="51" t="s">
        <v>84</v>
      </c>
      <c r="E32" s="284"/>
      <c r="F32" s="284" t="s">
        <v>84</v>
      </c>
      <c r="G32" s="1747"/>
    </row>
    <row r="33" spans="1:7" hidden="1" outlineLevel="1">
      <c r="A33" s="286"/>
      <c r="B33" s="283" t="s">
        <v>84</v>
      </c>
      <c r="C33" s="283"/>
      <c r="D33" s="51" t="s">
        <v>84</v>
      </c>
      <c r="E33" s="284"/>
      <c r="F33" s="284" t="s">
        <v>84</v>
      </c>
      <c r="G33" s="1747"/>
    </row>
    <row r="34" spans="1:7" hidden="1" outlineLevel="1">
      <c r="A34" s="286"/>
      <c r="B34" s="283" t="s">
        <v>84</v>
      </c>
      <c r="C34" s="283"/>
      <c r="D34" s="51" t="s">
        <v>84</v>
      </c>
      <c r="E34" s="284"/>
      <c r="F34" s="284" t="s">
        <v>84</v>
      </c>
      <c r="G34" s="1747"/>
    </row>
    <row r="35" spans="1:7" hidden="1" outlineLevel="1">
      <c r="A35" s="286"/>
      <c r="B35" s="283" t="s">
        <v>84</v>
      </c>
      <c r="C35" s="283"/>
      <c r="D35" s="51" t="s">
        <v>84</v>
      </c>
      <c r="E35" s="284"/>
      <c r="F35" s="284" t="s">
        <v>84</v>
      </c>
      <c r="G35" s="1747"/>
    </row>
    <row r="36" spans="1:7" hidden="1" outlineLevel="1">
      <c r="A36" s="286"/>
      <c r="B36" s="283" t="s">
        <v>84</v>
      </c>
      <c r="C36" s="283"/>
      <c r="D36" s="51" t="s">
        <v>84</v>
      </c>
      <c r="E36" s="284"/>
      <c r="F36" s="284" t="s">
        <v>84</v>
      </c>
      <c r="G36" s="1747"/>
    </row>
    <row r="37" spans="1:7" ht="15" hidden="1" outlineLevel="1" thickBot="1">
      <c r="A37" s="287"/>
      <c r="B37" s="282" t="s">
        <v>84</v>
      </c>
      <c r="C37" s="282"/>
      <c r="D37" s="52" t="s">
        <v>84</v>
      </c>
      <c r="E37" s="144"/>
      <c r="F37" s="144" t="s">
        <v>84</v>
      </c>
      <c r="G37" s="1748"/>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60" zoomScaleNormal="85" workbookViewId="0">
      <selection sqref="A1:F1"/>
    </sheetView>
  </sheetViews>
  <sheetFormatPr defaultRowHeight="14.4" outlineLevelRow="1"/>
  <cols>
    <col min="1" max="5" width="19.6640625" customWidth="1"/>
    <col min="6" max="6" width="23.6640625" customWidth="1"/>
    <col min="7" max="7" width="11.6640625" customWidth="1"/>
  </cols>
  <sheetData>
    <row r="1" spans="1:8">
      <c r="A1" s="1188" t="s">
        <v>686</v>
      </c>
      <c r="B1" s="1189"/>
      <c r="C1" s="1189"/>
      <c r="D1" s="1189"/>
      <c r="E1" s="1189"/>
      <c r="F1" s="1189"/>
      <c r="G1" s="713"/>
      <c r="H1" s="202"/>
    </row>
    <row r="2" spans="1:8">
      <c r="A2" s="1190" t="s">
        <v>230</v>
      </c>
      <c r="B2" s="1191"/>
      <c r="C2" s="1191"/>
      <c r="D2" s="1191"/>
      <c r="E2" s="1191"/>
      <c r="F2" s="1191"/>
      <c r="G2" s="714"/>
      <c r="H2" s="202"/>
    </row>
    <row r="3" spans="1:8" ht="15" thickBot="1">
      <c r="A3" s="1192"/>
      <c r="B3" s="1193"/>
      <c r="C3" s="1193"/>
      <c r="D3" s="1193"/>
      <c r="E3" s="1193"/>
      <c r="F3" s="1193"/>
      <c r="G3" s="1194"/>
    </row>
    <row r="4" spans="1:8">
      <c r="A4" s="1195" t="s">
        <v>94</v>
      </c>
      <c r="B4" s="1196"/>
      <c r="C4" s="1196"/>
      <c r="D4" s="1196"/>
      <c r="E4" s="1196"/>
      <c r="F4" s="1196"/>
      <c r="G4" s="1201" t="s">
        <v>1373</v>
      </c>
    </row>
    <row r="5" spans="1:8" ht="30" customHeight="1" thickBot="1">
      <c r="A5" s="1198"/>
      <c r="B5" s="1199"/>
      <c r="C5" s="1199"/>
      <c r="D5" s="1199"/>
      <c r="E5" s="1199"/>
      <c r="F5" s="1199"/>
      <c r="G5" s="1218"/>
    </row>
    <row r="6" spans="1:8" ht="18.75" customHeight="1" thickBot="1">
      <c r="A6" s="573" t="s">
        <v>1167</v>
      </c>
      <c r="B6" s="689"/>
      <c r="C6" s="428" t="str">
        <f>Obsah!C4</f>
        <v>(31/12/2016)</v>
      </c>
      <c r="D6" s="428"/>
      <c r="E6" s="566"/>
      <c r="F6" s="566"/>
      <c r="G6" s="568"/>
      <c r="H6" s="5"/>
    </row>
    <row r="7" spans="1:8">
      <c r="A7" s="1801" t="s">
        <v>95</v>
      </c>
      <c r="B7" s="1802"/>
      <c r="C7" s="1802"/>
      <c r="D7" s="1803"/>
      <c r="E7" s="1803"/>
      <c r="F7" s="1804"/>
      <c r="G7" s="1219" t="s">
        <v>1229</v>
      </c>
      <c r="H7" s="5"/>
    </row>
    <row r="8" spans="1:8">
      <c r="A8" s="1805"/>
      <c r="B8" s="1806"/>
      <c r="C8" s="1806"/>
      <c r="D8" s="1806"/>
      <c r="E8" s="1806"/>
      <c r="F8" s="1806"/>
      <c r="G8" s="1220"/>
      <c r="H8" s="5"/>
    </row>
    <row r="9" spans="1:8">
      <c r="A9" s="1807"/>
      <c r="B9" s="1808"/>
      <c r="C9" s="1808"/>
      <c r="D9" s="1808"/>
      <c r="E9" s="1808"/>
      <c r="F9" s="1808"/>
      <c r="G9" s="1220"/>
      <c r="H9" s="5"/>
    </row>
    <row r="10" spans="1:8">
      <c r="A10" s="1807"/>
      <c r="B10" s="1808"/>
      <c r="C10" s="1808"/>
      <c r="D10" s="1808"/>
      <c r="E10" s="1808"/>
      <c r="F10" s="1808"/>
      <c r="G10" s="1220"/>
      <c r="H10" s="5"/>
    </row>
    <row r="11" spans="1:8">
      <c r="A11" s="1807"/>
      <c r="B11" s="1808"/>
      <c r="C11" s="1808"/>
      <c r="D11" s="1808"/>
      <c r="E11" s="1808"/>
      <c r="F11" s="1808"/>
      <c r="G11" s="1220"/>
      <c r="H11" s="5"/>
    </row>
    <row r="12" spans="1:8" ht="15" thickBot="1">
      <c r="A12" s="1809"/>
      <c r="B12" s="1810"/>
      <c r="C12" s="1810"/>
      <c r="D12" s="1810"/>
      <c r="E12" s="1810"/>
      <c r="F12" s="1810"/>
      <c r="G12" s="1221"/>
      <c r="H12" s="5"/>
    </row>
    <row r="13" spans="1:8">
      <c r="A13" s="1801" t="s">
        <v>96</v>
      </c>
      <c r="B13" s="1802"/>
      <c r="C13" s="1802"/>
      <c r="D13" s="1803"/>
      <c r="E13" s="1803"/>
      <c r="F13" s="1804"/>
      <c r="G13" s="1219" t="s">
        <v>1230</v>
      </c>
      <c r="H13" s="5"/>
    </row>
    <row r="14" spans="1:8">
      <c r="A14" s="1805"/>
      <c r="B14" s="1806"/>
      <c r="C14" s="1806"/>
      <c r="D14" s="1806"/>
      <c r="E14" s="1806"/>
      <c r="F14" s="1806"/>
      <c r="G14" s="1220"/>
      <c r="H14" s="5"/>
    </row>
    <row r="15" spans="1:8">
      <c r="A15" s="1807"/>
      <c r="B15" s="1808"/>
      <c r="C15" s="1808"/>
      <c r="D15" s="1808"/>
      <c r="E15" s="1808"/>
      <c r="F15" s="1808"/>
      <c r="G15" s="1220"/>
      <c r="H15" s="5"/>
    </row>
    <row r="16" spans="1:8">
      <c r="A16" s="1807"/>
      <c r="B16" s="1808"/>
      <c r="C16" s="1808"/>
      <c r="D16" s="1808"/>
      <c r="E16" s="1808"/>
      <c r="F16" s="1808"/>
      <c r="G16" s="1220"/>
      <c r="H16" s="5"/>
    </row>
    <row r="17" spans="1:8">
      <c r="A17" s="1807"/>
      <c r="B17" s="1808"/>
      <c r="C17" s="1808"/>
      <c r="D17" s="1808"/>
      <c r="E17" s="1808"/>
      <c r="F17" s="1808"/>
      <c r="G17" s="1220"/>
      <c r="H17" s="5"/>
    </row>
    <row r="18" spans="1:8" ht="15" customHeight="1" thickBot="1">
      <c r="A18" s="1809"/>
      <c r="B18" s="1810"/>
      <c r="C18" s="1810"/>
      <c r="D18" s="1810"/>
      <c r="E18" s="1810"/>
      <c r="F18" s="1810"/>
      <c r="G18" s="1221"/>
      <c r="H18" s="5"/>
    </row>
    <row r="19" spans="1:8" ht="45" customHeight="1">
      <c r="A19" s="1801" t="s">
        <v>97</v>
      </c>
      <c r="B19" s="1802"/>
      <c r="C19" s="1802"/>
      <c r="D19" s="1803"/>
      <c r="E19" s="1803" t="s">
        <v>98</v>
      </c>
      <c r="F19" s="1804"/>
      <c r="G19" s="1219" t="s">
        <v>1231</v>
      </c>
      <c r="H19" s="5"/>
    </row>
    <row r="20" spans="1:8">
      <c r="A20" s="1787"/>
      <c r="B20" s="1788"/>
      <c r="C20" s="1788"/>
      <c r="D20" s="1789"/>
      <c r="E20" s="1791"/>
      <c r="F20" s="1792"/>
      <c r="G20" s="1220"/>
      <c r="H20" s="5"/>
    </row>
    <row r="21" spans="1:8">
      <c r="A21" s="1787"/>
      <c r="B21" s="1788"/>
      <c r="C21" s="1788"/>
      <c r="D21" s="1789"/>
      <c r="E21" s="1791"/>
      <c r="F21" s="1792"/>
      <c r="G21" s="1220"/>
      <c r="H21" s="5"/>
    </row>
    <row r="22" spans="1:8">
      <c r="A22" s="1787"/>
      <c r="B22" s="1788"/>
      <c r="C22" s="1788"/>
      <c r="D22" s="1789"/>
      <c r="E22" s="1791"/>
      <c r="F22" s="1792"/>
      <c r="G22" s="1220"/>
      <c r="H22" s="5"/>
    </row>
    <row r="23" spans="1:8">
      <c r="A23" s="1793"/>
      <c r="B23" s="1794"/>
      <c r="C23" s="1794"/>
      <c r="D23" s="1792"/>
      <c r="E23" s="1791"/>
      <c r="F23" s="1792"/>
      <c r="G23" s="1220"/>
      <c r="H23" s="5"/>
    </row>
    <row r="24" spans="1:8" ht="15" thickBot="1">
      <c r="A24" s="1795"/>
      <c r="B24" s="1796"/>
      <c r="C24" s="1796"/>
      <c r="D24" s="1797"/>
      <c r="E24" s="1813"/>
      <c r="F24" s="1814"/>
      <c r="G24" s="1221"/>
      <c r="H24" s="5"/>
    </row>
    <row r="25" spans="1:8" ht="15" hidden="1" outlineLevel="1" thickBot="1">
      <c r="A25" s="1798"/>
      <c r="B25" s="1799"/>
      <c r="C25" s="1799"/>
      <c r="D25" s="1800"/>
      <c r="E25" s="1815"/>
      <c r="F25" s="1816"/>
      <c r="G25" s="1219" t="s">
        <v>732</v>
      </c>
      <c r="H25" s="5"/>
    </row>
    <row r="26" spans="1:8" ht="15" hidden="1" outlineLevel="1" thickBot="1">
      <c r="A26" s="1787"/>
      <c r="B26" s="1788"/>
      <c r="C26" s="1788"/>
      <c r="D26" s="1789"/>
      <c r="E26" s="1791"/>
      <c r="F26" s="1792"/>
      <c r="G26" s="1220"/>
      <c r="H26" s="5"/>
    </row>
    <row r="27" spans="1:8" ht="15" hidden="1" outlineLevel="1" thickBot="1">
      <c r="A27" s="1787"/>
      <c r="B27" s="1788"/>
      <c r="C27" s="1788"/>
      <c r="D27" s="1789"/>
      <c r="E27" s="1791"/>
      <c r="F27" s="1792"/>
      <c r="G27" s="1220"/>
      <c r="H27" s="5"/>
    </row>
    <row r="28" spans="1:8" ht="15" hidden="1" outlineLevel="1" thickBot="1">
      <c r="A28" s="1787"/>
      <c r="B28" s="1788"/>
      <c r="C28" s="1788"/>
      <c r="D28" s="1789"/>
      <c r="E28" s="1791"/>
      <c r="F28" s="1792"/>
      <c r="G28" s="1220"/>
      <c r="H28" s="5"/>
    </row>
    <row r="29" spans="1:8" ht="15" hidden="1" outlineLevel="1" thickBot="1">
      <c r="A29" s="1805"/>
      <c r="B29" s="1806"/>
      <c r="C29" s="1806"/>
      <c r="D29" s="1821"/>
      <c r="E29" s="1791"/>
      <c r="F29" s="1792"/>
      <c r="G29" s="1220"/>
      <c r="H29" s="5"/>
    </row>
    <row r="30" spans="1:8" ht="15" hidden="1" outlineLevel="1" thickBot="1">
      <c r="A30" s="1787"/>
      <c r="B30" s="1788"/>
      <c r="C30" s="1788"/>
      <c r="D30" s="1789"/>
      <c r="E30" s="1791"/>
      <c r="F30" s="1792"/>
      <c r="G30" s="1220"/>
      <c r="H30" s="5"/>
    </row>
    <row r="31" spans="1:8" ht="15" hidden="1" outlineLevel="1" thickBot="1">
      <c r="A31" s="1787"/>
      <c r="B31" s="1788"/>
      <c r="C31" s="1788"/>
      <c r="D31" s="1789"/>
      <c r="E31" s="1791"/>
      <c r="F31" s="1792"/>
      <c r="G31" s="1220"/>
      <c r="H31" s="5"/>
    </row>
    <row r="32" spans="1:8" ht="15" hidden="1" outlineLevel="1" thickBot="1">
      <c r="A32" s="1787"/>
      <c r="B32" s="1788"/>
      <c r="C32" s="1788"/>
      <c r="D32" s="1789"/>
      <c r="E32" s="1791"/>
      <c r="F32" s="1792"/>
      <c r="G32" s="1220"/>
      <c r="H32" s="5"/>
    </row>
    <row r="33" spans="1:8" ht="15" hidden="1" outlineLevel="1" thickBot="1">
      <c r="A33" s="1787"/>
      <c r="B33" s="1788"/>
      <c r="C33" s="1788"/>
      <c r="D33" s="1789"/>
      <c r="E33" s="1791"/>
      <c r="F33" s="1792"/>
      <c r="G33" s="1220"/>
      <c r="H33" s="5"/>
    </row>
    <row r="34" spans="1:8" ht="15" hidden="1" outlineLevel="1" thickBot="1">
      <c r="A34" s="1795"/>
      <c r="B34" s="1796"/>
      <c r="C34" s="1796"/>
      <c r="D34" s="1797"/>
      <c r="E34" s="1813"/>
      <c r="F34" s="1814"/>
      <c r="G34" s="1221"/>
      <c r="H34" s="5"/>
    </row>
    <row r="35" spans="1:8" ht="24.75" customHeight="1" collapsed="1">
      <c r="A35" s="1801" t="s">
        <v>99</v>
      </c>
      <c r="B35" s="1802"/>
      <c r="C35" s="1802"/>
      <c r="D35" s="1803"/>
      <c r="E35" s="1803" t="s">
        <v>108</v>
      </c>
      <c r="F35" s="1804"/>
      <c r="G35" s="1219" t="s">
        <v>1232</v>
      </c>
      <c r="H35" s="5"/>
    </row>
    <row r="36" spans="1:8">
      <c r="A36" s="1787"/>
      <c r="B36" s="1788"/>
      <c r="C36" s="1788"/>
      <c r="D36" s="1789"/>
      <c r="E36" s="1790"/>
      <c r="F36" s="1788"/>
      <c r="G36" s="1220"/>
      <c r="H36" s="5"/>
    </row>
    <row r="37" spans="1:8">
      <c r="A37" s="1787"/>
      <c r="B37" s="1788"/>
      <c r="C37" s="1788"/>
      <c r="D37" s="1789"/>
      <c r="E37" s="1790"/>
      <c r="F37" s="1788"/>
      <c r="G37" s="1220"/>
      <c r="H37" s="5"/>
    </row>
    <row r="38" spans="1:8">
      <c r="A38" s="1787"/>
      <c r="B38" s="1788"/>
      <c r="C38" s="1788"/>
      <c r="D38" s="1789"/>
      <c r="E38" s="1790"/>
      <c r="F38" s="1788"/>
      <c r="G38" s="1220"/>
      <c r="H38" s="5"/>
    </row>
    <row r="39" spans="1:8">
      <c r="A39" s="1787"/>
      <c r="B39" s="1788"/>
      <c r="C39" s="1788"/>
      <c r="D39" s="1789"/>
      <c r="E39" s="1790"/>
      <c r="F39" s="1788"/>
      <c r="G39" s="1220"/>
      <c r="H39" s="5"/>
    </row>
    <row r="40" spans="1:8" ht="15" thickBot="1">
      <c r="A40" s="1795"/>
      <c r="B40" s="1796"/>
      <c r="C40" s="1796"/>
      <c r="D40" s="1797"/>
      <c r="E40" s="1817"/>
      <c r="F40" s="1796"/>
      <c r="G40" s="1221"/>
      <c r="H40" s="5"/>
    </row>
    <row r="41" spans="1:8" ht="30" customHeight="1">
      <c r="A41" s="1801" t="s">
        <v>100</v>
      </c>
      <c r="B41" s="1802"/>
      <c r="C41" s="1802"/>
      <c r="D41" s="1803"/>
      <c r="E41" s="1803"/>
      <c r="F41" s="1804"/>
      <c r="G41" s="1219" t="s">
        <v>1233</v>
      </c>
      <c r="H41" s="5"/>
    </row>
    <row r="42" spans="1:8">
      <c r="A42" s="352"/>
      <c r="B42" s="353"/>
      <c r="C42" s="353"/>
      <c r="D42" s="353"/>
      <c r="E42" s="353"/>
      <c r="F42" s="354"/>
      <c r="G42" s="1220"/>
      <c r="H42" s="5"/>
    </row>
    <row r="43" spans="1:8">
      <c r="A43" s="355"/>
      <c r="B43" s="356"/>
      <c r="C43" s="356"/>
      <c r="D43" s="356"/>
      <c r="E43" s="356"/>
      <c r="F43" s="357"/>
      <c r="G43" s="1220"/>
      <c r="H43" s="5"/>
    </row>
    <row r="44" spans="1:8">
      <c r="A44" s="355"/>
      <c r="B44" s="356"/>
      <c r="C44" s="356"/>
      <c r="D44" s="356"/>
      <c r="E44" s="356"/>
      <c r="F44" s="357"/>
      <c r="G44" s="1220"/>
      <c r="H44" s="5"/>
    </row>
    <row r="45" spans="1:8">
      <c r="A45" s="355"/>
      <c r="B45" s="356"/>
      <c r="C45" s="356"/>
      <c r="D45" s="356"/>
      <c r="E45" s="356"/>
      <c r="F45" s="357"/>
      <c r="G45" s="1220"/>
      <c r="H45" s="5"/>
    </row>
    <row r="46" spans="1:8" ht="15" thickBot="1">
      <c r="A46" s="358"/>
      <c r="B46" s="359"/>
      <c r="C46" s="359"/>
      <c r="D46" s="359"/>
      <c r="E46" s="359"/>
      <c r="F46" s="360"/>
      <c r="G46" s="1221"/>
      <c r="H46" s="5"/>
    </row>
    <row r="47" spans="1:8" ht="15" hidden="1" customHeight="1" outlineLevel="1">
      <c r="A47" s="361"/>
      <c r="B47" s="362"/>
      <c r="C47" s="362"/>
      <c r="D47" s="362"/>
      <c r="E47" s="362"/>
      <c r="F47" s="363"/>
      <c r="G47" s="1219" t="s">
        <v>734</v>
      </c>
      <c r="H47" s="5"/>
    </row>
    <row r="48" spans="1:8" ht="15" hidden="1" customHeight="1" outlineLevel="1">
      <c r="A48" s="355"/>
      <c r="B48" s="356"/>
      <c r="C48" s="356"/>
      <c r="D48" s="356"/>
      <c r="E48" s="356"/>
      <c r="F48" s="357"/>
      <c r="G48" s="1220"/>
      <c r="H48" s="5"/>
    </row>
    <row r="49" spans="1:8" hidden="1" outlineLevel="1">
      <c r="A49" s="355"/>
      <c r="B49" s="356"/>
      <c r="C49" s="356"/>
      <c r="D49" s="356"/>
      <c r="E49" s="356"/>
      <c r="F49" s="357"/>
      <c r="G49" s="1220"/>
      <c r="H49" s="5"/>
    </row>
    <row r="50" spans="1:8" hidden="1" outlineLevel="1">
      <c r="A50" s="355"/>
      <c r="B50" s="356"/>
      <c r="C50" s="356"/>
      <c r="D50" s="356"/>
      <c r="E50" s="356"/>
      <c r="F50" s="357"/>
      <c r="G50" s="1220"/>
      <c r="H50" s="5"/>
    </row>
    <row r="51" spans="1:8" ht="15" hidden="1" outlineLevel="1" thickBot="1">
      <c r="A51" s="358"/>
      <c r="B51" s="359"/>
      <c r="C51" s="359"/>
      <c r="D51" s="359"/>
      <c r="E51" s="359"/>
      <c r="F51" s="360"/>
      <c r="G51" s="1221"/>
      <c r="H51" s="5"/>
    </row>
    <row r="52" spans="1:8" ht="39.75" customHeight="1" collapsed="1">
      <c r="A52" s="1822" t="s">
        <v>104</v>
      </c>
      <c r="B52" s="1811"/>
      <c r="C52" s="1811"/>
      <c r="D52" s="1811"/>
      <c r="E52" s="1811" t="s">
        <v>101</v>
      </c>
      <c r="F52" s="1812"/>
      <c r="G52" s="1220" t="s">
        <v>1234</v>
      </c>
      <c r="H52" s="5"/>
    </row>
    <row r="53" spans="1:8" ht="24.75" customHeight="1">
      <c r="A53" s="1823"/>
      <c r="B53" s="1824"/>
      <c r="C53" s="1824"/>
      <c r="D53" s="1824"/>
      <c r="E53" s="675" t="s">
        <v>102</v>
      </c>
      <c r="F53" s="60" t="s">
        <v>103</v>
      </c>
      <c r="G53" s="1220"/>
      <c r="H53" s="5"/>
    </row>
    <row r="54" spans="1:8">
      <c r="A54" s="736"/>
      <c r="B54" s="364"/>
      <c r="C54" s="364"/>
      <c r="D54" s="365"/>
      <c r="E54" s="55"/>
      <c r="F54" s="59"/>
      <c r="G54" s="1220"/>
      <c r="H54" s="5"/>
    </row>
    <row r="55" spans="1:8">
      <c r="A55" s="373"/>
      <c r="B55" s="366"/>
      <c r="C55" s="366"/>
      <c r="D55" s="367"/>
      <c r="E55" s="55"/>
      <c r="F55" s="59"/>
      <c r="G55" s="1220"/>
      <c r="H55" s="5"/>
    </row>
    <row r="56" spans="1:8">
      <c r="A56" s="373"/>
      <c r="B56" s="366"/>
      <c r="C56" s="366"/>
      <c r="D56" s="367"/>
      <c r="E56" s="55"/>
      <c r="F56" s="59"/>
      <c r="G56" s="1220"/>
      <c r="H56" s="5"/>
    </row>
    <row r="57" spans="1:8">
      <c r="A57" s="373"/>
      <c r="B57" s="366"/>
      <c r="C57" s="366"/>
      <c r="D57" s="367"/>
      <c r="E57" s="55"/>
      <c r="F57" s="59"/>
      <c r="G57" s="1220"/>
      <c r="H57" s="5"/>
    </row>
    <row r="58" spans="1:8" ht="15" thickBot="1">
      <c r="A58" s="374"/>
      <c r="B58" s="368"/>
      <c r="C58" s="368"/>
      <c r="D58" s="369"/>
      <c r="E58" s="57"/>
      <c r="F58" s="58"/>
      <c r="G58" s="1220"/>
      <c r="H58" s="5"/>
    </row>
    <row r="59" spans="1:8" ht="15" hidden="1" outlineLevel="1" thickBot="1">
      <c r="A59" s="370"/>
      <c r="B59" s="371"/>
      <c r="C59" s="371"/>
      <c r="D59" s="372"/>
      <c r="E59" s="63"/>
      <c r="F59" s="64"/>
      <c r="G59" s="1219" t="s">
        <v>733</v>
      </c>
      <c r="H59" s="5"/>
    </row>
    <row r="60" spans="1:8" ht="15" hidden="1" outlineLevel="1" thickBot="1">
      <c r="A60" s="373"/>
      <c r="B60" s="366"/>
      <c r="C60" s="366"/>
      <c r="D60" s="367"/>
      <c r="E60" s="55"/>
      <c r="F60" s="59"/>
      <c r="G60" s="1220"/>
      <c r="H60" s="5"/>
    </row>
    <row r="61" spans="1:8" ht="15" hidden="1" outlineLevel="1" thickBot="1">
      <c r="A61" s="373"/>
      <c r="B61" s="366"/>
      <c r="C61" s="366"/>
      <c r="D61" s="367"/>
      <c r="E61" s="55"/>
      <c r="F61" s="59"/>
      <c r="G61" s="1220"/>
      <c r="H61" s="5"/>
    </row>
    <row r="62" spans="1:8" ht="15" hidden="1" outlineLevel="1" thickBot="1">
      <c r="A62" s="373"/>
      <c r="B62" s="366"/>
      <c r="C62" s="366"/>
      <c r="D62" s="367"/>
      <c r="E62" s="55"/>
      <c r="F62" s="59"/>
      <c r="G62" s="1220"/>
      <c r="H62" s="5"/>
    </row>
    <row r="63" spans="1:8" ht="15" hidden="1" outlineLevel="1" thickBot="1">
      <c r="A63" s="373"/>
      <c r="B63" s="366"/>
      <c r="C63" s="366"/>
      <c r="D63" s="367"/>
      <c r="E63" s="55"/>
      <c r="F63" s="59"/>
      <c r="G63" s="1220"/>
      <c r="H63" s="5"/>
    </row>
    <row r="64" spans="1:8" ht="15" hidden="1" outlineLevel="1" thickBot="1">
      <c r="A64" s="373"/>
      <c r="B64" s="366"/>
      <c r="C64" s="366"/>
      <c r="D64" s="367"/>
      <c r="E64" s="55"/>
      <c r="F64" s="59"/>
      <c r="G64" s="1220"/>
      <c r="H64" s="5"/>
    </row>
    <row r="65" spans="1:8" ht="15" hidden="1" outlineLevel="1" thickBot="1">
      <c r="A65" s="373"/>
      <c r="B65" s="366"/>
      <c r="C65" s="366"/>
      <c r="D65" s="367"/>
      <c r="E65" s="55"/>
      <c r="F65" s="59"/>
      <c r="G65" s="1220"/>
      <c r="H65" s="5"/>
    </row>
    <row r="66" spans="1:8" ht="15" hidden="1" outlineLevel="1" thickBot="1">
      <c r="A66" s="373"/>
      <c r="B66" s="366"/>
      <c r="C66" s="366"/>
      <c r="D66" s="367"/>
      <c r="E66" s="55"/>
      <c r="F66" s="59"/>
      <c r="G66" s="1220"/>
      <c r="H66" s="5"/>
    </row>
    <row r="67" spans="1:8" ht="15" hidden="1" outlineLevel="1" thickBot="1">
      <c r="A67" s="373"/>
      <c r="B67" s="366"/>
      <c r="C67" s="366"/>
      <c r="D67" s="367"/>
      <c r="E67" s="55"/>
      <c r="F67" s="59"/>
      <c r="G67" s="1220"/>
      <c r="H67" s="5"/>
    </row>
    <row r="68" spans="1:8" ht="15" hidden="1" outlineLevel="1" thickBot="1">
      <c r="A68" s="373"/>
      <c r="B68" s="366"/>
      <c r="C68" s="366"/>
      <c r="D68" s="367"/>
      <c r="E68" s="55"/>
      <c r="F68" s="59"/>
      <c r="G68" s="1220"/>
      <c r="H68" s="5"/>
    </row>
    <row r="69" spans="1:8" ht="15" hidden="1" customHeight="1" outlineLevel="1">
      <c r="A69" s="373"/>
      <c r="B69" s="366"/>
      <c r="C69" s="366"/>
      <c r="D69" s="367"/>
      <c r="E69" s="55"/>
      <c r="F69" s="59"/>
      <c r="G69" s="1220"/>
      <c r="H69" s="5"/>
    </row>
    <row r="70" spans="1:8" ht="15" hidden="1" outlineLevel="1" thickBot="1">
      <c r="A70" s="373"/>
      <c r="B70" s="366"/>
      <c r="C70" s="366"/>
      <c r="D70" s="367"/>
      <c r="E70" s="55"/>
      <c r="F70" s="59"/>
      <c r="G70" s="1220"/>
      <c r="H70" s="5"/>
    </row>
    <row r="71" spans="1:8" ht="15" hidden="1" outlineLevel="1" thickBot="1">
      <c r="A71" s="373"/>
      <c r="B71" s="366"/>
      <c r="C71" s="366"/>
      <c r="D71" s="367"/>
      <c r="E71" s="56"/>
      <c r="F71" s="61"/>
      <c r="G71" s="1220"/>
      <c r="H71" s="5"/>
    </row>
    <row r="72" spans="1:8" ht="15" hidden="1" outlineLevel="1" thickBot="1">
      <c r="A72" s="373"/>
      <c r="B72" s="366"/>
      <c r="C72" s="366"/>
      <c r="D72" s="367"/>
      <c r="E72" s="56"/>
      <c r="F72" s="61"/>
      <c r="G72" s="1220"/>
      <c r="H72" s="5"/>
    </row>
    <row r="73" spans="1:8" ht="15" hidden="1" outlineLevel="1" thickBot="1">
      <c r="A73" s="374"/>
      <c r="B73" s="368"/>
      <c r="C73" s="368"/>
      <c r="D73" s="369"/>
      <c r="E73" s="65"/>
      <c r="F73" s="66"/>
      <c r="G73" s="1221"/>
      <c r="H73" s="5"/>
    </row>
    <row r="74" spans="1:8" ht="52.8" collapsed="1">
      <c r="A74" s="1514" t="s">
        <v>106</v>
      </c>
      <c r="B74" s="1786"/>
      <c r="C74" s="1786"/>
      <c r="D74" s="1515"/>
      <c r="E74" s="667" t="s">
        <v>107</v>
      </c>
      <c r="F74" s="668" t="s">
        <v>105</v>
      </c>
      <c r="G74" s="1219" t="s">
        <v>1235</v>
      </c>
      <c r="H74" s="5"/>
    </row>
    <row r="75" spans="1:8">
      <c r="A75" s="1522"/>
      <c r="B75" s="1523"/>
      <c r="C75" s="1523"/>
      <c r="D75" s="1818"/>
      <c r="E75" s="54"/>
      <c r="F75" s="62"/>
      <c r="G75" s="1220"/>
      <c r="H75" s="5"/>
    </row>
    <row r="76" spans="1:8">
      <c r="A76" s="1522"/>
      <c r="B76" s="1523"/>
      <c r="C76" s="1523"/>
      <c r="D76" s="1818"/>
      <c r="E76" s="54"/>
      <c r="F76" s="62"/>
      <c r="G76" s="1220"/>
      <c r="H76" s="5"/>
    </row>
    <row r="77" spans="1:8">
      <c r="A77" s="1522"/>
      <c r="B77" s="1523"/>
      <c r="C77" s="1523"/>
      <c r="D77" s="1818"/>
      <c r="E77" s="54"/>
      <c r="F77" s="62"/>
      <c r="G77" s="1220"/>
      <c r="H77" s="5"/>
    </row>
    <row r="78" spans="1:8">
      <c r="A78" s="1522"/>
      <c r="B78" s="1523"/>
      <c r="C78" s="1523"/>
      <c r="D78" s="1818"/>
      <c r="E78" s="54"/>
      <c r="F78" s="62"/>
      <c r="G78" s="1220"/>
      <c r="H78" s="5"/>
    </row>
    <row r="79" spans="1:8" ht="15" thickBot="1">
      <c r="A79" s="1534"/>
      <c r="B79" s="1535"/>
      <c r="C79" s="1535"/>
      <c r="D79" s="1820"/>
      <c r="E79" s="69"/>
      <c r="F79" s="70"/>
      <c r="G79" s="1221"/>
      <c r="H79" s="5"/>
    </row>
    <row r="80" spans="1:8" ht="15" hidden="1" outlineLevel="1" thickBot="1">
      <c r="A80" s="1280"/>
      <c r="B80" s="1281"/>
      <c r="C80" s="1281"/>
      <c r="D80" s="1282"/>
      <c r="E80" s="67"/>
      <c r="F80" s="68"/>
      <c r="G80" s="1220" t="s">
        <v>735</v>
      </c>
      <c r="H80" s="5"/>
    </row>
    <row r="81" spans="1:8" ht="15" hidden="1" outlineLevel="1" thickBot="1">
      <c r="A81" s="1522"/>
      <c r="B81" s="1523"/>
      <c r="C81" s="1523"/>
      <c r="D81" s="1818"/>
      <c r="E81" s="54"/>
      <c r="F81" s="62"/>
      <c r="G81" s="1220"/>
      <c r="H81" s="5"/>
    </row>
    <row r="82" spans="1:8" ht="15" hidden="1" outlineLevel="1" thickBot="1">
      <c r="A82" s="1522"/>
      <c r="B82" s="1523"/>
      <c r="C82" s="1523"/>
      <c r="D82" s="1818"/>
      <c r="E82" s="54"/>
      <c r="F82" s="62"/>
      <c r="G82" s="1220"/>
      <c r="H82" s="5"/>
    </row>
    <row r="83" spans="1:8" ht="15" hidden="1" outlineLevel="1" thickBot="1">
      <c r="A83" s="1522"/>
      <c r="B83" s="1523"/>
      <c r="C83" s="1523"/>
      <c r="D83" s="1818"/>
      <c r="E83" s="54"/>
      <c r="F83" s="62"/>
      <c r="G83" s="1220"/>
      <c r="H83" s="5"/>
    </row>
    <row r="84" spans="1:8" ht="15" hidden="1" outlineLevel="1" thickBot="1">
      <c r="A84" s="1522"/>
      <c r="B84" s="1523"/>
      <c r="C84" s="1523"/>
      <c r="D84" s="1818"/>
      <c r="E84" s="54"/>
      <c r="F84" s="62"/>
      <c r="G84" s="1220"/>
      <c r="H84" s="5"/>
    </row>
    <row r="85" spans="1:8" ht="15" hidden="1" outlineLevel="1" thickBot="1">
      <c r="A85" s="1522"/>
      <c r="B85" s="1523"/>
      <c r="C85" s="1523"/>
      <c r="D85" s="1818"/>
      <c r="E85" s="54"/>
      <c r="F85" s="62"/>
      <c r="G85" s="1220"/>
      <c r="H85" s="5"/>
    </row>
    <row r="86" spans="1:8" ht="15" hidden="1" outlineLevel="1" thickBot="1">
      <c r="A86" s="1522"/>
      <c r="B86" s="1523"/>
      <c r="C86" s="1523"/>
      <c r="D86" s="1818"/>
      <c r="E86" s="54"/>
      <c r="F86" s="62"/>
      <c r="G86" s="1220"/>
      <c r="H86" s="5"/>
    </row>
    <row r="87" spans="1:8" ht="15" hidden="1" outlineLevel="1" thickBot="1">
      <c r="A87" s="1522"/>
      <c r="B87" s="1523"/>
      <c r="C87" s="1523"/>
      <c r="D87" s="1818"/>
      <c r="E87" s="54"/>
      <c r="F87" s="62"/>
      <c r="G87" s="1220"/>
      <c r="H87" s="5"/>
    </row>
    <row r="88" spans="1:8" ht="15" hidden="1" outlineLevel="1" thickBot="1">
      <c r="A88" s="1522"/>
      <c r="B88" s="1523"/>
      <c r="C88" s="1523"/>
      <c r="D88" s="1818"/>
      <c r="E88" s="54"/>
      <c r="F88" s="62"/>
      <c r="G88" s="1220"/>
      <c r="H88" s="5"/>
    </row>
    <row r="89" spans="1:8" ht="15" hidden="1" outlineLevel="1" thickBot="1">
      <c r="A89" s="1518"/>
      <c r="B89" s="1519"/>
      <c r="C89" s="1519"/>
      <c r="D89" s="1819"/>
      <c r="E89" s="72"/>
      <c r="F89" s="73"/>
      <c r="G89" s="1220"/>
      <c r="H89" s="5"/>
    </row>
    <row r="90" spans="1:8" ht="76.5" customHeight="1" collapsed="1">
      <c r="A90" s="1514" t="s">
        <v>109</v>
      </c>
      <c r="B90" s="1515" t="s">
        <v>110</v>
      </c>
      <c r="C90" s="1515"/>
      <c r="D90" s="1515" t="s">
        <v>111</v>
      </c>
      <c r="E90" s="1515"/>
      <c r="F90" s="1531" t="s">
        <v>112</v>
      </c>
      <c r="G90" s="1455" t="s">
        <v>1236</v>
      </c>
      <c r="H90" s="5"/>
    </row>
    <row r="91" spans="1:8" ht="84.75" customHeight="1">
      <c r="A91" s="1501"/>
      <c r="B91" s="671" t="s">
        <v>113</v>
      </c>
      <c r="C91" s="671" t="s">
        <v>114</v>
      </c>
      <c r="D91" s="671" t="s">
        <v>113</v>
      </c>
      <c r="E91" s="671" t="s">
        <v>114</v>
      </c>
      <c r="F91" s="1771"/>
      <c r="G91" s="1456"/>
      <c r="H91" s="5"/>
    </row>
    <row r="92" spans="1:8">
      <c r="A92" s="23"/>
      <c r="B92" s="77"/>
      <c r="C92" s="77"/>
      <c r="D92" s="71"/>
      <c r="E92" s="71"/>
      <c r="F92" s="80"/>
      <c r="G92" s="1456"/>
      <c r="H92" s="5"/>
    </row>
    <row r="93" spans="1:8">
      <c r="A93" s="23"/>
      <c r="B93" s="77"/>
      <c r="C93" s="77"/>
      <c r="D93" s="71"/>
      <c r="E93" s="71"/>
      <c r="F93" s="80"/>
      <c r="G93" s="1456"/>
      <c r="H93" s="5"/>
    </row>
    <row r="94" spans="1:8">
      <c r="A94" s="23"/>
      <c r="B94" s="77"/>
      <c r="C94" s="77"/>
      <c r="D94" s="71"/>
      <c r="E94" s="71"/>
      <c r="F94" s="80"/>
      <c r="G94" s="1456"/>
      <c r="H94" s="5"/>
    </row>
    <row r="95" spans="1:8">
      <c r="A95" s="23"/>
      <c r="B95" s="77"/>
      <c r="C95" s="77"/>
      <c r="D95" s="71"/>
      <c r="E95" s="71"/>
      <c r="F95" s="80"/>
      <c r="G95" s="1456"/>
      <c r="H95" s="5"/>
    </row>
    <row r="96" spans="1:8" ht="15" thickBot="1">
      <c r="A96" s="24"/>
      <c r="B96" s="78"/>
      <c r="C96" s="78"/>
      <c r="D96" s="74"/>
      <c r="E96" s="74"/>
      <c r="F96" s="81"/>
      <c r="G96" s="1530"/>
      <c r="H96" s="5"/>
    </row>
    <row r="97" spans="1:8" ht="15" hidden="1" outlineLevel="1" thickBot="1">
      <c r="A97" s="75"/>
      <c r="B97" s="79"/>
      <c r="C97" s="79"/>
      <c r="D97" s="76"/>
      <c r="E97" s="76"/>
      <c r="F97" s="82"/>
      <c r="G97" s="1455" t="s">
        <v>737</v>
      </c>
      <c r="H97" s="5"/>
    </row>
    <row r="98" spans="1:8" ht="15" hidden="1" outlineLevel="1" thickBot="1">
      <c r="A98" s="23"/>
      <c r="B98" s="77"/>
      <c r="C98" s="77"/>
      <c r="D98" s="71"/>
      <c r="E98" s="71"/>
      <c r="F98" s="80"/>
      <c r="G98" s="1456"/>
      <c r="H98" s="5"/>
    </row>
    <row r="99" spans="1:8" ht="15" hidden="1" outlineLevel="1" thickBot="1">
      <c r="A99" s="23"/>
      <c r="B99" s="77"/>
      <c r="C99" s="77"/>
      <c r="D99" s="71"/>
      <c r="E99" s="71"/>
      <c r="F99" s="80"/>
      <c r="G99" s="1456"/>
      <c r="H99" s="5"/>
    </row>
    <row r="100" spans="1:8" ht="15" hidden="1" outlineLevel="1" thickBot="1">
      <c r="A100" s="23"/>
      <c r="B100" s="77"/>
      <c r="C100" s="77"/>
      <c r="D100" s="71"/>
      <c r="E100" s="71"/>
      <c r="F100" s="80"/>
      <c r="G100" s="1456"/>
      <c r="H100" s="5"/>
    </row>
    <row r="101" spans="1:8" ht="15" hidden="1" outlineLevel="1" thickBot="1">
      <c r="A101" s="23"/>
      <c r="B101" s="77"/>
      <c r="C101" s="77"/>
      <c r="D101" s="71"/>
      <c r="E101" s="71"/>
      <c r="F101" s="80"/>
      <c r="G101" s="1456"/>
      <c r="H101" s="5"/>
    </row>
    <row r="102" spans="1:8" ht="15" hidden="1" outlineLevel="1" thickBot="1">
      <c r="A102" s="23"/>
      <c r="B102" s="77"/>
      <c r="C102" s="77"/>
      <c r="D102" s="71"/>
      <c r="E102" s="71"/>
      <c r="F102" s="80"/>
      <c r="G102" s="1456"/>
      <c r="H102" s="5"/>
    </row>
    <row r="103" spans="1:8" ht="15" hidden="1" outlineLevel="1" thickBot="1">
      <c r="A103" s="23"/>
      <c r="B103" s="77"/>
      <c r="C103" s="77"/>
      <c r="D103" s="71"/>
      <c r="E103" s="71"/>
      <c r="F103" s="80"/>
      <c r="G103" s="1456"/>
      <c r="H103" s="5"/>
    </row>
    <row r="104" spans="1:8" ht="15" hidden="1" outlineLevel="1" thickBot="1">
      <c r="A104" s="23"/>
      <c r="B104" s="77"/>
      <c r="C104" s="77"/>
      <c r="D104" s="71"/>
      <c r="E104" s="71"/>
      <c r="F104" s="80"/>
      <c r="G104" s="1456"/>
      <c r="H104" s="5"/>
    </row>
    <row r="105" spans="1:8" ht="15" hidden="1" outlineLevel="1" thickBot="1">
      <c r="A105" s="23"/>
      <c r="B105" s="77"/>
      <c r="C105" s="77"/>
      <c r="D105" s="71"/>
      <c r="E105" s="71"/>
      <c r="F105" s="80"/>
      <c r="G105" s="1456"/>
      <c r="H105" s="5"/>
    </row>
    <row r="106" spans="1:8" ht="15" hidden="1" outlineLevel="1" thickBot="1">
      <c r="A106" s="23"/>
      <c r="B106" s="77"/>
      <c r="C106" s="77"/>
      <c r="D106" s="71"/>
      <c r="E106" s="71"/>
      <c r="F106" s="80"/>
      <c r="G106" s="1456"/>
      <c r="H106" s="5"/>
    </row>
    <row r="107" spans="1:8" ht="15" hidden="1" outlineLevel="1" thickBot="1">
      <c r="A107" s="23"/>
      <c r="B107" s="77"/>
      <c r="C107" s="77"/>
      <c r="D107" s="71"/>
      <c r="E107" s="71"/>
      <c r="F107" s="80"/>
      <c r="G107" s="1456"/>
      <c r="H107" s="5"/>
    </row>
    <row r="108" spans="1:8" ht="15" hidden="1" outlineLevel="1" thickBot="1">
      <c r="A108" s="23"/>
      <c r="B108" s="77"/>
      <c r="C108" s="77"/>
      <c r="D108" s="71"/>
      <c r="E108" s="71"/>
      <c r="F108" s="80"/>
      <c r="G108" s="1456"/>
      <c r="H108" s="5"/>
    </row>
    <row r="109" spans="1:8" ht="15" hidden="1" outlineLevel="1" thickBot="1">
      <c r="A109" s="23"/>
      <c r="B109" s="77"/>
      <c r="C109" s="77"/>
      <c r="D109" s="71"/>
      <c r="E109" s="71"/>
      <c r="F109" s="80"/>
      <c r="G109" s="1456"/>
      <c r="H109" s="5"/>
    </row>
    <row r="110" spans="1:8" ht="15" hidden="1" outlineLevel="1" thickBot="1">
      <c r="A110" s="23"/>
      <c r="B110" s="77"/>
      <c r="C110" s="77"/>
      <c r="D110" s="71"/>
      <c r="E110" s="71"/>
      <c r="F110" s="80"/>
      <c r="G110" s="1456"/>
      <c r="H110" s="5"/>
    </row>
    <row r="111" spans="1:8" ht="15" hidden="1" outlineLevel="1" thickBot="1">
      <c r="A111" s="23"/>
      <c r="B111" s="77"/>
      <c r="C111" s="77"/>
      <c r="D111" s="71"/>
      <c r="E111" s="71"/>
      <c r="F111" s="80"/>
      <c r="G111" s="1456"/>
      <c r="H111" s="5"/>
    </row>
    <row r="112" spans="1:8" ht="15" hidden="1" outlineLevel="1" thickBot="1">
      <c r="A112" s="23"/>
      <c r="B112" s="77"/>
      <c r="C112" s="77"/>
      <c r="D112" s="71"/>
      <c r="E112" s="71"/>
      <c r="F112" s="80"/>
      <c r="G112" s="1456"/>
      <c r="H112" s="5"/>
    </row>
    <row r="113" spans="1:8" ht="15" hidden="1" outlineLevel="1" thickBot="1">
      <c r="A113" s="23"/>
      <c r="B113" s="77"/>
      <c r="C113" s="77"/>
      <c r="D113" s="71"/>
      <c r="E113" s="71"/>
      <c r="F113" s="80"/>
      <c r="G113" s="1456"/>
      <c r="H113" s="5"/>
    </row>
    <row r="114" spans="1:8" ht="15" hidden="1" outlineLevel="1" thickBot="1">
      <c r="A114" s="23"/>
      <c r="B114" s="77"/>
      <c r="C114" s="77"/>
      <c r="D114" s="71"/>
      <c r="E114" s="71"/>
      <c r="F114" s="80"/>
      <c r="G114" s="1456"/>
      <c r="H114" s="5"/>
    </row>
    <row r="115" spans="1:8" ht="15" hidden="1" outlineLevel="1" thickBot="1">
      <c r="A115" s="23"/>
      <c r="B115" s="77"/>
      <c r="C115" s="77"/>
      <c r="D115" s="71"/>
      <c r="E115" s="71"/>
      <c r="F115" s="80"/>
      <c r="G115" s="1456"/>
      <c r="H115" s="5"/>
    </row>
    <row r="116" spans="1:8" ht="15" hidden="1" outlineLevel="1" thickBot="1">
      <c r="A116" s="23"/>
      <c r="B116" s="77"/>
      <c r="C116" s="77"/>
      <c r="D116" s="71"/>
      <c r="E116" s="71"/>
      <c r="F116" s="80"/>
      <c r="G116" s="1456"/>
      <c r="H116" s="5"/>
    </row>
    <row r="117" spans="1:8" ht="15" hidden="1" outlineLevel="1" thickBot="1">
      <c r="A117" s="23"/>
      <c r="B117" s="77"/>
      <c r="C117" s="77"/>
      <c r="D117" s="71"/>
      <c r="E117" s="71"/>
      <c r="F117" s="80"/>
      <c r="G117" s="1456"/>
      <c r="H117" s="5"/>
    </row>
    <row r="118" spans="1:8" ht="15" hidden="1" outlineLevel="1" thickBot="1">
      <c r="A118" s="23"/>
      <c r="B118" s="77"/>
      <c r="C118" s="77"/>
      <c r="D118" s="71"/>
      <c r="E118" s="71"/>
      <c r="F118" s="80"/>
      <c r="G118" s="1456"/>
      <c r="H118" s="5"/>
    </row>
    <row r="119" spans="1:8" ht="15" hidden="1" outlineLevel="1" thickBot="1">
      <c r="A119" s="23"/>
      <c r="B119" s="77"/>
      <c r="C119" s="77"/>
      <c r="D119" s="71"/>
      <c r="E119" s="71"/>
      <c r="F119" s="80"/>
      <c r="G119" s="1456"/>
      <c r="H119" s="5"/>
    </row>
    <row r="120" spans="1:8" ht="15" hidden="1" outlineLevel="1" thickBot="1">
      <c r="A120" s="23"/>
      <c r="B120" s="77"/>
      <c r="C120" s="77"/>
      <c r="D120" s="71"/>
      <c r="E120" s="71"/>
      <c r="F120" s="80"/>
      <c r="G120" s="1456"/>
      <c r="H120" s="5"/>
    </row>
    <row r="121" spans="1:8" ht="15" hidden="1" outlineLevel="1" thickBot="1">
      <c r="A121" s="84"/>
      <c r="B121" s="85"/>
      <c r="C121" s="85"/>
      <c r="D121" s="86"/>
      <c r="E121" s="86"/>
      <c r="F121" s="87"/>
      <c r="G121" s="1456"/>
      <c r="H121" s="5"/>
    </row>
    <row r="122" spans="1:8" s="83" customFormat="1" ht="30" customHeight="1" collapsed="1">
      <c r="A122" s="1514" t="s">
        <v>115</v>
      </c>
      <c r="B122" s="1515"/>
      <c r="C122" s="1515" t="s">
        <v>118</v>
      </c>
      <c r="D122" s="1515"/>
      <c r="E122" s="1515"/>
      <c r="F122" s="1531"/>
      <c r="G122" s="1185" t="s">
        <v>1237</v>
      </c>
      <c r="H122" s="156"/>
    </row>
    <row r="123" spans="1:8">
      <c r="A123" s="1501"/>
      <c r="B123" s="1502"/>
      <c r="C123" s="1502" t="s">
        <v>116</v>
      </c>
      <c r="D123" s="1502"/>
      <c r="E123" s="1245" t="s">
        <v>117</v>
      </c>
      <c r="F123" s="1246"/>
      <c r="G123" s="1186"/>
      <c r="H123" s="5"/>
    </row>
    <row r="124" spans="1:8">
      <c r="A124" s="1825"/>
      <c r="B124" s="1826"/>
      <c r="C124" s="1245"/>
      <c r="D124" s="1245"/>
      <c r="E124" s="1245"/>
      <c r="F124" s="1246"/>
      <c r="G124" s="1186"/>
      <c r="H124" s="5"/>
    </row>
    <row r="125" spans="1:8">
      <c r="A125" s="1825"/>
      <c r="B125" s="1826"/>
      <c r="C125" s="1245"/>
      <c r="D125" s="1245"/>
      <c r="E125" s="1245"/>
      <c r="F125" s="1246"/>
      <c r="G125" s="1186"/>
      <c r="H125" s="5"/>
    </row>
    <row r="126" spans="1:8">
      <c r="A126" s="1825"/>
      <c r="B126" s="1826"/>
      <c r="C126" s="1245"/>
      <c r="D126" s="1245"/>
      <c r="E126" s="1245"/>
      <c r="F126" s="1246"/>
      <c r="G126" s="1186"/>
      <c r="H126" s="5"/>
    </row>
    <row r="127" spans="1:8">
      <c r="A127" s="1825"/>
      <c r="B127" s="1826"/>
      <c r="C127" s="1245"/>
      <c r="D127" s="1245"/>
      <c r="E127" s="1826"/>
      <c r="F127" s="1833"/>
      <c r="G127" s="1186"/>
      <c r="H127" s="5"/>
    </row>
    <row r="128" spans="1:8" ht="15" thickBot="1">
      <c r="A128" s="1827"/>
      <c r="B128" s="1828"/>
      <c r="C128" s="1831"/>
      <c r="D128" s="1831"/>
      <c r="E128" s="1831"/>
      <c r="F128" s="1832"/>
      <c r="G128" s="1187"/>
      <c r="H128" s="5"/>
    </row>
    <row r="129" spans="1:8" ht="15" hidden="1" outlineLevel="1" thickBot="1">
      <c r="A129" s="1829"/>
      <c r="B129" s="1830"/>
      <c r="C129" s="1276"/>
      <c r="D129" s="1276"/>
      <c r="E129" s="1276"/>
      <c r="F129" s="1277"/>
      <c r="G129" s="1463" t="s">
        <v>736</v>
      </c>
      <c r="H129" s="5"/>
    </row>
    <row r="130" spans="1:8" ht="15" hidden="1" outlineLevel="1" thickBot="1">
      <c r="A130" s="1825"/>
      <c r="B130" s="1826"/>
      <c r="C130" s="1245"/>
      <c r="D130" s="1245"/>
      <c r="E130" s="1245"/>
      <c r="F130" s="1246"/>
      <c r="G130" s="1186"/>
      <c r="H130" s="5"/>
    </row>
    <row r="131" spans="1:8" ht="15" hidden="1" outlineLevel="1" thickBot="1">
      <c r="A131" s="1825"/>
      <c r="B131" s="1826"/>
      <c r="C131" s="1245"/>
      <c r="D131" s="1245"/>
      <c r="E131" s="1245"/>
      <c r="F131" s="1246"/>
      <c r="G131" s="1186"/>
      <c r="H131" s="5"/>
    </row>
    <row r="132" spans="1:8" ht="15" hidden="1" outlineLevel="1" thickBot="1">
      <c r="A132" s="1825"/>
      <c r="B132" s="1826"/>
      <c r="C132" s="1245"/>
      <c r="D132" s="1245"/>
      <c r="E132" s="1245"/>
      <c r="F132" s="1246"/>
      <c r="G132" s="1186"/>
      <c r="H132" s="5"/>
    </row>
    <row r="133" spans="1:8" ht="15" hidden="1" outlineLevel="1" thickBot="1">
      <c r="A133" s="1825"/>
      <c r="B133" s="1826"/>
      <c r="C133" s="1245"/>
      <c r="D133" s="1245"/>
      <c r="E133" s="1245"/>
      <c r="F133" s="1246"/>
      <c r="G133" s="1186"/>
      <c r="H133" s="5"/>
    </row>
    <row r="134" spans="1:8" ht="15" hidden="1" outlineLevel="1" thickBot="1">
      <c r="A134" s="1825"/>
      <c r="B134" s="1826"/>
      <c r="C134" s="1245"/>
      <c r="D134" s="1245"/>
      <c r="E134" s="1245"/>
      <c r="F134" s="1246"/>
      <c r="G134" s="1186"/>
      <c r="H134" s="5"/>
    </row>
    <row r="135" spans="1:8" ht="15" hidden="1" outlineLevel="1" thickBot="1">
      <c r="A135" s="1825"/>
      <c r="B135" s="1826"/>
      <c r="C135" s="1245"/>
      <c r="D135" s="1245"/>
      <c r="E135" s="1245"/>
      <c r="F135" s="1246"/>
      <c r="G135" s="1186"/>
      <c r="H135" s="5"/>
    </row>
    <row r="136" spans="1:8" ht="15" hidden="1" outlineLevel="1" thickBot="1">
      <c r="A136" s="1825"/>
      <c r="B136" s="1826"/>
      <c r="C136" s="1245"/>
      <c r="D136" s="1245"/>
      <c r="E136" s="1245"/>
      <c r="F136" s="1246"/>
      <c r="G136" s="1186"/>
      <c r="H136" s="5"/>
    </row>
    <row r="137" spans="1:8" ht="15" hidden="1" outlineLevel="1" thickBot="1">
      <c r="A137" s="1825"/>
      <c r="B137" s="1826"/>
      <c r="C137" s="1245"/>
      <c r="D137" s="1245"/>
      <c r="E137" s="1245"/>
      <c r="F137" s="1246"/>
      <c r="G137" s="1186"/>
      <c r="H137" s="5"/>
    </row>
    <row r="138" spans="1:8" ht="15" hidden="1" outlineLevel="1" thickBot="1">
      <c r="A138" s="1827"/>
      <c r="B138" s="1828"/>
      <c r="C138" s="1831"/>
      <c r="D138" s="1831"/>
      <c r="E138" s="1831"/>
      <c r="F138" s="1832"/>
      <c r="G138" s="1836"/>
      <c r="H138" s="5"/>
    </row>
    <row r="139" spans="1:8" ht="69" customHeight="1" collapsed="1">
      <c r="A139" s="1280" t="s">
        <v>119</v>
      </c>
      <c r="B139" s="1281"/>
      <c r="C139" s="1281"/>
      <c r="D139" s="1281"/>
      <c r="E139" s="1281"/>
      <c r="F139" s="1281"/>
      <c r="G139" s="1185" t="s">
        <v>1238</v>
      </c>
      <c r="H139" s="5"/>
    </row>
    <row r="140" spans="1:8">
      <c r="A140" s="375"/>
      <c r="B140" s="376"/>
      <c r="C140" s="376"/>
      <c r="D140" s="376"/>
      <c r="E140" s="376"/>
      <c r="F140" s="377"/>
      <c r="G140" s="1186"/>
      <c r="H140" s="5"/>
    </row>
    <row r="141" spans="1:8">
      <c r="A141" s="308"/>
      <c r="B141" s="309"/>
      <c r="C141" s="309"/>
      <c r="D141" s="309"/>
      <c r="E141" s="309"/>
      <c r="F141" s="310"/>
      <c r="G141" s="1186"/>
      <c r="H141" s="5"/>
    </row>
    <row r="142" spans="1:8">
      <c r="A142" s="308"/>
      <c r="B142" s="309"/>
      <c r="C142" s="309"/>
      <c r="D142" s="309"/>
      <c r="E142" s="309"/>
      <c r="F142" s="310"/>
      <c r="G142" s="1186"/>
      <c r="H142" s="5"/>
    </row>
    <row r="143" spans="1:8">
      <c r="A143" s="308"/>
      <c r="B143" s="309"/>
      <c r="C143" s="309"/>
      <c r="D143" s="309"/>
      <c r="E143" s="309"/>
      <c r="F143" s="310"/>
      <c r="G143" s="1186"/>
      <c r="H143" s="5"/>
    </row>
    <row r="144" spans="1:8">
      <c r="A144" s="308"/>
      <c r="B144" s="309"/>
      <c r="C144" s="309"/>
      <c r="D144" s="309"/>
      <c r="E144" s="309"/>
      <c r="F144" s="310"/>
      <c r="G144" s="1186"/>
      <c r="H144" s="5"/>
    </row>
    <row r="145" spans="1:8">
      <c r="A145" s="308"/>
      <c r="B145" s="309"/>
      <c r="C145" s="309"/>
      <c r="D145" s="309"/>
      <c r="E145" s="309"/>
      <c r="F145" s="310"/>
      <c r="G145" s="1186"/>
      <c r="H145" s="5"/>
    </row>
    <row r="146" spans="1:8">
      <c r="A146" s="308"/>
      <c r="B146" s="309"/>
      <c r="C146" s="309"/>
      <c r="D146" s="309"/>
      <c r="E146" s="309"/>
      <c r="F146" s="310"/>
      <c r="G146" s="1186"/>
      <c r="H146" s="5"/>
    </row>
    <row r="147" spans="1:8">
      <c r="A147" s="308"/>
      <c r="B147" s="309"/>
      <c r="C147" s="309"/>
      <c r="D147" s="309"/>
      <c r="E147" s="309"/>
      <c r="F147" s="310"/>
      <c r="G147" s="1186"/>
      <c r="H147" s="5"/>
    </row>
    <row r="148" spans="1:8">
      <c r="A148" s="308"/>
      <c r="B148" s="309"/>
      <c r="C148" s="309"/>
      <c r="D148" s="309"/>
      <c r="E148" s="309"/>
      <c r="F148" s="310"/>
      <c r="G148" s="1186"/>
      <c r="H148" s="5"/>
    </row>
    <row r="149" spans="1:8">
      <c r="A149" s="308"/>
      <c r="B149" s="309"/>
      <c r="C149" s="309"/>
      <c r="D149" s="309"/>
      <c r="E149" s="309"/>
      <c r="F149" s="310"/>
      <c r="G149" s="1186"/>
      <c r="H149" s="5"/>
    </row>
    <row r="150" spans="1:8" ht="15" thickBot="1">
      <c r="A150" s="311"/>
      <c r="B150" s="312"/>
      <c r="C150" s="312"/>
      <c r="D150" s="312"/>
      <c r="E150" s="312"/>
      <c r="F150" s="313"/>
      <c r="G150" s="1187"/>
      <c r="H150" s="5"/>
    </row>
    <row r="151" spans="1:8" ht="15" hidden="1" outlineLevel="1" thickBot="1">
      <c r="A151" s="305"/>
      <c r="B151" s="306"/>
      <c r="C151" s="306"/>
      <c r="D151" s="306"/>
      <c r="E151" s="306"/>
      <c r="F151" s="307"/>
      <c r="G151" s="1463" t="s">
        <v>738</v>
      </c>
      <c r="H151" s="5"/>
    </row>
    <row r="152" spans="1:8" ht="15" hidden="1" outlineLevel="1" thickBot="1">
      <c r="A152" s="308"/>
      <c r="B152" s="309"/>
      <c r="C152" s="309"/>
      <c r="D152" s="309"/>
      <c r="E152" s="309"/>
      <c r="F152" s="310"/>
      <c r="G152" s="1186"/>
      <c r="H152" s="5"/>
    </row>
    <row r="153" spans="1:8" ht="15" hidden="1" outlineLevel="1" thickBot="1">
      <c r="A153" s="308"/>
      <c r="B153" s="309"/>
      <c r="C153" s="309"/>
      <c r="D153" s="309"/>
      <c r="E153" s="309"/>
      <c r="F153" s="310"/>
      <c r="G153" s="1186"/>
      <c r="H153" s="5"/>
    </row>
    <row r="154" spans="1:8" ht="15" hidden="1" outlineLevel="1" thickBot="1">
      <c r="A154" s="308"/>
      <c r="B154" s="309"/>
      <c r="C154" s="309"/>
      <c r="D154" s="309"/>
      <c r="E154" s="309"/>
      <c r="F154" s="310"/>
      <c r="G154" s="1186"/>
      <c r="H154" s="5"/>
    </row>
    <row r="155" spans="1:8" ht="15" hidden="1" outlineLevel="1" thickBot="1">
      <c r="A155" s="308"/>
      <c r="B155" s="309"/>
      <c r="C155" s="309"/>
      <c r="D155" s="309"/>
      <c r="E155" s="309"/>
      <c r="F155" s="310"/>
      <c r="G155" s="1186"/>
      <c r="H155" s="5"/>
    </row>
    <row r="156" spans="1:8" ht="15" hidden="1" outlineLevel="1" thickBot="1">
      <c r="A156" s="308"/>
      <c r="B156" s="309"/>
      <c r="C156" s="309"/>
      <c r="D156" s="309"/>
      <c r="E156" s="309"/>
      <c r="F156" s="310"/>
      <c r="G156" s="1186"/>
      <c r="H156" s="5"/>
    </row>
    <row r="157" spans="1:8" ht="15" hidden="1" outlineLevel="1" thickBot="1">
      <c r="A157" s="308"/>
      <c r="B157" s="309"/>
      <c r="C157" s="309"/>
      <c r="D157" s="309"/>
      <c r="E157" s="309"/>
      <c r="F157" s="310"/>
      <c r="G157" s="1186"/>
      <c r="H157" s="5"/>
    </row>
    <row r="158" spans="1:8" ht="15" hidden="1" outlineLevel="1" thickBot="1">
      <c r="A158" s="308"/>
      <c r="B158" s="309"/>
      <c r="C158" s="309"/>
      <c r="D158" s="309"/>
      <c r="E158" s="309"/>
      <c r="F158" s="310"/>
      <c r="G158" s="1186"/>
      <c r="H158" s="5"/>
    </row>
    <row r="159" spans="1:8" ht="15" hidden="1" outlineLevel="1" thickBot="1">
      <c r="A159" s="308"/>
      <c r="B159" s="309"/>
      <c r="C159" s="309"/>
      <c r="D159" s="309"/>
      <c r="E159" s="309"/>
      <c r="F159" s="310"/>
      <c r="G159" s="1186"/>
      <c r="H159" s="5"/>
    </row>
    <row r="160" spans="1:8" ht="15" hidden="1" outlineLevel="1" thickBot="1">
      <c r="A160" s="311"/>
      <c r="B160" s="312"/>
      <c r="C160" s="312"/>
      <c r="D160" s="312"/>
      <c r="E160" s="312"/>
      <c r="F160" s="313"/>
      <c r="G160" s="1187"/>
      <c r="H160" s="5"/>
    </row>
    <row r="161" spans="1:11" ht="28.5" customHeight="1" collapsed="1">
      <c r="A161" s="1834" t="s">
        <v>120</v>
      </c>
      <c r="B161" s="1835"/>
      <c r="C161" s="1835"/>
      <c r="D161" s="1835"/>
      <c r="E161" s="1835"/>
      <c r="F161" s="1835"/>
      <c r="G161" s="1219" t="s">
        <v>1239</v>
      </c>
      <c r="H161" s="5"/>
    </row>
    <row r="162" spans="1:11">
      <c r="A162" s="378"/>
      <c r="B162" s="379"/>
      <c r="C162" s="379"/>
      <c r="D162" s="379"/>
      <c r="E162" s="379"/>
      <c r="F162" s="380"/>
      <c r="G162" s="1220"/>
      <c r="H162" s="5"/>
    </row>
    <row r="163" spans="1:11">
      <c r="A163" s="343"/>
      <c r="B163" s="344"/>
      <c r="C163" s="344"/>
      <c r="D163" s="344"/>
      <c r="E163" s="344"/>
      <c r="F163" s="345"/>
      <c r="G163" s="1220"/>
      <c r="H163" s="5"/>
    </row>
    <row r="164" spans="1:11">
      <c r="A164" s="343"/>
      <c r="B164" s="344"/>
      <c r="C164" s="344"/>
      <c r="D164" s="344"/>
      <c r="E164" s="344"/>
      <c r="F164" s="345"/>
      <c r="G164" s="1220"/>
      <c r="H164" s="5"/>
    </row>
    <row r="165" spans="1:11" ht="15" customHeight="1">
      <c r="A165" s="343"/>
      <c r="B165" s="344"/>
      <c r="C165" s="344"/>
      <c r="D165" s="344"/>
      <c r="E165" s="344"/>
      <c r="F165" s="345"/>
      <c r="G165" s="1220"/>
      <c r="H165" s="5"/>
      <c r="I165" s="88"/>
      <c r="J165" s="88"/>
      <c r="K165" s="88"/>
    </row>
    <row r="166" spans="1:11" ht="15" customHeight="1">
      <c r="A166" s="343"/>
      <c r="B166" s="344"/>
      <c r="C166" s="344"/>
      <c r="D166" s="344"/>
      <c r="E166" s="344"/>
      <c r="F166" s="345"/>
      <c r="G166" s="1220"/>
      <c r="H166" s="157"/>
      <c r="I166" s="88"/>
      <c r="J166" s="88"/>
      <c r="K166" s="88"/>
    </row>
    <row r="167" spans="1:11">
      <c r="A167" s="343"/>
      <c r="B167" s="344"/>
      <c r="C167" s="344"/>
      <c r="D167" s="344"/>
      <c r="E167" s="344"/>
      <c r="F167" s="345"/>
      <c r="G167" s="1220"/>
      <c r="H167" s="5"/>
    </row>
    <row r="168" spans="1:11">
      <c r="A168" s="343"/>
      <c r="B168" s="344"/>
      <c r="C168" s="344"/>
      <c r="D168" s="344"/>
      <c r="E168" s="344"/>
      <c r="F168" s="345"/>
      <c r="G168" s="1220"/>
      <c r="H168" s="5"/>
    </row>
    <row r="169" spans="1:11">
      <c r="A169" s="343"/>
      <c r="B169" s="344"/>
      <c r="C169" s="344"/>
      <c r="D169" s="344"/>
      <c r="E169" s="344"/>
      <c r="F169" s="345"/>
      <c r="G169" s="1220"/>
      <c r="H169" s="5"/>
    </row>
    <row r="170" spans="1:11">
      <c r="A170" s="343"/>
      <c r="B170" s="344"/>
      <c r="C170" s="344"/>
      <c r="D170" s="344"/>
      <c r="E170" s="344"/>
      <c r="F170" s="345"/>
      <c r="G170" s="1220"/>
      <c r="H170" s="5"/>
    </row>
    <row r="171" spans="1:11" ht="15" thickBot="1">
      <c r="A171" s="346"/>
      <c r="B171" s="347"/>
      <c r="C171" s="347"/>
      <c r="D171" s="347"/>
      <c r="E171" s="347"/>
      <c r="F171" s="348"/>
      <c r="G171" s="1221"/>
      <c r="H171" s="5"/>
    </row>
    <row r="172" spans="1:11" hidden="1" outlineLevel="1">
      <c r="A172" s="340"/>
      <c r="B172" s="341"/>
      <c r="C172" s="341"/>
      <c r="D172" s="341"/>
      <c r="E172" s="341"/>
      <c r="F172" s="341"/>
      <c r="G172" s="1778" t="s">
        <v>739</v>
      </c>
      <c r="H172" s="5"/>
    </row>
    <row r="173" spans="1:11" hidden="1" outlineLevel="1">
      <c r="A173" s="343"/>
      <c r="B173" s="344"/>
      <c r="C173" s="344"/>
      <c r="D173" s="344"/>
      <c r="E173" s="344"/>
      <c r="F173" s="344"/>
      <c r="G173" s="1747"/>
      <c r="H173" s="5"/>
    </row>
    <row r="174" spans="1:11" hidden="1" outlineLevel="1">
      <c r="A174" s="343"/>
      <c r="B174" s="344"/>
      <c r="C174" s="344"/>
      <c r="D174" s="344"/>
      <c r="E174" s="344"/>
      <c r="F174" s="344"/>
      <c r="G174" s="1747"/>
      <c r="H174" s="5"/>
    </row>
    <row r="175" spans="1:11" hidden="1" outlineLevel="1">
      <c r="A175" s="343"/>
      <c r="B175" s="344"/>
      <c r="C175" s="344"/>
      <c r="D175" s="344"/>
      <c r="E175" s="344"/>
      <c r="F175" s="344"/>
      <c r="G175" s="1747"/>
      <c r="H175" s="5"/>
    </row>
    <row r="176" spans="1:11" hidden="1" outlineLevel="1">
      <c r="A176" s="343"/>
      <c r="B176" s="344"/>
      <c r="C176" s="344"/>
      <c r="D176" s="344"/>
      <c r="E176" s="344"/>
      <c r="F176" s="344"/>
      <c r="G176" s="1747"/>
      <c r="H176" s="5"/>
    </row>
    <row r="177" spans="1:8" hidden="1" outlineLevel="1">
      <c r="A177" s="343"/>
      <c r="B177" s="344"/>
      <c r="C177" s="344"/>
      <c r="D177" s="344"/>
      <c r="E177" s="344"/>
      <c r="F177" s="344"/>
      <c r="G177" s="1747"/>
      <c r="H177" s="5"/>
    </row>
    <row r="178" spans="1:8" hidden="1" outlineLevel="1">
      <c r="A178" s="343"/>
      <c r="B178" s="344"/>
      <c r="C178" s="344"/>
      <c r="D178" s="344"/>
      <c r="E178" s="344"/>
      <c r="F178" s="344"/>
      <c r="G178" s="1747"/>
      <c r="H178" s="5"/>
    </row>
    <row r="179" spans="1:8" hidden="1" outlineLevel="1">
      <c r="A179" s="343"/>
      <c r="B179" s="344"/>
      <c r="C179" s="344"/>
      <c r="D179" s="344"/>
      <c r="E179" s="344"/>
      <c r="F179" s="344"/>
      <c r="G179" s="1747"/>
      <c r="H179" s="5"/>
    </row>
    <row r="180" spans="1:8" hidden="1" outlineLevel="1">
      <c r="A180" s="343"/>
      <c r="B180" s="344"/>
      <c r="C180" s="344"/>
      <c r="D180" s="344"/>
      <c r="E180" s="344"/>
      <c r="F180" s="344"/>
      <c r="G180" s="1747"/>
      <c r="H180" s="5"/>
    </row>
    <row r="181" spans="1:8" ht="15" hidden="1" outlineLevel="1" thickBot="1">
      <c r="A181" s="346"/>
      <c r="B181" s="347"/>
      <c r="C181" s="347"/>
      <c r="D181" s="347"/>
      <c r="E181" s="347"/>
      <c r="F181" s="347"/>
      <c r="G181" s="1748"/>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60" zoomScaleNormal="85" workbookViewId="0">
      <selection activeCell="A43" sqref="A43:F43"/>
    </sheetView>
  </sheetViews>
  <sheetFormatPr defaultRowHeight="14.4" outlineLevelRow="1"/>
  <cols>
    <col min="1" max="6" width="19.33203125" customWidth="1"/>
    <col min="7" max="7" width="11.6640625" customWidth="1"/>
  </cols>
  <sheetData>
    <row r="1" spans="1:8">
      <c r="A1" s="1188" t="s">
        <v>687</v>
      </c>
      <c r="B1" s="1189"/>
      <c r="C1" s="1189"/>
      <c r="D1" s="1189"/>
      <c r="E1" s="1189"/>
      <c r="F1" s="1189"/>
      <c r="G1" s="713"/>
      <c r="H1" s="202"/>
    </row>
    <row r="2" spans="1:8">
      <c r="A2" s="1190" t="s">
        <v>231</v>
      </c>
      <c r="B2" s="1191"/>
      <c r="C2" s="1191"/>
      <c r="D2" s="1191"/>
      <c r="E2" s="1191"/>
      <c r="F2" s="1191"/>
      <c r="G2" s="714"/>
      <c r="H2" s="202"/>
    </row>
    <row r="3" spans="1:8" ht="15" thickBot="1">
      <c r="A3" s="1192"/>
      <c r="B3" s="1193"/>
      <c r="C3" s="1193"/>
      <c r="D3" s="1193"/>
      <c r="E3" s="1193"/>
      <c r="F3" s="1193"/>
      <c r="G3" s="1194"/>
    </row>
    <row r="4" spans="1:8" ht="21.75" customHeight="1">
      <c r="A4" s="1195" t="s">
        <v>29</v>
      </c>
      <c r="B4" s="1196"/>
      <c r="C4" s="1196"/>
      <c r="D4" s="1196"/>
      <c r="E4" s="1196"/>
      <c r="F4" s="1196"/>
      <c r="G4" s="790" t="s">
        <v>1375</v>
      </c>
    </row>
    <row r="5" spans="1:8" ht="20.25" customHeight="1" thickBot="1">
      <c r="A5" s="1198"/>
      <c r="B5" s="1199"/>
      <c r="C5" s="1199"/>
      <c r="D5" s="1199"/>
      <c r="E5" s="1199"/>
      <c r="F5" s="1199"/>
      <c r="G5" s="791" t="s">
        <v>1376</v>
      </c>
    </row>
    <row r="6" spans="1:8" ht="15" thickBot="1">
      <c r="A6" s="573" t="s">
        <v>1167</v>
      </c>
      <c r="B6" s="689"/>
      <c r="C6" s="649" t="str">
        <f>Obsah!C4</f>
        <v>(31/12/2016)</v>
      </c>
      <c r="D6" s="428"/>
      <c r="E6" s="428"/>
      <c r="F6" s="566"/>
      <c r="G6" s="568"/>
    </row>
    <row r="7" spans="1:8" ht="15" customHeight="1">
      <c r="A7" s="1255" t="s">
        <v>121</v>
      </c>
      <c r="B7" s="1256"/>
      <c r="C7" s="1256"/>
      <c r="D7" s="1256"/>
      <c r="E7" s="1256"/>
      <c r="F7" s="1257"/>
      <c r="G7" s="1508" t="s">
        <v>1222</v>
      </c>
    </row>
    <row r="8" spans="1:8">
      <c r="A8" s="1244"/>
      <c r="B8" s="1245"/>
      <c r="C8" s="1245"/>
      <c r="D8" s="1245"/>
      <c r="E8" s="1245"/>
      <c r="F8" s="1246"/>
      <c r="G8" s="1509"/>
    </row>
    <row r="9" spans="1:8">
      <c r="A9" s="1244"/>
      <c r="B9" s="1245"/>
      <c r="C9" s="1245"/>
      <c r="D9" s="1245"/>
      <c r="E9" s="1245"/>
      <c r="F9" s="1246"/>
      <c r="G9" s="1509"/>
    </row>
    <row r="10" spans="1:8">
      <c r="A10" s="1244"/>
      <c r="B10" s="1245"/>
      <c r="C10" s="1245"/>
      <c r="D10" s="1245"/>
      <c r="E10" s="1245"/>
      <c r="F10" s="1246"/>
      <c r="G10" s="1509"/>
    </row>
    <row r="11" spans="1:8">
      <c r="A11" s="1244"/>
      <c r="B11" s="1245"/>
      <c r="C11" s="1245"/>
      <c r="D11" s="1245"/>
      <c r="E11" s="1245"/>
      <c r="F11" s="1246"/>
      <c r="G11" s="1509"/>
    </row>
    <row r="12" spans="1:8" ht="15" thickBot="1">
      <c r="A12" s="1837"/>
      <c r="B12" s="1831"/>
      <c r="C12" s="1831"/>
      <c r="D12" s="1831"/>
      <c r="E12" s="1831"/>
      <c r="F12" s="1832"/>
      <c r="G12" s="1510"/>
    </row>
    <row r="13" spans="1:8">
      <c r="A13" s="1255" t="s">
        <v>122</v>
      </c>
      <c r="B13" s="1256"/>
      <c r="C13" s="1256"/>
      <c r="D13" s="1256"/>
      <c r="E13" s="1256"/>
      <c r="F13" s="1257"/>
      <c r="G13" s="1455" t="s">
        <v>1223</v>
      </c>
    </row>
    <row r="14" spans="1:8">
      <c r="A14" s="1244"/>
      <c r="B14" s="1245"/>
      <c r="C14" s="1245"/>
      <c r="D14" s="1245"/>
      <c r="E14" s="1245"/>
      <c r="F14" s="1246"/>
      <c r="G14" s="1456"/>
    </row>
    <row r="15" spans="1:8">
      <c r="A15" s="1244"/>
      <c r="B15" s="1245"/>
      <c r="C15" s="1245"/>
      <c r="D15" s="1245"/>
      <c r="E15" s="1245"/>
      <c r="F15" s="1246"/>
      <c r="G15" s="1456"/>
    </row>
    <row r="16" spans="1:8">
      <c r="A16" s="1244"/>
      <c r="B16" s="1245"/>
      <c r="C16" s="1245"/>
      <c r="D16" s="1245"/>
      <c r="E16" s="1245"/>
      <c r="F16" s="1246"/>
      <c r="G16" s="1456"/>
    </row>
    <row r="17" spans="1:7">
      <c r="A17" s="1244"/>
      <c r="B17" s="1245"/>
      <c r="C17" s="1245"/>
      <c r="D17" s="1245"/>
      <c r="E17" s="1245"/>
      <c r="F17" s="1246"/>
      <c r="G17" s="1456"/>
    </row>
    <row r="18" spans="1:7" ht="15" thickBot="1">
      <c r="A18" s="1837"/>
      <c r="B18" s="1831"/>
      <c r="C18" s="1831"/>
      <c r="D18" s="1831"/>
      <c r="E18" s="1831"/>
      <c r="F18" s="1832"/>
      <c r="G18" s="1530"/>
    </row>
    <row r="19" spans="1:7">
      <c r="A19" s="1255" t="s">
        <v>123</v>
      </c>
      <c r="B19" s="1256"/>
      <c r="C19" s="1256"/>
      <c r="D19" s="1256"/>
      <c r="E19" s="1256"/>
      <c r="F19" s="1257"/>
      <c r="G19" s="1508" t="s">
        <v>1224</v>
      </c>
    </row>
    <row r="20" spans="1:7">
      <c r="A20" s="1838"/>
      <c r="B20" s="1839"/>
      <c r="C20" s="1839"/>
      <c r="D20" s="1839"/>
      <c r="E20" s="1839"/>
      <c r="F20" s="1840"/>
      <c r="G20" s="1509"/>
    </row>
    <row r="21" spans="1:7">
      <c r="A21" s="1838"/>
      <c r="B21" s="1839"/>
      <c r="C21" s="1839"/>
      <c r="D21" s="1839"/>
      <c r="E21" s="1839"/>
      <c r="F21" s="1840"/>
      <c r="G21" s="1509"/>
    </row>
    <row r="22" spans="1:7">
      <c r="A22" s="1838"/>
      <c r="B22" s="1839"/>
      <c r="C22" s="1839"/>
      <c r="D22" s="1839"/>
      <c r="E22" s="1839"/>
      <c r="F22" s="1840"/>
      <c r="G22" s="1509"/>
    </row>
    <row r="23" spans="1:7">
      <c r="A23" s="1838"/>
      <c r="B23" s="1839"/>
      <c r="C23" s="1839"/>
      <c r="D23" s="1839"/>
      <c r="E23" s="1839"/>
      <c r="F23" s="1840"/>
      <c r="G23" s="1509"/>
    </row>
    <row r="24" spans="1:7" ht="15" thickBot="1">
      <c r="A24" s="1843"/>
      <c r="B24" s="1841"/>
      <c r="C24" s="1841"/>
      <c r="D24" s="1841"/>
      <c r="E24" s="1841"/>
      <c r="F24" s="1842"/>
      <c r="G24" s="1510"/>
    </row>
    <row r="25" spans="1:7" ht="16.5" customHeight="1">
      <c r="A25" s="1255" t="s">
        <v>124</v>
      </c>
      <c r="B25" s="1256"/>
      <c r="C25" s="1256"/>
      <c r="D25" s="1256"/>
      <c r="E25" s="1256"/>
      <c r="F25" s="1257"/>
      <c r="G25" s="1185" t="s">
        <v>1225</v>
      </c>
    </row>
    <row r="26" spans="1:7">
      <c r="A26" s="1244" t="s">
        <v>125</v>
      </c>
      <c r="B26" s="1245"/>
      <c r="C26" s="1245" t="s">
        <v>126</v>
      </c>
      <c r="D26" s="1245"/>
      <c r="E26" s="1245" t="s">
        <v>127</v>
      </c>
      <c r="F26" s="1246"/>
      <c r="G26" s="1186"/>
    </row>
    <row r="27" spans="1:7">
      <c r="A27" s="1838"/>
      <c r="B27" s="1839"/>
      <c r="C27" s="1245"/>
      <c r="D27" s="1245"/>
      <c r="E27" s="1839"/>
      <c r="F27" s="1840"/>
      <c r="G27" s="1186"/>
    </row>
    <row r="28" spans="1:7">
      <c r="A28" s="1838"/>
      <c r="B28" s="1839"/>
      <c r="C28" s="1245"/>
      <c r="D28" s="1245"/>
      <c r="E28" s="1839"/>
      <c r="F28" s="1840"/>
      <c r="G28" s="1186"/>
    </row>
    <row r="29" spans="1:7">
      <c r="A29" s="1838"/>
      <c r="B29" s="1839"/>
      <c r="C29" s="1245"/>
      <c r="D29" s="1245"/>
      <c r="E29" s="1839"/>
      <c r="F29" s="1840"/>
      <c r="G29" s="1186"/>
    </row>
    <row r="30" spans="1:7">
      <c r="A30" s="1838"/>
      <c r="B30" s="1839"/>
      <c r="C30" s="1839"/>
      <c r="D30" s="1839"/>
      <c r="E30" s="1839"/>
      <c r="F30" s="1840"/>
      <c r="G30" s="1186"/>
    </row>
    <row r="31" spans="1:7" ht="15" thickBot="1">
      <c r="A31" s="1843"/>
      <c r="B31" s="1841"/>
      <c r="C31" s="1841"/>
      <c r="D31" s="1841"/>
      <c r="E31" s="1841"/>
      <c r="F31" s="1842"/>
      <c r="G31" s="1186"/>
    </row>
    <row r="32" spans="1:7" ht="15" hidden="1" outlineLevel="1" thickBot="1">
      <c r="A32" s="1846"/>
      <c r="B32" s="1845"/>
      <c r="C32" s="1844"/>
      <c r="D32" s="1845"/>
      <c r="E32" s="1844"/>
      <c r="F32" s="1847"/>
      <c r="G32" s="1186" t="s">
        <v>740</v>
      </c>
    </row>
    <row r="33" spans="1:7" ht="15" hidden="1" outlineLevel="1" thickBot="1">
      <c r="A33" s="1522"/>
      <c r="B33" s="1818"/>
      <c r="C33" s="1246"/>
      <c r="D33" s="1818"/>
      <c r="E33" s="1246"/>
      <c r="F33" s="1523"/>
      <c r="G33" s="1186"/>
    </row>
    <row r="34" spans="1:7" ht="15" hidden="1" outlineLevel="1" thickBot="1">
      <c r="A34" s="1522"/>
      <c r="B34" s="1818"/>
      <c r="C34" s="1246"/>
      <c r="D34" s="1818"/>
      <c r="E34" s="1246"/>
      <c r="F34" s="1523"/>
      <c r="G34" s="1186"/>
    </row>
    <row r="35" spans="1:7" ht="15" hidden="1" outlineLevel="1" thickBot="1">
      <c r="A35" s="1522"/>
      <c r="B35" s="1818"/>
      <c r="C35" s="1246"/>
      <c r="D35" s="1818"/>
      <c r="E35" s="1246"/>
      <c r="F35" s="1523"/>
      <c r="G35" s="1186"/>
    </row>
    <row r="36" spans="1:7" ht="15" hidden="1" outlineLevel="1" thickBot="1">
      <c r="A36" s="1522"/>
      <c r="B36" s="1818"/>
      <c r="C36" s="1246"/>
      <c r="D36" s="1818"/>
      <c r="E36" s="1246"/>
      <c r="F36" s="1523"/>
      <c r="G36" s="1186"/>
    </row>
    <row r="37" spans="1:7" ht="15" hidden="1" outlineLevel="1" thickBot="1">
      <c r="A37" s="1522"/>
      <c r="B37" s="1818"/>
      <c r="C37" s="1246"/>
      <c r="D37" s="1818"/>
      <c r="E37" s="1246"/>
      <c r="F37" s="1523"/>
      <c r="G37" s="1186"/>
    </row>
    <row r="38" spans="1:7" ht="15" hidden="1" outlineLevel="1" thickBot="1">
      <c r="A38" s="1848"/>
      <c r="B38" s="1849"/>
      <c r="C38" s="1246"/>
      <c r="D38" s="1818"/>
      <c r="E38" s="1246"/>
      <c r="F38" s="1523"/>
      <c r="G38" s="1186"/>
    </row>
    <row r="39" spans="1:7" ht="15" hidden="1" outlineLevel="1" thickBot="1">
      <c r="A39" s="1522"/>
      <c r="B39" s="1818"/>
      <c r="C39" s="1246"/>
      <c r="D39" s="1818"/>
      <c r="E39" s="1246"/>
      <c r="F39" s="1523"/>
      <c r="G39" s="1186"/>
    </row>
    <row r="40" spans="1:7" ht="15" hidden="1" outlineLevel="1" thickBot="1">
      <c r="A40" s="1522"/>
      <c r="B40" s="1818"/>
      <c r="C40" s="1246"/>
      <c r="D40" s="1818"/>
      <c r="E40" s="1246"/>
      <c r="F40" s="1523"/>
      <c r="G40" s="1186"/>
    </row>
    <row r="41" spans="1:7" ht="15" hidden="1" outlineLevel="1" thickBot="1">
      <c r="A41" s="1534"/>
      <c r="B41" s="1820"/>
      <c r="C41" s="1832"/>
      <c r="D41" s="1820"/>
      <c r="E41" s="1850"/>
      <c r="F41" s="1851"/>
      <c r="G41" s="1187"/>
    </row>
    <row r="42" spans="1:7" collapsed="1">
      <c r="A42" s="1859" t="s">
        <v>128</v>
      </c>
      <c r="B42" s="1860"/>
      <c r="C42" s="1860"/>
      <c r="D42" s="1860"/>
      <c r="E42" s="1860"/>
      <c r="F42" s="1861"/>
      <c r="G42" s="1185" t="s">
        <v>1226</v>
      </c>
    </row>
    <row r="43" spans="1:7">
      <c r="A43" s="1754"/>
      <c r="B43" s="1755"/>
      <c r="C43" s="1755"/>
      <c r="D43" s="1755"/>
      <c r="E43" s="1755"/>
      <c r="F43" s="1756"/>
      <c r="G43" s="1186"/>
    </row>
    <row r="44" spans="1:7">
      <c r="A44" s="1244"/>
      <c r="B44" s="1245"/>
      <c r="C44" s="1245"/>
      <c r="D44" s="1245"/>
      <c r="E44" s="1245"/>
      <c r="F44" s="1246"/>
      <c r="G44" s="1186"/>
    </row>
    <row r="45" spans="1:7">
      <c r="A45" s="1244"/>
      <c r="B45" s="1245"/>
      <c r="C45" s="1245"/>
      <c r="D45" s="1245"/>
      <c r="E45" s="1245"/>
      <c r="F45" s="1246"/>
      <c r="G45" s="1186"/>
    </row>
    <row r="46" spans="1:7">
      <c r="A46" s="1838"/>
      <c r="B46" s="1839"/>
      <c r="C46" s="1839"/>
      <c r="D46" s="1839"/>
      <c r="E46" s="1839"/>
      <c r="F46" s="1840"/>
      <c r="G46" s="1186"/>
    </row>
    <row r="47" spans="1:7" ht="15" thickBot="1">
      <c r="A47" s="1843"/>
      <c r="B47" s="1841"/>
      <c r="C47" s="1841"/>
      <c r="D47" s="1841"/>
      <c r="E47" s="1841"/>
      <c r="F47" s="1842"/>
      <c r="G47" s="1186"/>
    </row>
    <row r="48" spans="1:7" ht="15" hidden="1" outlineLevel="1" thickBot="1">
      <c r="A48" s="1857"/>
      <c r="B48" s="1858"/>
      <c r="C48" s="1858"/>
      <c r="D48" s="1858"/>
      <c r="E48" s="1858"/>
      <c r="F48" s="1844"/>
      <c r="G48" s="1186" t="s">
        <v>741</v>
      </c>
    </row>
    <row r="49" spans="1:7" ht="15" hidden="1" outlineLevel="1" thickBot="1">
      <c r="A49" s="1838"/>
      <c r="B49" s="1839"/>
      <c r="C49" s="1839"/>
      <c r="D49" s="1839"/>
      <c r="E49" s="1839"/>
      <c r="F49" s="1840"/>
      <c r="G49" s="1186"/>
    </row>
    <row r="50" spans="1:7" ht="15" hidden="1" outlineLevel="1" thickBot="1">
      <c r="A50" s="1838"/>
      <c r="B50" s="1839"/>
      <c r="C50" s="1839"/>
      <c r="D50" s="1839"/>
      <c r="E50" s="1839"/>
      <c r="F50" s="1840"/>
      <c r="G50" s="1186"/>
    </row>
    <row r="51" spans="1:7" ht="15" hidden="1" outlineLevel="1" thickBot="1">
      <c r="A51" s="1838"/>
      <c r="B51" s="1839"/>
      <c r="C51" s="1839"/>
      <c r="D51" s="1839"/>
      <c r="E51" s="1839"/>
      <c r="F51" s="1840"/>
      <c r="G51" s="1186"/>
    </row>
    <row r="52" spans="1:7" ht="15" hidden="1" outlineLevel="1" thickBot="1">
      <c r="A52" s="1843"/>
      <c r="B52" s="1841"/>
      <c r="C52" s="1841"/>
      <c r="D52" s="1841"/>
      <c r="E52" s="1841"/>
      <c r="F52" s="1842"/>
      <c r="G52" s="1187"/>
    </row>
    <row r="53" spans="1:7" ht="21" customHeight="1" collapsed="1">
      <c r="A53" s="1854" t="s">
        <v>129</v>
      </c>
      <c r="B53" s="1855"/>
      <c r="C53" s="1855"/>
      <c r="D53" s="1855"/>
      <c r="E53" s="1855"/>
      <c r="F53" s="1856"/>
      <c r="G53" s="1219" t="s">
        <v>1227</v>
      </c>
    </row>
    <row r="54" spans="1:7">
      <c r="A54" s="1853" t="s">
        <v>130</v>
      </c>
      <c r="B54" s="1852"/>
      <c r="C54" s="1852"/>
      <c r="D54" s="1852" t="s">
        <v>131</v>
      </c>
      <c r="E54" s="1852"/>
      <c r="F54" s="1278"/>
      <c r="G54" s="1220"/>
    </row>
    <row r="55" spans="1:7">
      <c r="A55" s="679" t="s">
        <v>132</v>
      </c>
      <c r="B55" s="1852" t="s">
        <v>133</v>
      </c>
      <c r="C55" s="1852"/>
      <c r="D55" s="677" t="s">
        <v>132</v>
      </c>
      <c r="E55" s="1852" t="s">
        <v>133</v>
      </c>
      <c r="F55" s="1278"/>
      <c r="G55" s="1220"/>
    </row>
    <row r="56" spans="1:7">
      <c r="A56" s="679"/>
      <c r="B56" s="1852"/>
      <c r="C56" s="1852"/>
      <c r="D56" s="677"/>
      <c r="E56" s="1852"/>
      <c r="F56" s="1278"/>
      <c r="G56" s="1220"/>
    </row>
    <row r="57" spans="1:7">
      <c r="A57" s="679"/>
      <c r="B57" s="1852"/>
      <c r="C57" s="1852"/>
      <c r="D57" s="677"/>
      <c r="E57" s="1852"/>
      <c r="F57" s="1278"/>
      <c r="G57" s="1220"/>
    </row>
    <row r="58" spans="1:7">
      <c r="A58" s="679"/>
      <c r="B58" s="1852"/>
      <c r="C58" s="1852"/>
      <c r="D58" s="677"/>
      <c r="E58" s="1852"/>
      <c r="F58" s="1278"/>
      <c r="G58" s="1220"/>
    </row>
    <row r="59" spans="1:7">
      <c r="A59" s="679"/>
      <c r="B59" s="1852"/>
      <c r="C59" s="1852"/>
      <c r="D59" s="677"/>
      <c r="E59" s="1852"/>
      <c r="F59" s="1278"/>
      <c r="G59" s="1220"/>
    </row>
    <row r="60" spans="1:7" ht="15" thickBot="1">
      <c r="A60" s="439"/>
      <c r="B60" s="1862"/>
      <c r="C60" s="1862"/>
      <c r="D60" s="676"/>
      <c r="E60" s="1862"/>
      <c r="F60" s="1272"/>
      <c r="G60" s="1463"/>
    </row>
    <row r="61" spans="1:7" ht="15" hidden="1" customHeight="1" outlineLevel="1">
      <c r="A61" s="440"/>
      <c r="B61" s="1863"/>
      <c r="C61" s="1863"/>
      <c r="D61" s="678"/>
      <c r="E61" s="1863"/>
      <c r="F61" s="1864"/>
      <c r="G61" s="1220" t="s">
        <v>742</v>
      </c>
    </row>
    <row r="62" spans="1:7" ht="15" hidden="1" customHeight="1" outlineLevel="1">
      <c r="A62" s="679"/>
      <c r="B62" s="1852"/>
      <c r="C62" s="1852"/>
      <c r="D62" s="677"/>
      <c r="E62" s="1852"/>
      <c r="F62" s="1278"/>
      <c r="G62" s="1220"/>
    </row>
    <row r="63" spans="1:7" ht="15" hidden="1" customHeight="1" outlineLevel="1">
      <c r="A63" s="679"/>
      <c r="B63" s="1852"/>
      <c r="C63" s="1852"/>
      <c r="D63" s="677"/>
      <c r="E63" s="1852"/>
      <c r="F63" s="1278"/>
      <c r="G63" s="1220"/>
    </row>
    <row r="64" spans="1:7" ht="15" hidden="1" customHeight="1" outlineLevel="1">
      <c r="A64" s="679"/>
      <c r="B64" s="1852"/>
      <c r="C64" s="1852"/>
      <c r="D64" s="677"/>
      <c r="E64" s="1852"/>
      <c r="F64" s="1278"/>
      <c r="G64" s="1220"/>
    </row>
    <row r="65" spans="1:7" ht="15" hidden="1" customHeight="1" outlineLevel="1">
      <c r="A65" s="679"/>
      <c r="B65" s="1852"/>
      <c r="C65" s="1852"/>
      <c r="D65" s="677"/>
      <c r="E65" s="1852"/>
      <c r="F65" s="1278"/>
      <c r="G65" s="1220"/>
    </row>
    <row r="66" spans="1:7" ht="15" hidden="1" customHeight="1" outlineLevel="1">
      <c r="A66" s="679"/>
      <c r="B66" s="1852"/>
      <c r="C66" s="1852"/>
      <c r="D66" s="677"/>
      <c r="E66" s="1852"/>
      <c r="F66" s="1278"/>
      <c r="G66" s="1220"/>
    </row>
    <row r="67" spans="1:7" ht="15" hidden="1" customHeight="1" outlineLevel="1">
      <c r="A67" s="679"/>
      <c r="B67" s="1852"/>
      <c r="C67" s="1852"/>
      <c r="D67" s="677"/>
      <c r="E67" s="1852"/>
      <c r="F67" s="1278"/>
      <c r="G67" s="1220"/>
    </row>
    <row r="68" spans="1:7" ht="15" hidden="1" customHeight="1" outlineLevel="1">
      <c r="A68" s="679"/>
      <c r="B68" s="1852"/>
      <c r="C68" s="1852"/>
      <c r="D68" s="677"/>
      <c r="E68" s="1852"/>
      <c r="F68" s="1278"/>
      <c r="G68" s="1220"/>
    </row>
    <row r="69" spans="1:7" ht="15" hidden="1" customHeight="1" outlineLevel="1">
      <c r="A69" s="679"/>
      <c r="B69" s="1852"/>
      <c r="C69" s="1852"/>
      <c r="D69" s="677"/>
      <c r="E69" s="1852"/>
      <c r="F69" s="1278"/>
      <c r="G69" s="1220"/>
    </row>
    <row r="70" spans="1:7" ht="15" hidden="1" customHeight="1" outlineLevel="1">
      <c r="A70" s="679"/>
      <c r="B70" s="1852"/>
      <c r="C70" s="1852"/>
      <c r="D70" s="677"/>
      <c r="E70" s="1852"/>
      <c r="F70" s="1278"/>
      <c r="G70" s="1220"/>
    </row>
    <row r="71" spans="1:7" ht="15" hidden="1" customHeight="1" outlineLevel="1">
      <c r="A71" s="679"/>
      <c r="B71" s="1852"/>
      <c r="C71" s="1852"/>
      <c r="D71" s="677"/>
      <c r="E71" s="1852"/>
      <c r="F71" s="1278"/>
      <c r="G71" s="1220"/>
    </row>
    <row r="72" spans="1:7" ht="15" hidden="1" customHeight="1" outlineLevel="1">
      <c r="A72" s="679"/>
      <c r="B72" s="1852"/>
      <c r="C72" s="1852"/>
      <c r="D72" s="677"/>
      <c r="E72" s="1852"/>
      <c r="F72" s="1278"/>
      <c r="G72" s="1220"/>
    </row>
    <row r="73" spans="1:7" ht="15" hidden="1" customHeight="1" outlineLevel="1">
      <c r="A73" s="679"/>
      <c r="B73" s="1852"/>
      <c r="C73" s="1852"/>
      <c r="D73" s="677"/>
      <c r="E73" s="1852"/>
      <c r="F73" s="1278"/>
      <c r="G73" s="1220"/>
    </row>
    <row r="74" spans="1:7" ht="15" hidden="1" customHeight="1" outlineLevel="1">
      <c r="A74" s="679"/>
      <c r="B74" s="1852"/>
      <c r="C74" s="1852"/>
      <c r="D74" s="677"/>
      <c r="E74" s="1852"/>
      <c r="F74" s="1278"/>
      <c r="G74" s="1220"/>
    </row>
    <row r="75" spans="1:7" ht="15" hidden="1" customHeight="1" outlineLevel="1">
      <c r="A75" s="679"/>
      <c r="B75" s="1852"/>
      <c r="C75" s="1852"/>
      <c r="D75" s="677"/>
      <c r="E75" s="1852"/>
      <c r="F75" s="1278"/>
      <c r="G75" s="1220"/>
    </row>
    <row r="76" spans="1:7" ht="15" hidden="1" outlineLevel="1" thickBot="1">
      <c r="A76" s="439"/>
      <c r="B76" s="1862"/>
      <c r="C76" s="1862"/>
      <c r="D76" s="676"/>
      <c r="E76" s="1238"/>
      <c r="F76" s="1782"/>
      <c r="G76" s="1221"/>
    </row>
    <row r="77" spans="1:7" ht="30" customHeight="1" collapsed="1">
      <c r="A77" s="1865" t="s">
        <v>134</v>
      </c>
      <c r="B77" s="1866"/>
      <c r="C77" s="1866"/>
      <c r="D77" s="1866"/>
      <c r="E77" s="1866"/>
      <c r="F77" s="1867"/>
      <c r="G77" s="1219" t="s">
        <v>1228</v>
      </c>
    </row>
    <row r="78" spans="1:7">
      <c r="A78" s="381"/>
      <c r="B78" s="382"/>
      <c r="C78" s="382"/>
      <c r="D78" s="382"/>
      <c r="E78" s="382"/>
      <c r="F78" s="383"/>
      <c r="G78" s="1220"/>
    </row>
    <row r="79" spans="1:7">
      <c r="A79" s="384"/>
      <c r="B79" s="385"/>
      <c r="C79" s="385"/>
      <c r="D79" s="385"/>
      <c r="E79" s="385"/>
      <c r="F79" s="386"/>
      <c r="G79" s="1220"/>
    </row>
    <row r="80" spans="1:7">
      <c r="A80" s="384"/>
      <c r="B80" s="385"/>
      <c r="C80" s="385"/>
      <c r="D80" s="385"/>
      <c r="E80" s="385"/>
      <c r="F80" s="386"/>
      <c r="G80" s="1220"/>
    </row>
    <row r="81" spans="1:7">
      <c r="A81" s="384"/>
      <c r="B81" s="385"/>
      <c r="C81" s="385"/>
      <c r="D81" s="385"/>
      <c r="E81" s="385"/>
      <c r="F81" s="386"/>
      <c r="G81" s="1220"/>
    </row>
    <row r="82" spans="1:7" ht="15" thickBot="1">
      <c r="A82" s="387"/>
      <c r="B82" s="388"/>
      <c r="C82" s="388"/>
      <c r="D82" s="388"/>
      <c r="E82" s="388"/>
      <c r="F82" s="389"/>
      <c r="G82" s="1221"/>
    </row>
    <row r="83" spans="1:7" hidden="1" outlineLevel="1">
      <c r="A83" s="384"/>
      <c r="B83" s="385"/>
      <c r="C83" s="385"/>
      <c r="D83" s="385"/>
      <c r="E83" s="385"/>
      <c r="F83" s="386"/>
      <c r="G83" s="1734" t="s">
        <v>135</v>
      </c>
    </row>
    <row r="84" spans="1:7" hidden="1" outlineLevel="1">
      <c r="A84" s="384"/>
      <c r="B84" s="385"/>
      <c r="C84" s="385"/>
      <c r="D84" s="385"/>
      <c r="E84" s="385"/>
      <c r="F84" s="386"/>
      <c r="G84" s="1734"/>
    </row>
    <row r="85" spans="1:7" hidden="1" outlineLevel="1">
      <c r="A85" s="384"/>
      <c r="B85" s="385"/>
      <c r="C85" s="385"/>
      <c r="D85" s="385"/>
      <c r="E85" s="385"/>
      <c r="F85" s="386"/>
      <c r="G85" s="1734"/>
    </row>
    <row r="86" spans="1:7" hidden="1" outlineLevel="1">
      <c r="A86" s="384"/>
      <c r="B86" s="385"/>
      <c r="C86" s="385"/>
      <c r="D86" s="385"/>
      <c r="E86" s="385"/>
      <c r="F86" s="386"/>
      <c r="G86" s="1734"/>
    </row>
    <row r="87" spans="1:7" hidden="1" outlineLevel="1">
      <c r="A87" s="384"/>
      <c r="B87" s="385"/>
      <c r="C87" s="385"/>
      <c r="D87" s="385"/>
      <c r="E87" s="385"/>
      <c r="F87" s="386"/>
      <c r="G87" s="1734"/>
    </row>
    <row r="88" spans="1:7" hidden="1" outlineLevel="1">
      <c r="A88" s="384"/>
      <c r="B88" s="385"/>
      <c r="C88" s="385"/>
      <c r="D88" s="385"/>
      <c r="E88" s="385"/>
      <c r="F88" s="386"/>
      <c r="G88" s="1734"/>
    </row>
    <row r="89" spans="1:7" hidden="1" outlineLevel="1">
      <c r="A89" s="384"/>
      <c r="B89" s="385"/>
      <c r="C89" s="385"/>
      <c r="D89" s="385"/>
      <c r="E89" s="385"/>
      <c r="F89" s="386"/>
      <c r="G89" s="1734"/>
    </row>
    <row r="90" spans="1:7" hidden="1" outlineLevel="1">
      <c r="A90" s="384"/>
      <c r="B90" s="385"/>
      <c r="C90" s="385"/>
      <c r="D90" s="385"/>
      <c r="E90" s="385"/>
      <c r="F90" s="386"/>
      <c r="G90" s="1734"/>
    </row>
    <row r="91" spans="1:7" hidden="1" outlineLevel="1">
      <c r="A91" s="384"/>
      <c r="B91" s="385"/>
      <c r="C91" s="385"/>
      <c r="D91" s="385"/>
      <c r="E91" s="385"/>
      <c r="F91" s="386"/>
      <c r="G91" s="1734"/>
    </row>
    <row r="92" spans="1:7" ht="15" hidden="1" outlineLevel="1" thickBot="1">
      <c r="A92" s="387"/>
      <c r="B92" s="388"/>
      <c r="C92" s="388"/>
      <c r="D92" s="388"/>
      <c r="E92" s="388"/>
      <c r="F92" s="389"/>
      <c r="G92" s="1735"/>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60" zoomScaleNormal="85" workbookViewId="0">
      <selection sqref="A1:E1"/>
    </sheetView>
  </sheetViews>
  <sheetFormatPr defaultRowHeight="14.4" outlineLevelRow="1"/>
  <cols>
    <col min="1" max="1" width="17.33203125" customWidth="1"/>
    <col min="2" max="3" width="9.33203125" customWidth="1"/>
    <col min="4" max="5" width="30.6640625" customWidth="1"/>
    <col min="6" max="6" width="16.6640625" customWidth="1"/>
    <col min="7" max="7" width="11.88671875" customWidth="1"/>
  </cols>
  <sheetData>
    <row r="1" spans="1:8">
      <c r="A1" s="1188" t="s">
        <v>688</v>
      </c>
      <c r="B1" s="1189"/>
      <c r="C1" s="1189"/>
      <c r="D1" s="1189"/>
      <c r="E1" s="1189"/>
      <c r="F1" s="730"/>
      <c r="G1" s="713"/>
      <c r="H1" s="202"/>
    </row>
    <row r="2" spans="1:8">
      <c r="A2" s="1190" t="s">
        <v>233</v>
      </c>
      <c r="B2" s="1191"/>
      <c r="C2" s="1191"/>
      <c r="D2" s="1191"/>
      <c r="E2" s="1191"/>
      <c r="F2" s="731"/>
      <c r="G2" s="714"/>
      <c r="H2" s="202"/>
    </row>
    <row r="3" spans="1:8" ht="15" thickBot="1">
      <c r="A3" s="1192"/>
      <c r="B3" s="1193"/>
      <c r="C3" s="1193"/>
      <c r="D3" s="1193"/>
      <c r="E3" s="1193"/>
      <c r="F3" s="1193"/>
      <c r="G3" s="1194"/>
    </row>
    <row r="4" spans="1:8">
      <c r="A4" s="1195" t="s">
        <v>29</v>
      </c>
      <c r="B4" s="1196"/>
      <c r="C4" s="1196"/>
      <c r="D4" s="1196"/>
      <c r="E4" s="1196"/>
      <c r="F4" s="657"/>
      <c r="G4" s="1201" t="s">
        <v>1373</v>
      </c>
    </row>
    <row r="5" spans="1:8" ht="24" customHeight="1" thickBot="1">
      <c r="A5" s="1198"/>
      <c r="B5" s="1199"/>
      <c r="C5" s="1199"/>
      <c r="D5" s="1199"/>
      <c r="E5" s="1199"/>
      <c r="F5" s="663"/>
      <c r="G5" s="1218"/>
    </row>
    <row r="6" spans="1:8" ht="15.75" customHeight="1" thickBot="1">
      <c r="A6" s="573" t="s">
        <v>1167</v>
      </c>
      <c r="B6" s="689"/>
      <c r="C6" s="689" t="str">
        <f>Obsah!C4</f>
        <v>(31/12/2016)</v>
      </c>
      <c r="D6" s="689"/>
      <c r="E6" s="566"/>
      <c r="F6" s="566"/>
      <c r="G6" s="568"/>
    </row>
    <row r="7" spans="1:8" ht="30" customHeight="1">
      <c r="A7" s="1514" t="s">
        <v>136</v>
      </c>
      <c r="B7" s="1515"/>
      <c r="C7" s="1209" t="s">
        <v>137</v>
      </c>
      <c r="D7" s="1870" t="s">
        <v>654</v>
      </c>
      <c r="E7" s="667" t="s">
        <v>138</v>
      </c>
      <c r="F7" s="14"/>
      <c r="G7" s="1219" t="s">
        <v>1221</v>
      </c>
    </row>
    <row r="8" spans="1:8" ht="32.25" customHeight="1">
      <c r="A8" s="1501"/>
      <c r="B8" s="1502"/>
      <c r="C8" s="1234"/>
      <c r="D8" s="1871"/>
      <c r="E8" s="671" t="s">
        <v>139</v>
      </c>
      <c r="F8" s="15"/>
      <c r="G8" s="1747"/>
    </row>
    <row r="9" spans="1:8" ht="32.25" customHeight="1">
      <c r="A9" s="1501"/>
      <c r="B9" s="1502"/>
      <c r="C9" s="1234"/>
      <c r="D9" s="1872"/>
      <c r="E9" s="671" t="s">
        <v>655</v>
      </c>
      <c r="F9" s="15"/>
      <c r="G9" s="1747"/>
    </row>
    <row r="10" spans="1:8" s="89" customFormat="1" ht="30" customHeight="1">
      <c r="A10" s="1501"/>
      <c r="B10" s="1502"/>
      <c r="C10" s="1234"/>
      <c r="D10" s="1502" t="s">
        <v>140</v>
      </c>
      <c r="E10" s="1502"/>
      <c r="F10" s="674"/>
      <c r="G10" s="1747"/>
    </row>
    <row r="11" spans="1:8" ht="15" customHeight="1">
      <c r="A11" s="1501"/>
      <c r="B11" s="1502"/>
      <c r="C11" s="1234"/>
      <c r="D11" s="1852" t="s">
        <v>141</v>
      </c>
      <c r="E11" s="1852"/>
      <c r="F11" s="674"/>
      <c r="G11" s="1747"/>
    </row>
    <row r="12" spans="1:8" ht="30" customHeight="1">
      <c r="A12" s="1501"/>
      <c r="B12" s="1502"/>
      <c r="C12" s="1234"/>
      <c r="D12" s="1502" t="s">
        <v>144</v>
      </c>
      <c r="E12" s="1502"/>
      <c r="F12" s="674"/>
      <c r="G12" s="1747"/>
    </row>
    <row r="13" spans="1:8" ht="30" customHeight="1">
      <c r="A13" s="1501"/>
      <c r="B13" s="1502"/>
      <c r="C13" s="1234"/>
      <c r="D13" s="1502" t="s">
        <v>149</v>
      </c>
      <c r="E13" s="1502"/>
      <c r="F13" s="674"/>
      <c r="G13" s="1747"/>
    </row>
    <row r="14" spans="1:8" ht="15" customHeight="1">
      <c r="A14" s="1501"/>
      <c r="B14" s="1502"/>
      <c r="C14" s="1234"/>
      <c r="D14" s="1502" t="s">
        <v>145</v>
      </c>
      <c r="E14" s="1502"/>
      <c r="F14" s="674"/>
      <c r="G14" s="1747"/>
    </row>
    <row r="15" spans="1:8" ht="30" customHeight="1">
      <c r="A15" s="1501"/>
      <c r="B15" s="1502"/>
      <c r="C15" s="1234"/>
      <c r="D15" s="1502" t="s">
        <v>143</v>
      </c>
      <c r="E15" s="1502"/>
      <c r="F15" s="674"/>
      <c r="G15" s="1747"/>
    </row>
    <row r="16" spans="1:8" ht="30" customHeight="1">
      <c r="A16" s="1501"/>
      <c r="B16" s="1502"/>
      <c r="C16" s="1234"/>
      <c r="D16" s="1502" t="s">
        <v>142</v>
      </c>
      <c r="E16" s="1502"/>
      <c r="F16" s="674"/>
      <c r="G16" s="1747"/>
    </row>
    <row r="17" spans="1:7" ht="30" customHeight="1">
      <c r="A17" s="1501"/>
      <c r="B17" s="1502"/>
      <c r="C17" s="1234"/>
      <c r="D17" s="1502" t="s">
        <v>146</v>
      </c>
      <c r="E17" s="1502"/>
      <c r="F17" s="674"/>
      <c r="G17" s="1747"/>
    </row>
    <row r="18" spans="1:7" ht="30" customHeight="1">
      <c r="A18" s="1501"/>
      <c r="B18" s="1502"/>
      <c r="C18" s="1234" t="s">
        <v>147</v>
      </c>
      <c r="D18" s="1869" t="s">
        <v>654</v>
      </c>
      <c r="E18" s="671" t="s">
        <v>138</v>
      </c>
      <c r="F18" s="674"/>
      <c r="G18" s="1747"/>
    </row>
    <row r="19" spans="1:7" ht="30" customHeight="1">
      <c r="A19" s="1501"/>
      <c r="B19" s="1502"/>
      <c r="C19" s="1234"/>
      <c r="D19" s="1871"/>
      <c r="E19" s="671" t="s">
        <v>139</v>
      </c>
      <c r="F19" s="674"/>
      <c r="G19" s="1747"/>
    </row>
    <row r="20" spans="1:7" ht="30" customHeight="1">
      <c r="A20" s="1501"/>
      <c r="B20" s="1502"/>
      <c r="C20" s="1234"/>
      <c r="D20" s="1872"/>
      <c r="E20" s="671" t="s">
        <v>655</v>
      </c>
      <c r="F20" s="674"/>
      <c r="G20" s="1747"/>
    </row>
    <row r="21" spans="1:7" ht="30" customHeight="1">
      <c r="A21" s="1501"/>
      <c r="B21" s="1502"/>
      <c r="C21" s="1234"/>
      <c r="D21" s="1502" t="s">
        <v>140</v>
      </c>
      <c r="E21" s="1502"/>
      <c r="F21" s="15"/>
      <c r="G21" s="1747"/>
    </row>
    <row r="22" spans="1:7" ht="15" customHeight="1">
      <c r="A22" s="1501"/>
      <c r="B22" s="1502"/>
      <c r="C22" s="1234"/>
      <c r="D22" s="1852" t="s">
        <v>141</v>
      </c>
      <c r="E22" s="1852"/>
      <c r="F22" s="15"/>
      <c r="G22" s="1747"/>
    </row>
    <row r="23" spans="1:7" ht="30" customHeight="1">
      <c r="A23" s="1501"/>
      <c r="B23" s="1502"/>
      <c r="C23" s="1234"/>
      <c r="D23" s="1502" t="s">
        <v>144</v>
      </c>
      <c r="E23" s="1502"/>
      <c r="F23" s="15"/>
      <c r="G23" s="1747"/>
    </row>
    <row r="24" spans="1:7" ht="30" customHeight="1">
      <c r="A24" s="1501"/>
      <c r="B24" s="1502"/>
      <c r="C24" s="1234"/>
      <c r="D24" s="1502" t="s">
        <v>148</v>
      </c>
      <c r="E24" s="1502"/>
      <c r="F24" s="15"/>
      <c r="G24" s="1747"/>
    </row>
    <row r="25" spans="1:7">
      <c r="A25" s="1501"/>
      <c r="B25" s="1502"/>
      <c r="C25" s="1234"/>
      <c r="D25" s="1502" t="s">
        <v>145</v>
      </c>
      <c r="E25" s="1502"/>
      <c r="F25" s="15"/>
      <c r="G25" s="1747"/>
    </row>
    <row r="26" spans="1:7" ht="30" customHeight="1">
      <c r="A26" s="1501"/>
      <c r="B26" s="1502"/>
      <c r="C26" s="1234"/>
      <c r="D26" s="1502" t="s">
        <v>143</v>
      </c>
      <c r="E26" s="1502"/>
      <c r="F26" s="15"/>
      <c r="G26" s="1747"/>
    </row>
    <row r="27" spans="1:7" ht="30" customHeight="1">
      <c r="A27" s="1501"/>
      <c r="B27" s="1502"/>
      <c r="C27" s="1234"/>
      <c r="D27" s="1502" t="s">
        <v>142</v>
      </c>
      <c r="E27" s="1502"/>
      <c r="F27" s="15"/>
      <c r="G27" s="1747"/>
    </row>
    <row r="28" spans="1:7" ht="36" customHeight="1" thickBot="1">
      <c r="A28" s="1499"/>
      <c r="B28" s="1500"/>
      <c r="C28" s="1225"/>
      <c r="D28" s="1500" t="s">
        <v>146</v>
      </c>
      <c r="E28" s="1500"/>
      <c r="F28" s="16"/>
      <c r="G28" s="1748"/>
    </row>
    <row r="29" spans="1:7" ht="30" hidden="1" customHeight="1" outlineLevel="1">
      <c r="A29" s="1514" t="s">
        <v>136</v>
      </c>
      <c r="B29" s="1515"/>
      <c r="C29" s="1855" t="s">
        <v>137</v>
      </c>
      <c r="D29" s="1870" t="s">
        <v>654</v>
      </c>
      <c r="E29" s="199" t="s">
        <v>138</v>
      </c>
      <c r="F29" s="14"/>
      <c r="G29" s="1778" t="s">
        <v>743</v>
      </c>
    </row>
    <row r="30" spans="1:7" ht="30" hidden="1" customHeight="1" outlineLevel="1">
      <c r="A30" s="1501"/>
      <c r="B30" s="1502"/>
      <c r="C30" s="1852"/>
      <c r="D30" s="1871"/>
      <c r="E30" s="200" t="s">
        <v>139</v>
      </c>
      <c r="F30" s="15"/>
      <c r="G30" s="1747"/>
    </row>
    <row r="31" spans="1:7" ht="30" hidden="1" customHeight="1" outlineLevel="1">
      <c r="A31" s="1501"/>
      <c r="B31" s="1502"/>
      <c r="C31" s="1852"/>
      <c r="D31" s="1872"/>
      <c r="E31" s="200" t="s">
        <v>655</v>
      </c>
      <c r="F31" s="15"/>
      <c r="G31" s="1747"/>
    </row>
    <row r="32" spans="1:7" ht="30" hidden="1" customHeight="1" outlineLevel="1">
      <c r="A32" s="1501"/>
      <c r="B32" s="1502"/>
      <c r="C32" s="1852"/>
      <c r="D32" s="1502" t="s">
        <v>140</v>
      </c>
      <c r="E32" s="1502"/>
      <c r="F32" s="201"/>
      <c r="G32" s="1747"/>
    </row>
    <row r="33" spans="1:7" ht="15" hidden="1" customHeight="1" outlineLevel="1">
      <c r="A33" s="1501"/>
      <c r="B33" s="1502"/>
      <c r="C33" s="1852"/>
      <c r="D33" s="1852" t="s">
        <v>141</v>
      </c>
      <c r="E33" s="1852"/>
      <c r="F33" s="201"/>
      <c r="G33" s="1747"/>
    </row>
    <row r="34" spans="1:7" ht="30" hidden="1" customHeight="1" outlineLevel="1">
      <c r="A34" s="1501"/>
      <c r="B34" s="1502"/>
      <c r="C34" s="1852"/>
      <c r="D34" s="1502" t="s">
        <v>144</v>
      </c>
      <c r="E34" s="1502"/>
      <c r="F34" s="201"/>
      <c r="G34" s="1747"/>
    </row>
    <row r="35" spans="1:7" ht="30" hidden="1" customHeight="1" outlineLevel="1">
      <c r="A35" s="1501"/>
      <c r="B35" s="1502"/>
      <c r="C35" s="1852"/>
      <c r="D35" s="1502" t="s">
        <v>149</v>
      </c>
      <c r="E35" s="1502"/>
      <c r="F35" s="201"/>
      <c r="G35" s="1747"/>
    </row>
    <row r="36" spans="1:7" ht="15" hidden="1" customHeight="1" outlineLevel="1">
      <c r="A36" s="1501"/>
      <c r="B36" s="1502"/>
      <c r="C36" s="1852"/>
      <c r="D36" s="1502" t="s">
        <v>145</v>
      </c>
      <c r="E36" s="1502"/>
      <c r="F36" s="201"/>
      <c r="G36" s="1747"/>
    </row>
    <row r="37" spans="1:7" ht="30" hidden="1" customHeight="1" outlineLevel="1">
      <c r="A37" s="1501"/>
      <c r="B37" s="1502"/>
      <c r="C37" s="1852"/>
      <c r="D37" s="1502" t="s">
        <v>143</v>
      </c>
      <c r="E37" s="1502"/>
      <c r="F37" s="201"/>
      <c r="G37" s="1747"/>
    </row>
    <row r="38" spans="1:7" ht="30" hidden="1" customHeight="1" outlineLevel="1">
      <c r="A38" s="1501"/>
      <c r="B38" s="1502"/>
      <c r="C38" s="1852"/>
      <c r="D38" s="1502" t="s">
        <v>142</v>
      </c>
      <c r="E38" s="1502"/>
      <c r="F38" s="201"/>
      <c r="G38" s="1747"/>
    </row>
    <row r="39" spans="1:7" ht="30" hidden="1" customHeight="1" outlineLevel="1">
      <c r="A39" s="1501"/>
      <c r="B39" s="1502"/>
      <c r="C39" s="1852"/>
      <c r="D39" s="1502" t="s">
        <v>146</v>
      </c>
      <c r="E39" s="1502"/>
      <c r="F39" s="201"/>
      <c r="G39" s="1747"/>
    </row>
    <row r="40" spans="1:7" ht="30" hidden="1" customHeight="1" outlineLevel="1">
      <c r="A40" s="1501"/>
      <c r="B40" s="1502"/>
      <c r="C40" s="1852" t="s">
        <v>147</v>
      </c>
      <c r="D40" s="1869" t="s">
        <v>654</v>
      </c>
      <c r="E40" s="200" t="s">
        <v>138</v>
      </c>
      <c r="F40" s="201"/>
      <c r="G40" s="1747"/>
    </row>
    <row r="41" spans="1:7" ht="30" hidden="1" customHeight="1" outlineLevel="1">
      <c r="A41" s="1501"/>
      <c r="B41" s="1502"/>
      <c r="C41" s="1852"/>
      <c r="D41" s="1871"/>
      <c r="E41" s="200" t="s">
        <v>139</v>
      </c>
      <c r="F41" s="201"/>
      <c r="G41" s="1747"/>
    </row>
    <row r="42" spans="1:7" ht="26.4" hidden="1" outlineLevel="1">
      <c r="A42" s="1501"/>
      <c r="B42" s="1502"/>
      <c r="C42" s="1852"/>
      <c r="D42" s="1872"/>
      <c r="E42" s="200" t="s">
        <v>655</v>
      </c>
      <c r="F42" s="201"/>
      <c r="G42" s="1747"/>
    </row>
    <row r="43" spans="1:7" ht="30" hidden="1" customHeight="1" outlineLevel="1">
      <c r="A43" s="1501"/>
      <c r="B43" s="1502"/>
      <c r="C43" s="1852"/>
      <c r="D43" s="1502" t="s">
        <v>140</v>
      </c>
      <c r="E43" s="1502"/>
      <c r="F43" s="15"/>
      <c r="G43" s="1747"/>
    </row>
    <row r="44" spans="1:7" ht="15" hidden="1" customHeight="1" outlineLevel="1">
      <c r="A44" s="1501"/>
      <c r="B44" s="1502"/>
      <c r="C44" s="1852"/>
      <c r="D44" s="1852" t="s">
        <v>141</v>
      </c>
      <c r="E44" s="1852"/>
      <c r="F44" s="15"/>
      <c r="G44" s="1747"/>
    </row>
    <row r="45" spans="1:7" ht="30" hidden="1" customHeight="1" outlineLevel="1">
      <c r="A45" s="1501"/>
      <c r="B45" s="1502"/>
      <c r="C45" s="1852"/>
      <c r="D45" s="1502" t="s">
        <v>144</v>
      </c>
      <c r="E45" s="1502"/>
      <c r="F45" s="15"/>
      <c r="G45" s="1747"/>
    </row>
    <row r="46" spans="1:7" ht="30" hidden="1" customHeight="1" outlineLevel="1">
      <c r="A46" s="1501"/>
      <c r="B46" s="1502"/>
      <c r="C46" s="1852"/>
      <c r="D46" s="1502" t="s">
        <v>148</v>
      </c>
      <c r="E46" s="1502"/>
      <c r="F46" s="15"/>
      <c r="G46" s="1747"/>
    </row>
    <row r="47" spans="1:7" ht="15" hidden="1" customHeight="1" outlineLevel="1">
      <c r="A47" s="1501"/>
      <c r="B47" s="1502"/>
      <c r="C47" s="1852"/>
      <c r="D47" s="1502" t="s">
        <v>145</v>
      </c>
      <c r="E47" s="1502"/>
      <c r="F47" s="15"/>
      <c r="G47" s="1747"/>
    </row>
    <row r="48" spans="1:7" ht="30" hidden="1" customHeight="1" outlineLevel="1">
      <c r="A48" s="1501"/>
      <c r="B48" s="1502"/>
      <c r="C48" s="1852"/>
      <c r="D48" s="1502" t="s">
        <v>143</v>
      </c>
      <c r="E48" s="1502"/>
      <c r="F48" s="15"/>
      <c r="G48" s="1747"/>
    </row>
    <row r="49" spans="1:7" ht="30" hidden="1" customHeight="1" outlineLevel="1">
      <c r="A49" s="1501"/>
      <c r="B49" s="1502"/>
      <c r="C49" s="1852"/>
      <c r="D49" s="1502" t="s">
        <v>142</v>
      </c>
      <c r="E49" s="1502"/>
      <c r="F49" s="15"/>
      <c r="G49" s="1747"/>
    </row>
    <row r="50" spans="1:7" ht="30" hidden="1" customHeight="1" outlineLevel="1" thickBot="1">
      <c r="A50" s="1868"/>
      <c r="B50" s="1869"/>
      <c r="C50" s="1873"/>
      <c r="D50" s="1869" t="s">
        <v>146</v>
      </c>
      <c r="E50" s="1869"/>
      <c r="F50" s="145"/>
      <c r="G50" s="1748"/>
    </row>
    <row r="51" spans="1:7" ht="30" hidden="1" customHeight="1" outlineLevel="1">
      <c r="A51" s="1514" t="s">
        <v>136</v>
      </c>
      <c r="B51" s="1515"/>
      <c r="C51" s="1855" t="s">
        <v>137</v>
      </c>
      <c r="D51" s="1870" t="s">
        <v>654</v>
      </c>
      <c r="E51" s="199" t="s">
        <v>138</v>
      </c>
      <c r="F51" s="14"/>
      <c r="G51" s="1778" t="s">
        <v>743</v>
      </c>
    </row>
    <row r="52" spans="1:7" ht="30" hidden="1" customHeight="1" outlineLevel="1">
      <c r="A52" s="1501"/>
      <c r="B52" s="1502"/>
      <c r="C52" s="1852"/>
      <c r="D52" s="1871"/>
      <c r="E52" s="200" t="s">
        <v>139</v>
      </c>
      <c r="F52" s="15"/>
      <c r="G52" s="1747"/>
    </row>
    <row r="53" spans="1:7" ht="30" hidden="1" customHeight="1" outlineLevel="1">
      <c r="A53" s="1501"/>
      <c r="B53" s="1502"/>
      <c r="C53" s="1852"/>
      <c r="D53" s="1872"/>
      <c r="E53" s="200" t="s">
        <v>655</v>
      </c>
      <c r="F53" s="15"/>
      <c r="G53" s="1747"/>
    </row>
    <row r="54" spans="1:7" ht="30" hidden="1" customHeight="1" outlineLevel="1">
      <c r="A54" s="1501"/>
      <c r="B54" s="1502"/>
      <c r="C54" s="1852"/>
      <c r="D54" s="1502" t="s">
        <v>140</v>
      </c>
      <c r="E54" s="1502"/>
      <c r="F54" s="201"/>
      <c r="G54" s="1747"/>
    </row>
    <row r="55" spans="1:7" ht="15" hidden="1" customHeight="1" outlineLevel="1">
      <c r="A55" s="1501"/>
      <c r="B55" s="1502"/>
      <c r="C55" s="1852"/>
      <c r="D55" s="1852" t="s">
        <v>141</v>
      </c>
      <c r="E55" s="1852"/>
      <c r="F55" s="201"/>
      <c r="G55" s="1747"/>
    </row>
    <row r="56" spans="1:7" ht="30" hidden="1" customHeight="1" outlineLevel="1">
      <c r="A56" s="1501"/>
      <c r="B56" s="1502"/>
      <c r="C56" s="1852"/>
      <c r="D56" s="1502" t="s">
        <v>144</v>
      </c>
      <c r="E56" s="1502"/>
      <c r="F56" s="201"/>
      <c r="G56" s="1747"/>
    </row>
    <row r="57" spans="1:7" ht="30" hidden="1" customHeight="1" outlineLevel="1">
      <c r="A57" s="1501"/>
      <c r="B57" s="1502"/>
      <c r="C57" s="1852"/>
      <c r="D57" s="1502" t="s">
        <v>149</v>
      </c>
      <c r="E57" s="1502"/>
      <c r="F57" s="201"/>
      <c r="G57" s="1747"/>
    </row>
    <row r="58" spans="1:7" ht="15" hidden="1" customHeight="1" outlineLevel="1">
      <c r="A58" s="1501"/>
      <c r="B58" s="1502"/>
      <c r="C58" s="1852"/>
      <c r="D58" s="1502" t="s">
        <v>145</v>
      </c>
      <c r="E58" s="1502"/>
      <c r="F58" s="201"/>
      <c r="G58" s="1747"/>
    </row>
    <row r="59" spans="1:7" ht="30" hidden="1" customHeight="1" outlineLevel="1">
      <c r="A59" s="1501"/>
      <c r="B59" s="1502"/>
      <c r="C59" s="1852"/>
      <c r="D59" s="1502" t="s">
        <v>143</v>
      </c>
      <c r="E59" s="1502"/>
      <c r="F59" s="201"/>
      <c r="G59" s="1747"/>
    </row>
    <row r="60" spans="1:7" ht="30" hidden="1" customHeight="1" outlineLevel="1">
      <c r="A60" s="1501"/>
      <c r="B60" s="1502"/>
      <c r="C60" s="1852"/>
      <c r="D60" s="1502" t="s">
        <v>142</v>
      </c>
      <c r="E60" s="1502"/>
      <c r="F60" s="201"/>
      <c r="G60" s="1747"/>
    </row>
    <row r="61" spans="1:7" ht="30" hidden="1" customHeight="1" outlineLevel="1">
      <c r="A61" s="1501"/>
      <c r="B61" s="1502"/>
      <c r="C61" s="1852"/>
      <c r="D61" s="1502" t="s">
        <v>146</v>
      </c>
      <c r="E61" s="1502"/>
      <c r="F61" s="201"/>
      <c r="G61" s="1747"/>
    </row>
    <row r="62" spans="1:7" hidden="1" outlineLevel="1">
      <c r="A62" s="1501"/>
      <c r="B62" s="1502"/>
      <c r="C62" s="1852" t="s">
        <v>147</v>
      </c>
      <c r="D62" s="1869" t="s">
        <v>654</v>
      </c>
      <c r="E62" s="200" t="s">
        <v>138</v>
      </c>
      <c r="F62" s="201"/>
      <c r="G62" s="1747"/>
    </row>
    <row r="63" spans="1:7" ht="30" hidden="1" customHeight="1" outlineLevel="1">
      <c r="A63" s="1501"/>
      <c r="B63" s="1502"/>
      <c r="C63" s="1852"/>
      <c r="D63" s="1871"/>
      <c r="E63" s="200" t="s">
        <v>139</v>
      </c>
      <c r="F63" s="201"/>
      <c r="G63" s="1747"/>
    </row>
    <row r="64" spans="1:7" ht="30" hidden="1" customHeight="1" outlineLevel="1">
      <c r="A64" s="1501"/>
      <c r="B64" s="1502"/>
      <c r="C64" s="1852"/>
      <c r="D64" s="1872"/>
      <c r="E64" s="200" t="s">
        <v>655</v>
      </c>
      <c r="F64" s="201"/>
      <c r="G64" s="1747"/>
    </row>
    <row r="65" spans="1:7" ht="30" hidden="1" customHeight="1" outlineLevel="1">
      <c r="A65" s="1501"/>
      <c r="B65" s="1502"/>
      <c r="C65" s="1852"/>
      <c r="D65" s="1502" t="s">
        <v>140</v>
      </c>
      <c r="E65" s="1502"/>
      <c r="F65" s="15"/>
      <c r="G65" s="1747"/>
    </row>
    <row r="66" spans="1:7" ht="15" hidden="1" customHeight="1" outlineLevel="1">
      <c r="A66" s="1501"/>
      <c r="B66" s="1502"/>
      <c r="C66" s="1852"/>
      <c r="D66" s="1852" t="s">
        <v>141</v>
      </c>
      <c r="E66" s="1852"/>
      <c r="F66" s="15"/>
      <c r="G66" s="1747"/>
    </row>
    <row r="67" spans="1:7" ht="30" hidden="1" customHeight="1" outlineLevel="1">
      <c r="A67" s="1501"/>
      <c r="B67" s="1502"/>
      <c r="C67" s="1852"/>
      <c r="D67" s="1502" t="s">
        <v>144</v>
      </c>
      <c r="E67" s="1502"/>
      <c r="F67" s="15"/>
      <c r="G67" s="1747"/>
    </row>
    <row r="68" spans="1:7" ht="30" hidden="1" customHeight="1" outlineLevel="1">
      <c r="A68" s="1501"/>
      <c r="B68" s="1502"/>
      <c r="C68" s="1852"/>
      <c r="D68" s="1502" t="s">
        <v>148</v>
      </c>
      <c r="E68" s="1502"/>
      <c r="F68" s="15"/>
      <c r="G68" s="1747"/>
    </row>
    <row r="69" spans="1:7" ht="15" hidden="1" customHeight="1" outlineLevel="1">
      <c r="A69" s="1501"/>
      <c r="B69" s="1502"/>
      <c r="C69" s="1852"/>
      <c r="D69" s="1502" t="s">
        <v>145</v>
      </c>
      <c r="E69" s="1502"/>
      <c r="F69" s="15"/>
      <c r="G69" s="1747"/>
    </row>
    <row r="70" spans="1:7" ht="30" hidden="1" customHeight="1" outlineLevel="1">
      <c r="A70" s="1501"/>
      <c r="B70" s="1502"/>
      <c r="C70" s="1852"/>
      <c r="D70" s="1502" t="s">
        <v>143</v>
      </c>
      <c r="E70" s="1502"/>
      <c r="F70" s="15"/>
      <c r="G70" s="1747"/>
    </row>
    <row r="71" spans="1:7" ht="30" hidden="1" customHeight="1" outlineLevel="1">
      <c r="A71" s="1501"/>
      <c r="B71" s="1502"/>
      <c r="C71" s="1852"/>
      <c r="D71" s="1502" t="s">
        <v>142</v>
      </c>
      <c r="E71" s="1502"/>
      <c r="F71" s="15"/>
      <c r="G71" s="1747"/>
    </row>
    <row r="72" spans="1:7" ht="30" hidden="1" customHeight="1" outlineLevel="1" thickBot="1">
      <c r="A72" s="1868"/>
      <c r="B72" s="1869"/>
      <c r="C72" s="1873"/>
      <c r="D72" s="1869" t="s">
        <v>146</v>
      </c>
      <c r="E72" s="1869"/>
      <c r="F72" s="145"/>
      <c r="G72" s="1748"/>
    </row>
    <row r="73" spans="1:7" ht="30" hidden="1" customHeight="1" outlineLevel="1">
      <c r="A73" s="1514" t="s">
        <v>136</v>
      </c>
      <c r="B73" s="1515"/>
      <c r="C73" s="1855" t="s">
        <v>137</v>
      </c>
      <c r="D73" s="1870" t="s">
        <v>654</v>
      </c>
      <c r="E73" s="199" t="s">
        <v>138</v>
      </c>
      <c r="F73" s="14"/>
      <c r="G73" s="1778" t="s">
        <v>743</v>
      </c>
    </row>
    <row r="74" spans="1:7" ht="30" hidden="1" customHeight="1" outlineLevel="1">
      <c r="A74" s="1501"/>
      <c r="B74" s="1502"/>
      <c r="C74" s="1852"/>
      <c r="D74" s="1871"/>
      <c r="E74" s="200" t="s">
        <v>139</v>
      </c>
      <c r="F74" s="15"/>
      <c r="G74" s="1747"/>
    </row>
    <row r="75" spans="1:7" ht="30" hidden="1" customHeight="1" outlineLevel="1">
      <c r="A75" s="1501"/>
      <c r="B75" s="1502"/>
      <c r="C75" s="1852"/>
      <c r="D75" s="1872"/>
      <c r="E75" s="200" t="s">
        <v>655</v>
      </c>
      <c r="F75" s="15"/>
      <c r="G75" s="1747"/>
    </row>
    <row r="76" spans="1:7" ht="30" hidden="1" customHeight="1" outlineLevel="1">
      <c r="A76" s="1501"/>
      <c r="B76" s="1502"/>
      <c r="C76" s="1852"/>
      <c r="D76" s="1502" t="s">
        <v>140</v>
      </c>
      <c r="E76" s="1502"/>
      <c r="F76" s="201"/>
      <c r="G76" s="1747"/>
    </row>
    <row r="77" spans="1:7" ht="15" hidden="1" customHeight="1" outlineLevel="1">
      <c r="A77" s="1501"/>
      <c r="B77" s="1502"/>
      <c r="C77" s="1852"/>
      <c r="D77" s="1852" t="s">
        <v>141</v>
      </c>
      <c r="E77" s="1852"/>
      <c r="F77" s="201"/>
      <c r="G77" s="1747"/>
    </row>
    <row r="78" spans="1:7" ht="30" hidden="1" customHeight="1" outlineLevel="1">
      <c r="A78" s="1501"/>
      <c r="B78" s="1502"/>
      <c r="C78" s="1852"/>
      <c r="D78" s="1502" t="s">
        <v>144</v>
      </c>
      <c r="E78" s="1502"/>
      <c r="F78" s="201"/>
      <c r="G78" s="1747"/>
    </row>
    <row r="79" spans="1:7" ht="30" hidden="1" customHeight="1" outlineLevel="1">
      <c r="A79" s="1501"/>
      <c r="B79" s="1502"/>
      <c r="C79" s="1852"/>
      <c r="D79" s="1502" t="s">
        <v>149</v>
      </c>
      <c r="E79" s="1502"/>
      <c r="F79" s="201"/>
      <c r="G79" s="1747"/>
    </row>
    <row r="80" spans="1:7" ht="15" hidden="1" customHeight="1" outlineLevel="1">
      <c r="A80" s="1501"/>
      <c r="B80" s="1502"/>
      <c r="C80" s="1852"/>
      <c r="D80" s="1502" t="s">
        <v>145</v>
      </c>
      <c r="E80" s="1502"/>
      <c r="F80" s="201"/>
      <c r="G80" s="1747"/>
    </row>
    <row r="81" spans="1:7" ht="30" hidden="1" customHeight="1" outlineLevel="1">
      <c r="A81" s="1501"/>
      <c r="B81" s="1502"/>
      <c r="C81" s="1852"/>
      <c r="D81" s="1502" t="s">
        <v>143</v>
      </c>
      <c r="E81" s="1502"/>
      <c r="F81" s="201"/>
      <c r="G81" s="1747"/>
    </row>
    <row r="82" spans="1:7" ht="30" hidden="1" customHeight="1" outlineLevel="1">
      <c r="A82" s="1501"/>
      <c r="B82" s="1502"/>
      <c r="C82" s="1852"/>
      <c r="D82" s="1502" t="s">
        <v>142</v>
      </c>
      <c r="E82" s="1502"/>
      <c r="F82" s="201"/>
      <c r="G82" s="1747"/>
    </row>
    <row r="83" spans="1:7" ht="30" hidden="1" customHeight="1" outlineLevel="1">
      <c r="A83" s="1501"/>
      <c r="B83" s="1502"/>
      <c r="C83" s="1852"/>
      <c r="D83" s="1502" t="s">
        <v>146</v>
      </c>
      <c r="E83" s="1502"/>
      <c r="F83" s="201"/>
      <c r="G83" s="1747"/>
    </row>
    <row r="84" spans="1:7" ht="30" hidden="1" customHeight="1" outlineLevel="1">
      <c r="A84" s="1501"/>
      <c r="B84" s="1502"/>
      <c r="C84" s="1852" t="s">
        <v>147</v>
      </c>
      <c r="D84" s="1869" t="s">
        <v>654</v>
      </c>
      <c r="E84" s="200" t="s">
        <v>138</v>
      </c>
      <c r="F84" s="201"/>
      <c r="G84" s="1747"/>
    </row>
    <row r="85" spans="1:7" ht="30" hidden="1" customHeight="1" outlineLevel="1">
      <c r="A85" s="1501"/>
      <c r="B85" s="1502"/>
      <c r="C85" s="1852"/>
      <c r="D85" s="1871"/>
      <c r="E85" s="200" t="s">
        <v>139</v>
      </c>
      <c r="F85" s="201"/>
      <c r="G85" s="1747"/>
    </row>
    <row r="86" spans="1:7" ht="30" hidden="1" customHeight="1" outlineLevel="1">
      <c r="A86" s="1501"/>
      <c r="B86" s="1502"/>
      <c r="C86" s="1852"/>
      <c r="D86" s="1872"/>
      <c r="E86" s="200" t="s">
        <v>655</v>
      </c>
      <c r="F86" s="201"/>
      <c r="G86" s="1747"/>
    </row>
    <row r="87" spans="1:7" ht="30" hidden="1" customHeight="1" outlineLevel="1">
      <c r="A87" s="1501"/>
      <c r="B87" s="1502"/>
      <c r="C87" s="1852"/>
      <c r="D87" s="1502" t="s">
        <v>140</v>
      </c>
      <c r="E87" s="1502"/>
      <c r="F87" s="15"/>
      <c r="G87" s="1747"/>
    </row>
    <row r="88" spans="1:7" ht="15" hidden="1" customHeight="1" outlineLevel="1">
      <c r="A88" s="1501"/>
      <c r="B88" s="1502"/>
      <c r="C88" s="1852"/>
      <c r="D88" s="1852" t="s">
        <v>141</v>
      </c>
      <c r="E88" s="1852"/>
      <c r="F88" s="15"/>
      <c r="G88" s="1747"/>
    </row>
    <row r="89" spans="1:7" ht="30" hidden="1" customHeight="1" outlineLevel="1">
      <c r="A89" s="1501"/>
      <c r="B89" s="1502"/>
      <c r="C89" s="1852"/>
      <c r="D89" s="1502" t="s">
        <v>144</v>
      </c>
      <c r="E89" s="1502"/>
      <c r="F89" s="15"/>
      <c r="G89" s="1747"/>
    </row>
    <row r="90" spans="1:7" ht="30" hidden="1" customHeight="1" outlineLevel="1">
      <c r="A90" s="1501"/>
      <c r="B90" s="1502"/>
      <c r="C90" s="1852"/>
      <c r="D90" s="1502" t="s">
        <v>148</v>
      </c>
      <c r="E90" s="1502"/>
      <c r="F90" s="15"/>
      <c r="G90" s="1747"/>
    </row>
    <row r="91" spans="1:7" ht="15" hidden="1" customHeight="1" outlineLevel="1">
      <c r="A91" s="1501"/>
      <c r="B91" s="1502"/>
      <c r="C91" s="1852"/>
      <c r="D91" s="1502" t="s">
        <v>145</v>
      </c>
      <c r="E91" s="1502"/>
      <c r="F91" s="15"/>
      <c r="G91" s="1747"/>
    </row>
    <row r="92" spans="1:7" ht="30" hidden="1" customHeight="1" outlineLevel="1">
      <c r="A92" s="1501"/>
      <c r="B92" s="1502"/>
      <c r="C92" s="1852"/>
      <c r="D92" s="1502" t="s">
        <v>143</v>
      </c>
      <c r="E92" s="1502"/>
      <c r="F92" s="15"/>
      <c r="G92" s="1747"/>
    </row>
    <row r="93" spans="1:7" ht="30" hidden="1" customHeight="1" outlineLevel="1">
      <c r="A93" s="1501"/>
      <c r="B93" s="1502"/>
      <c r="C93" s="1852"/>
      <c r="D93" s="1502" t="s">
        <v>142</v>
      </c>
      <c r="E93" s="1502"/>
      <c r="F93" s="15"/>
      <c r="G93" s="1747"/>
    </row>
    <row r="94" spans="1:7" ht="30" hidden="1" customHeight="1" outlineLevel="1" thickBot="1">
      <c r="A94" s="1868"/>
      <c r="B94" s="1869"/>
      <c r="C94" s="1873"/>
      <c r="D94" s="1869" t="s">
        <v>146</v>
      </c>
      <c r="E94" s="1869"/>
      <c r="F94" s="145"/>
      <c r="G94" s="1748"/>
    </row>
    <row r="95" spans="1:7" ht="30" hidden="1" customHeight="1" outlineLevel="1">
      <c r="A95" s="1514" t="s">
        <v>136</v>
      </c>
      <c r="B95" s="1515"/>
      <c r="C95" s="1855" t="s">
        <v>137</v>
      </c>
      <c r="D95" s="1870" t="s">
        <v>654</v>
      </c>
      <c r="E95" s="199" t="s">
        <v>138</v>
      </c>
      <c r="F95" s="14"/>
      <c r="G95" s="1778" t="s">
        <v>743</v>
      </c>
    </row>
    <row r="96" spans="1:7" ht="30" hidden="1" customHeight="1" outlineLevel="1">
      <c r="A96" s="1501"/>
      <c r="B96" s="1502"/>
      <c r="C96" s="1852"/>
      <c r="D96" s="1871"/>
      <c r="E96" s="200" t="s">
        <v>139</v>
      </c>
      <c r="F96" s="15"/>
      <c r="G96" s="1747"/>
    </row>
    <row r="97" spans="1:7" ht="30" hidden="1" customHeight="1" outlineLevel="1">
      <c r="A97" s="1501"/>
      <c r="B97" s="1502"/>
      <c r="C97" s="1852"/>
      <c r="D97" s="1872"/>
      <c r="E97" s="200" t="s">
        <v>655</v>
      </c>
      <c r="F97" s="15"/>
      <c r="G97" s="1747"/>
    </row>
    <row r="98" spans="1:7" ht="30" hidden="1" customHeight="1" outlineLevel="1">
      <c r="A98" s="1501"/>
      <c r="B98" s="1502"/>
      <c r="C98" s="1852"/>
      <c r="D98" s="1502" t="s">
        <v>140</v>
      </c>
      <c r="E98" s="1502"/>
      <c r="F98" s="201"/>
      <c r="G98" s="1747"/>
    </row>
    <row r="99" spans="1:7" ht="15" hidden="1" customHeight="1" outlineLevel="1">
      <c r="A99" s="1501"/>
      <c r="B99" s="1502"/>
      <c r="C99" s="1852"/>
      <c r="D99" s="1852" t="s">
        <v>141</v>
      </c>
      <c r="E99" s="1852"/>
      <c r="F99" s="201"/>
      <c r="G99" s="1747"/>
    </row>
    <row r="100" spans="1:7" ht="30" hidden="1" customHeight="1" outlineLevel="1">
      <c r="A100" s="1501"/>
      <c r="B100" s="1502"/>
      <c r="C100" s="1852"/>
      <c r="D100" s="1502" t="s">
        <v>144</v>
      </c>
      <c r="E100" s="1502"/>
      <c r="F100" s="201"/>
      <c r="G100" s="1747"/>
    </row>
    <row r="101" spans="1:7" ht="30" hidden="1" customHeight="1" outlineLevel="1">
      <c r="A101" s="1501"/>
      <c r="B101" s="1502"/>
      <c r="C101" s="1852"/>
      <c r="D101" s="1502" t="s">
        <v>149</v>
      </c>
      <c r="E101" s="1502"/>
      <c r="F101" s="201"/>
      <c r="G101" s="1747"/>
    </row>
    <row r="102" spans="1:7" ht="15" hidden="1" customHeight="1" outlineLevel="1">
      <c r="A102" s="1501"/>
      <c r="B102" s="1502"/>
      <c r="C102" s="1852"/>
      <c r="D102" s="1502" t="s">
        <v>145</v>
      </c>
      <c r="E102" s="1502"/>
      <c r="F102" s="201"/>
      <c r="G102" s="1747"/>
    </row>
    <row r="103" spans="1:7" ht="30" hidden="1" customHeight="1" outlineLevel="1">
      <c r="A103" s="1501"/>
      <c r="B103" s="1502"/>
      <c r="C103" s="1852"/>
      <c r="D103" s="1502" t="s">
        <v>143</v>
      </c>
      <c r="E103" s="1502"/>
      <c r="F103" s="201"/>
      <c r="G103" s="1747"/>
    </row>
    <row r="104" spans="1:7" ht="30" hidden="1" customHeight="1" outlineLevel="1">
      <c r="A104" s="1501"/>
      <c r="B104" s="1502"/>
      <c r="C104" s="1852"/>
      <c r="D104" s="1502" t="s">
        <v>142</v>
      </c>
      <c r="E104" s="1502"/>
      <c r="F104" s="201"/>
      <c r="G104" s="1747"/>
    </row>
    <row r="105" spans="1:7" ht="30" hidden="1" customHeight="1" outlineLevel="1">
      <c r="A105" s="1501"/>
      <c r="B105" s="1502"/>
      <c r="C105" s="1852"/>
      <c r="D105" s="1502" t="s">
        <v>146</v>
      </c>
      <c r="E105" s="1502"/>
      <c r="F105" s="201"/>
      <c r="G105" s="1747"/>
    </row>
    <row r="106" spans="1:7" ht="30" hidden="1" customHeight="1" outlineLevel="1">
      <c r="A106" s="1501"/>
      <c r="B106" s="1502"/>
      <c r="C106" s="1852" t="s">
        <v>147</v>
      </c>
      <c r="D106" s="1869" t="s">
        <v>654</v>
      </c>
      <c r="E106" s="200" t="s">
        <v>138</v>
      </c>
      <c r="F106" s="201"/>
      <c r="G106" s="1747"/>
    </row>
    <row r="107" spans="1:7" ht="30" hidden="1" customHeight="1" outlineLevel="1">
      <c r="A107" s="1501"/>
      <c r="B107" s="1502"/>
      <c r="C107" s="1852"/>
      <c r="D107" s="1871"/>
      <c r="E107" s="200" t="s">
        <v>139</v>
      </c>
      <c r="F107" s="201"/>
      <c r="G107" s="1747"/>
    </row>
    <row r="108" spans="1:7" ht="30" hidden="1" customHeight="1" outlineLevel="1">
      <c r="A108" s="1501"/>
      <c r="B108" s="1502"/>
      <c r="C108" s="1852"/>
      <c r="D108" s="1872"/>
      <c r="E108" s="200" t="s">
        <v>655</v>
      </c>
      <c r="F108" s="201"/>
      <c r="G108" s="1747"/>
    </row>
    <row r="109" spans="1:7" ht="30" hidden="1" customHeight="1" outlineLevel="1">
      <c r="A109" s="1501"/>
      <c r="B109" s="1502"/>
      <c r="C109" s="1852"/>
      <c r="D109" s="1502" t="s">
        <v>140</v>
      </c>
      <c r="E109" s="1502"/>
      <c r="F109" s="15"/>
      <c r="G109" s="1747"/>
    </row>
    <row r="110" spans="1:7" ht="15" hidden="1" customHeight="1" outlineLevel="1">
      <c r="A110" s="1501"/>
      <c r="B110" s="1502"/>
      <c r="C110" s="1852"/>
      <c r="D110" s="1852" t="s">
        <v>141</v>
      </c>
      <c r="E110" s="1852"/>
      <c r="F110" s="15"/>
      <c r="G110" s="1747"/>
    </row>
    <row r="111" spans="1:7" ht="30" hidden="1" customHeight="1" outlineLevel="1">
      <c r="A111" s="1501"/>
      <c r="B111" s="1502"/>
      <c r="C111" s="1852"/>
      <c r="D111" s="1502" t="s">
        <v>144</v>
      </c>
      <c r="E111" s="1502"/>
      <c r="F111" s="15"/>
      <c r="G111" s="1747"/>
    </row>
    <row r="112" spans="1:7" ht="30" hidden="1" customHeight="1" outlineLevel="1">
      <c r="A112" s="1501"/>
      <c r="B112" s="1502"/>
      <c r="C112" s="1852"/>
      <c r="D112" s="1502" t="s">
        <v>148</v>
      </c>
      <c r="E112" s="1502"/>
      <c r="F112" s="15"/>
      <c r="G112" s="1747"/>
    </row>
    <row r="113" spans="1:7" ht="15" hidden="1" customHeight="1" outlineLevel="1">
      <c r="A113" s="1501"/>
      <c r="B113" s="1502"/>
      <c r="C113" s="1852"/>
      <c r="D113" s="1502" t="s">
        <v>145</v>
      </c>
      <c r="E113" s="1502"/>
      <c r="F113" s="15"/>
      <c r="G113" s="1747"/>
    </row>
    <row r="114" spans="1:7" ht="30" hidden="1" customHeight="1" outlineLevel="1">
      <c r="A114" s="1501"/>
      <c r="B114" s="1502"/>
      <c r="C114" s="1852"/>
      <c r="D114" s="1502" t="s">
        <v>143</v>
      </c>
      <c r="E114" s="1502"/>
      <c r="F114" s="15"/>
      <c r="G114" s="1747"/>
    </row>
    <row r="115" spans="1:7" ht="30" hidden="1" customHeight="1" outlineLevel="1">
      <c r="A115" s="1501"/>
      <c r="B115" s="1502"/>
      <c r="C115" s="1852"/>
      <c r="D115" s="1502" t="s">
        <v>142</v>
      </c>
      <c r="E115" s="1502"/>
      <c r="F115" s="15"/>
      <c r="G115" s="1747"/>
    </row>
    <row r="116" spans="1:7" ht="30" hidden="1" customHeight="1" outlineLevel="1" thickBot="1">
      <c r="A116" s="1868"/>
      <c r="B116" s="1869"/>
      <c r="C116" s="1873"/>
      <c r="D116" s="1869" t="s">
        <v>146</v>
      </c>
      <c r="E116" s="1869"/>
      <c r="F116" s="145"/>
      <c r="G116" s="1748"/>
    </row>
    <row r="117" spans="1:7" ht="30" hidden="1" customHeight="1" outlineLevel="1">
      <c r="A117" s="1514" t="s">
        <v>136</v>
      </c>
      <c r="B117" s="1515"/>
      <c r="C117" s="1855" t="s">
        <v>137</v>
      </c>
      <c r="D117" s="1870" t="s">
        <v>654</v>
      </c>
      <c r="E117" s="199" t="s">
        <v>138</v>
      </c>
      <c r="F117" s="14"/>
      <c r="G117" s="1778" t="s">
        <v>743</v>
      </c>
    </row>
    <row r="118" spans="1:7" ht="30" hidden="1" customHeight="1" outlineLevel="1">
      <c r="A118" s="1501"/>
      <c r="B118" s="1502"/>
      <c r="C118" s="1852"/>
      <c r="D118" s="1871"/>
      <c r="E118" s="200" t="s">
        <v>139</v>
      </c>
      <c r="F118" s="15"/>
      <c r="G118" s="1747"/>
    </row>
    <row r="119" spans="1:7" ht="30" hidden="1" customHeight="1" outlineLevel="1">
      <c r="A119" s="1501"/>
      <c r="B119" s="1502"/>
      <c r="C119" s="1852"/>
      <c r="D119" s="1872"/>
      <c r="E119" s="200" t="s">
        <v>655</v>
      </c>
      <c r="F119" s="15"/>
      <c r="G119" s="1747"/>
    </row>
    <row r="120" spans="1:7" ht="30" hidden="1" customHeight="1" outlineLevel="1">
      <c r="A120" s="1501"/>
      <c r="B120" s="1502"/>
      <c r="C120" s="1852"/>
      <c r="D120" s="1502" t="s">
        <v>140</v>
      </c>
      <c r="E120" s="1502"/>
      <c r="F120" s="201"/>
      <c r="G120" s="1747"/>
    </row>
    <row r="121" spans="1:7" ht="15" hidden="1" customHeight="1" outlineLevel="1">
      <c r="A121" s="1501"/>
      <c r="B121" s="1502"/>
      <c r="C121" s="1852"/>
      <c r="D121" s="1852" t="s">
        <v>141</v>
      </c>
      <c r="E121" s="1852"/>
      <c r="F121" s="201"/>
      <c r="G121" s="1747"/>
    </row>
    <row r="122" spans="1:7" ht="30" hidden="1" customHeight="1" outlineLevel="1">
      <c r="A122" s="1501"/>
      <c r="B122" s="1502"/>
      <c r="C122" s="1852"/>
      <c r="D122" s="1502" t="s">
        <v>144</v>
      </c>
      <c r="E122" s="1502"/>
      <c r="F122" s="201"/>
      <c r="G122" s="1747"/>
    </row>
    <row r="123" spans="1:7" ht="30" hidden="1" customHeight="1" outlineLevel="1">
      <c r="A123" s="1501"/>
      <c r="B123" s="1502"/>
      <c r="C123" s="1852"/>
      <c r="D123" s="1502" t="s">
        <v>149</v>
      </c>
      <c r="E123" s="1502"/>
      <c r="F123" s="201"/>
      <c r="G123" s="1747"/>
    </row>
    <row r="124" spans="1:7" ht="15" hidden="1" customHeight="1" outlineLevel="1">
      <c r="A124" s="1501"/>
      <c r="B124" s="1502"/>
      <c r="C124" s="1852"/>
      <c r="D124" s="1502" t="s">
        <v>145</v>
      </c>
      <c r="E124" s="1502"/>
      <c r="F124" s="201"/>
      <c r="G124" s="1747"/>
    </row>
    <row r="125" spans="1:7" ht="30" hidden="1" customHeight="1" outlineLevel="1">
      <c r="A125" s="1501"/>
      <c r="B125" s="1502"/>
      <c r="C125" s="1852"/>
      <c r="D125" s="1502" t="s">
        <v>143</v>
      </c>
      <c r="E125" s="1502"/>
      <c r="F125" s="201"/>
      <c r="G125" s="1747"/>
    </row>
    <row r="126" spans="1:7" ht="30" hidden="1" customHeight="1" outlineLevel="1">
      <c r="A126" s="1501"/>
      <c r="B126" s="1502"/>
      <c r="C126" s="1852"/>
      <c r="D126" s="1502" t="s">
        <v>142</v>
      </c>
      <c r="E126" s="1502"/>
      <c r="F126" s="201"/>
      <c r="G126" s="1747"/>
    </row>
    <row r="127" spans="1:7" ht="30" hidden="1" customHeight="1" outlineLevel="1">
      <c r="A127" s="1501"/>
      <c r="B127" s="1502"/>
      <c r="C127" s="1852"/>
      <c r="D127" s="1502" t="s">
        <v>146</v>
      </c>
      <c r="E127" s="1502"/>
      <c r="F127" s="201"/>
      <c r="G127" s="1747"/>
    </row>
    <row r="128" spans="1:7" ht="30" hidden="1" customHeight="1" outlineLevel="1">
      <c r="A128" s="1501"/>
      <c r="B128" s="1502"/>
      <c r="C128" s="1852" t="s">
        <v>147</v>
      </c>
      <c r="D128" s="1869" t="s">
        <v>654</v>
      </c>
      <c r="E128" s="200" t="s">
        <v>138</v>
      </c>
      <c r="F128" s="201"/>
      <c r="G128" s="1747"/>
    </row>
    <row r="129" spans="1:7" ht="30" hidden="1" customHeight="1" outlineLevel="1">
      <c r="A129" s="1501"/>
      <c r="B129" s="1502"/>
      <c r="C129" s="1852"/>
      <c r="D129" s="1871"/>
      <c r="E129" s="200" t="s">
        <v>139</v>
      </c>
      <c r="F129" s="201"/>
      <c r="G129" s="1747"/>
    </row>
    <row r="130" spans="1:7" ht="30" hidden="1" customHeight="1" outlineLevel="1">
      <c r="A130" s="1501"/>
      <c r="B130" s="1502"/>
      <c r="C130" s="1852"/>
      <c r="D130" s="1872"/>
      <c r="E130" s="200" t="s">
        <v>655</v>
      </c>
      <c r="F130" s="201"/>
      <c r="G130" s="1747"/>
    </row>
    <row r="131" spans="1:7" ht="30" hidden="1" customHeight="1" outlineLevel="1">
      <c r="A131" s="1501"/>
      <c r="B131" s="1502"/>
      <c r="C131" s="1852"/>
      <c r="D131" s="1502" t="s">
        <v>140</v>
      </c>
      <c r="E131" s="1502"/>
      <c r="F131" s="15"/>
      <c r="G131" s="1747"/>
    </row>
    <row r="132" spans="1:7" ht="15" hidden="1" customHeight="1" outlineLevel="1">
      <c r="A132" s="1501"/>
      <c r="B132" s="1502"/>
      <c r="C132" s="1852"/>
      <c r="D132" s="1852" t="s">
        <v>141</v>
      </c>
      <c r="E132" s="1852"/>
      <c r="F132" s="15"/>
      <c r="G132" s="1747"/>
    </row>
    <row r="133" spans="1:7" ht="30" hidden="1" customHeight="1" outlineLevel="1">
      <c r="A133" s="1501"/>
      <c r="B133" s="1502"/>
      <c r="C133" s="1852"/>
      <c r="D133" s="1502" t="s">
        <v>144</v>
      </c>
      <c r="E133" s="1502"/>
      <c r="F133" s="15"/>
      <c r="G133" s="1747"/>
    </row>
    <row r="134" spans="1:7" ht="30" hidden="1" customHeight="1" outlineLevel="1">
      <c r="A134" s="1501"/>
      <c r="B134" s="1502"/>
      <c r="C134" s="1852"/>
      <c r="D134" s="1502" t="s">
        <v>148</v>
      </c>
      <c r="E134" s="1502"/>
      <c r="F134" s="15"/>
      <c r="G134" s="1747"/>
    </row>
    <row r="135" spans="1:7" ht="15" hidden="1" customHeight="1" outlineLevel="1">
      <c r="A135" s="1501"/>
      <c r="B135" s="1502"/>
      <c r="C135" s="1852"/>
      <c r="D135" s="1502" t="s">
        <v>145</v>
      </c>
      <c r="E135" s="1502"/>
      <c r="F135" s="15"/>
      <c r="G135" s="1747"/>
    </row>
    <row r="136" spans="1:7" ht="30" hidden="1" customHeight="1" outlineLevel="1">
      <c r="A136" s="1501"/>
      <c r="B136" s="1502"/>
      <c r="C136" s="1852"/>
      <c r="D136" s="1502" t="s">
        <v>143</v>
      </c>
      <c r="E136" s="1502"/>
      <c r="F136" s="15"/>
      <c r="G136" s="1747"/>
    </row>
    <row r="137" spans="1:7" ht="30" hidden="1" customHeight="1" outlineLevel="1">
      <c r="A137" s="1501"/>
      <c r="B137" s="1502"/>
      <c r="C137" s="1852"/>
      <c r="D137" s="1502" t="s">
        <v>142</v>
      </c>
      <c r="E137" s="1502"/>
      <c r="F137" s="15"/>
      <c r="G137" s="1747"/>
    </row>
    <row r="138" spans="1:7" ht="30" hidden="1" customHeight="1" outlineLevel="1" thickBot="1">
      <c r="A138" s="1868"/>
      <c r="B138" s="1869"/>
      <c r="C138" s="1873"/>
      <c r="D138" s="1869" t="s">
        <v>146</v>
      </c>
      <c r="E138" s="1869"/>
      <c r="F138" s="145"/>
      <c r="G138" s="1748"/>
    </row>
    <row r="139" spans="1:7" ht="30" hidden="1" customHeight="1" outlineLevel="1">
      <c r="A139" s="1514" t="s">
        <v>136</v>
      </c>
      <c r="B139" s="1515"/>
      <c r="C139" s="1855" t="s">
        <v>137</v>
      </c>
      <c r="D139" s="1870" t="s">
        <v>654</v>
      </c>
      <c r="E139" s="199" t="s">
        <v>138</v>
      </c>
      <c r="F139" s="14"/>
      <c r="G139" s="1778" t="s">
        <v>743</v>
      </c>
    </row>
    <row r="140" spans="1:7" ht="30" hidden="1" customHeight="1" outlineLevel="1">
      <c r="A140" s="1501"/>
      <c r="B140" s="1502"/>
      <c r="C140" s="1852"/>
      <c r="D140" s="1871"/>
      <c r="E140" s="200" t="s">
        <v>139</v>
      </c>
      <c r="F140" s="15"/>
      <c r="G140" s="1747"/>
    </row>
    <row r="141" spans="1:7" ht="30" hidden="1" customHeight="1" outlineLevel="1">
      <c r="A141" s="1501"/>
      <c r="B141" s="1502"/>
      <c r="C141" s="1852"/>
      <c r="D141" s="1872"/>
      <c r="E141" s="200" t="s">
        <v>655</v>
      </c>
      <c r="F141" s="15"/>
      <c r="G141" s="1747"/>
    </row>
    <row r="142" spans="1:7" ht="30" hidden="1" customHeight="1" outlineLevel="1">
      <c r="A142" s="1501"/>
      <c r="B142" s="1502"/>
      <c r="C142" s="1852"/>
      <c r="D142" s="1502" t="s">
        <v>140</v>
      </c>
      <c r="E142" s="1502"/>
      <c r="F142" s="201"/>
      <c r="G142" s="1747"/>
    </row>
    <row r="143" spans="1:7" ht="15" hidden="1" customHeight="1" outlineLevel="1">
      <c r="A143" s="1501"/>
      <c r="B143" s="1502"/>
      <c r="C143" s="1852"/>
      <c r="D143" s="1852" t="s">
        <v>141</v>
      </c>
      <c r="E143" s="1852"/>
      <c r="F143" s="201"/>
      <c r="G143" s="1747"/>
    </row>
    <row r="144" spans="1:7" ht="30" hidden="1" customHeight="1" outlineLevel="1">
      <c r="A144" s="1501"/>
      <c r="B144" s="1502"/>
      <c r="C144" s="1852"/>
      <c r="D144" s="1502" t="s">
        <v>144</v>
      </c>
      <c r="E144" s="1502"/>
      <c r="F144" s="201"/>
      <c r="G144" s="1747"/>
    </row>
    <row r="145" spans="1:7" ht="30" hidden="1" customHeight="1" outlineLevel="1">
      <c r="A145" s="1501"/>
      <c r="B145" s="1502"/>
      <c r="C145" s="1852"/>
      <c r="D145" s="1502" t="s">
        <v>149</v>
      </c>
      <c r="E145" s="1502"/>
      <c r="F145" s="201"/>
      <c r="G145" s="1747"/>
    </row>
    <row r="146" spans="1:7" ht="15" hidden="1" customHeight="1" outlineLevel="1">
      <c r="A146" s="1501"/>
      <c r="B146" s="1502"/>
      <c r="C146" s="1852"/>
      <c r="D146" s="1502" t="s">
        <v>145</v>
      </c>
      <c r="E146" s="1502"/>
      <c r="F146" s="201"/>
      <c r="G146" s="1747"/>
    </row>
    <row r="147" spans="1:7" ht="30" hidden="1" customHeight="1" outlineLevel="1">
      <c r="A147" s="1501"/>
      <c r="B147" s="1502"/>
      <c r="C147" s="1852"/>
      <c r="D147" s="1502" t="s">
        <v>143</v>
      </c>
      <c r="E147" s="1502"/>
      <c r="F147" s="201"/>
      <c r="G147" s="1747"/>
    </row>
    <row r="148" spans="1:7" ht="30" hidden="1" customHeight="1" outlineLevel="1">
      <c r="A148" s="1501"/>
      <c r="B148" s="1502"/>
      <c r="C148" s="1852"/>
      <c r="D148" s="1502" t="s">
        <v>142</v>
      </c>
      <c r="E148" s="1502"/>
      <c r="F148" s="201"/>
      <c r="G148" s="1747"/>
    </row>
    <row r="149" spans="1:7" ht="30" hidden="1" customHeight="1" outlineLevel="1">
      <c r="A149" s="1501"/>
      <c r="B149" s="1502"/>
      <c r="C149" s="1852"/>
      <c r="D149" s="1502" t="s">
        <v>146</v>
      </c>
      <c r="E149" s="1502"/>
      <c r="F149" s="201"/>
      <c r="G149" s="1747"/>
    </row>
    <row r="150" spans="1:7" ht="30" hidden="1" customHeight="1" outlineLevel="1">
      <c r="A150" s="1501"/>
      <c r="B150" s="1502"/>
      <c r="C150" s="1852" t="s">
        <v>147</v>
      </c>
      <c r="D150" s="1869" t="s">
        <v>654</v>
      </c>
      <c r="E150" s="200" t="s">
        <v>138</v>
      </c>
      <c r="F150" s="201"/>
      <c r="G150" s="1747"/>
    </row>
    <row r="151" spans="1:7" ht="30" hidden="1" customHeight="1" outlineLevel="1">
      <c r="A151" s="1501"/>
      <c r="B151" s="1502"/>
      <c r="C151" s="1852"/>
      <c r="D151" s="1871"/>
      <c r="E151" s="200" t="s">
        <v>139</v>
      </c>
      <c r="F151" s="201"/>
      <c r="G151" s="1747"/>
    </row>
    <row r="152" spans="1:7" ht="26.4" hidden="1" outlineLevel="1">
      <c r="A152" s="1501"/>
      <c r="B152" s="1502"/>
      <c r="C152" s="1852"/>
      <c r="D152" s="1872"/>
      <c r="E152" s="200" t="s">
        <v>655</v>
      </c>
      <c r="F152" s="201"/>
      <c r="G152" s="1747"/>
    </row>
    <row r="153" spans="1:7" ht="30" hidden="1" customHeight="1" outlineLevel="1">
      <c r="A153" s="1501"/>
      <c r="B153" s="1502"/>
      <c r="C153" s="1852"/>
      <c r="D153" s="1502" t="s">
        <v>140</v>
      </c>
      <c r="E153" s="1502"/>
      <c r="F153" s="15"/>
      <c r="G153" s="1747"/>
    </row>
    <row r="154" spans="1:7" ht="15" hidden="1" customHeight="1" outlineLevel="1">
      <c r="A154" s="1501"/>
      <c r="B154" s="1502"/>
      <c r="C154" s="1852"/>
      <c r="D154" s="1852" t="s">
        <v>141</v>
      </c>
      <c r="E154" s="1852"/>
      <c r="F154" s="15"/>
      <c r="G154" s="1747"/>
    </row>
    <row r="155" spans="1:7" ht="30" hidden="1" customHeight="1" outlineLevel="1">
      <c r="A155" s="1501"/>
      <c r="B155" s="1502"/>
      <c r="C155" s="1852"/>
      <c r="D155" s="1502" t="s">
        <v>144</v>
      </c>
      <c r="E155" s="1502"/>
      <c r="F155" s="15"/>
      <c r="G155" s="1747"/>
    </row>
    <row r="156" spans="1:7" ht="30" hidden="1" customHeight="1" outlineLevel="1">
      <c r="A156" s="1501"/>
      <c r="B156" s="1502"/>
      <c r="C156" s="1852"/>
      <c r="D156" s="1502" t="s">
        <v>148</v>
      </c>
      <c r="E156" s="1502"/>
      <c r="F156" s="15"/>
      <c r="G156" s="1747"/>
    </row>
    <row r="157" spans="1:7" ht="15" hidden="1" customHeight="1" outlineLevel="1">
      <c r="A157" s="1501"/>
      <c r="B157" s="1502"/>
      <c r="C157" s="1852"/>
      <c r="D157" s="1502" t="s">
        <v>145</v>
      </c>
      <c r="E157" s="1502"/>
      <c r="F157" s="15"/>
      <c r="G157" s="1747"/>
    </row>
    <row r="158" spans="1:7" ht="30" hidden="1" customHeight="1" outlineLevel="1">
      <c r="A158" s="1501"/>
      <c r="B158" s="1502"/>
      <c r="C158" s="1852"/>
      <c r="D158" s="1502" t="s">
        <v>143</v>
      </c>
      <c r="E158" s="1502"/>
      <c r="F158" s="15"/>
      <c r="G158" s="1747"/>
    </row>
    <row r="159" spans="1:7" ht="30" hidden="1" customHeight="1" outlineLevel="1">
      <c r="A159" s="1501"/>
      <c r="B159" s="1502"/>
      <c r="C159" s="1852"/>
      <c r="D159" s="1502" t="s">
        <v>142</v>
      </c>
      <c r="E159" s="1502"/>
      <c r="F159" s="15"/>
      <c r="G159" s="1747"/>
    </row>
    <row r="160" spans="1:7" ht="30" hidden="1" customHeight="1" outlineLevel="1" thickBot="1">
      <c r="A160" s="1868"/>
      <c r="B160" s="1869"/>
      <c r="C160" s="1873"/>
      <c r="D160" s="1869" t="s">
        <v>146</v>
      </c>
      <c r="E160" s="1869"/>
      <c r="F160" s="145"/>
      <c r="G160" s="1748"/>
    </row>
    <row r="161" spans="1:7" ht="30" hidden="1" customHeight="1" outlineLevel="1">
      <c r="A161" s="1514" t="s">
        <v>136</v>
      </c>
      <c r="B161" s="1515"/>
      <c r="C161" s="1855" t="s">
        <v>137</v>
      </c>
      <c r="D161" s="1870" t="s">
        <v>654</v>
      </c>
      <c r="E161" s="199" t="s">
        <v>138</v>
      </c>
      <c r="F161" s="14"/>
      <c r="G161" s="1778" t="s">
        <v>743</v>
      </c>
    </row>
    <row r="162" spans="1:7" ht="30" hidden="1" customHeight="1" outlineLevel="1">
      <c r="A162" s="1501"/>
      <c r="B162" s="1502"/>
      <c r="C162" s="1852"/>
      <c r="D162" s="1871"/>
      <c r="E162" s="200" t="s">
        <v>139</v>
      </c>
      <c r="F162" s="15"/>
      <c r="G162" s="1747"/>
    </row>
    <row r="163" spans="1:7" ht="30" hidden="1" customHeight="1" outlineLevel="1">
      <c r="A163" s="1501"/>
      <c r="B163" s="1502"/>
      <c r="C163" s="1852"/>
      <c r="D163" s="1872"/>
      <c r="E163" s="200" t="s">
        <v>655</v>
      </c>
      <c r="F163" s="15"/>
      <c r="G163" s="1747"/>
    </row>
    <row r="164" spans="1:7" ht="30" hidden="1" customHeight="1" outlineLevel="1">
      <c r="A164" s="1501"/>
      <c r="B164" s="1502"/>
      <c r="C164" s="1852"/>
      <c r="D164" s="1502" t="s">
        <v>140</v>
      </c>
      <c r="E164" s="1502"/>
      <c r="F164" s="201"/>
      <c r="G164" s="1747"/>
    </row>
    <row r="165" spans="1:7" ht="15" hidden="1" customHeight="1" outlineLevel="1">
      <c r="A165" s="1501"/>
      <c r="B165" s="1502"/>
      <c r="C165" s="1852"/>
      <c r="D165" s="1852" t="s">
        <v>141</v>
      </c>
      <c r="E165" s="1852"/>
      <c r="F165" s="201"/>
      <c r="G165" s="1747"/>
    </row>
    <row r="166" spans="1:7" ht="30" hidden="1" customHeight="1" outlineLevel="1">
      <c r="A166" s="1501"/>
      <c r="B166" s="1502"/>
      <c r="C166" s="1852"/>
      <c r="D166" s="1502" t="s">
        <v>144</v>
      </c>
      <c r="E166" s="1502"/>
      <c r="F166" s="201"/>
      <c r="G166" s="1747"/>
    </row>
    <row r="167" spans="1:7" ht="30" hidden="1" customHeight="1" outlineLevel="1">
      <c r="A167" s="1501"/>
      <c r="B167" s="1502"/>
      <c r="C167" s="1852"/>
      <c r="D167" s="1502" t="s">
        <v>149</v>
      </c>
      <c r="E167" s="1502"/>
      <c r="F167" s="201"/>
      <c r="G167" s="1747"/>
    </row>
    <row r="168" spans="1:7" ht="15" hidden="1" customHeight="1" outlineLevel="1">
      <c r="A168" s="1501"/>
      <c r="B168" s="1502"/>
      <c r="C168" s="1852"/>
      <c r="D168" s="1502" t="s">
        <v>145</v>
      </c>
      <c r="E168" s="1502"/>
      <c r="F168" s="201"/>
      <c r="G168" s="1747"/>
    </row>
    <row r="169" spans="1:7" ht="30" hidden="1" customHeight="1" outlineLevel="1">
      <c r="A169" s="1501"/>
      <c r="B169" s="1502"/>
      <c r="C169" s="1852"/>
      <c r="D169" s="1502" t="s">
        <v>143</v>
      </c>
      <c r="E169" s="1502"/>
      <c r="F169" s="201"/>
      <c r="G169" s="1747"/>
    </row>
    <row r="170" spans="1:7" ht="30" hidden="1" customHeight="1" outlineLevel="1">
      <c r="A170" s="1501"/>
      <c r="B170" s="1502"/>
      <c r="C170" s="1852"/>
      <c r="D170" s="1502" t="s">
        <v>142</v>
      </c>
      <c r="E170" s="1502"/>
      <c r="F170" s="201"/>
      <c r="G170" s="1747"/>
    </row>
    <row r="171" spans="1:7" ht="30" hidden="1" customHeight="1" outlineLevel="1">
      <c r="A171" s="1501"/>
      <c r="B171" s="1502"/>
      <c r="C171" s="1852"/>
      <c r="D171" s="1502" t="s">
        <v>146</v>
      </c>
      <c r="E171" s="1502"/>
      <c r="F171" s="201"/>
      <c r="G171" s="1747"/>
    </row>
    <row r="172" spans="1:7" hidden="1" outlineLevel="1">
      <c r="A172" s="1501"/>
      <c r="B172" s="1502"/>
      <c r="C172" s="1852" t="s">
        <v>147</v>
      </c>
      <c r="D172" s="1869" t="s">
        <v>654</v>
      </c>
      <c r="E172" s="200" t="s">
        <v>138</v>
      </c>
      <c r="F172" s="201"/>
      <c r="G172" s="1747"/>
    </row>
    <row r="173" spans="1:7" ht="30" hidden="1" customHeight="1" outlineLevel="1">
      <c r="A173" s="1501"/>
      <c r="B173" s="1502"/>
      <c r="C173" s="1852"/>
      <c r="D173" s="1871"/>
      <c r="E173" s="200" t="s">
        <v>139</v>
      </c>
      <c r="F173" s="201"/>
      <c r="G173" s="1747"/>
    </row>
    <row r="174" spans="1:7" ht="30" hidden="1" customHeight="1" outlineLevel="1">
      <c r="A174" s="1501"/>
      <c r="B174" s="1502"/>
      <c r="C174" s="1852"/>
      <c r="D174" s="1872"/>
      <c r="E174" s="200" t="s">
        <v>655</v>
      </c>
      <c r="F174" s="201"/>
      <c r="G174" s="1747"/>
    </row>
    <row r="175" spans="1:7" ht="30" hidden="1" customHeight="1" outlineLevel="1">
      <c r="A175" s="1501"/>
      <c r="B175" s="1502"/>
      <c r="C175" s="1852"/>
      <c r="D175" s="1502" t="s">
        <v>140</v>
      </c>
      <c r="E175" s="1502"/>
      <c r="F175" s="15"/>
      <c r="G175" s="1747"/>
    </row>
    <row r="176" spans="1:7" ht="15" hidden="1" customHeight="1" outlineLevel="1">
      <c r="A176" s="1501"/>
      <c r="B176" s="1502"/>
      <c r="C176" s="1852"/>
      <c r="D176" s="1852" t="s">
        <v>141</v>
      </c>
      <c r="E176" s="1852"/>
      <c r="F176" s="15"/>
      <c r="G176" s="1747"/>
    </row>
    <row r="177" spans="1:7" ht="30" hidden="1" customHeight="1" outlineLevel="1">
      <c r="A177" s="1501"/>
      <c r="B177" s="1502"/>
      <c r="C177" s="1852"/>
      <c r="D177" s="1502" t="s">
        <v>144</v>
      </c>
      <c r="E177" s="1502"/>
      <c r="F177" s="15"/>
      <c r="G177" s="1747"/>
    </row>
    <row r="178" spans="1:7" ht="30" hidden="1" customHeight="1" outlineLevel="1">
      <c r="A178" s="1501"/>
      <c r="B178" s="1502"/>
      <c r="C178" s="1852"/>
      <c r="D178" s="1502" t="s">
        <v>148</v>
      </c>
      <c r="E178" s="1502"/>
      <c r="F178" s="15"/>
      <c r="G178" s="1747"/>
    </row>
    <row r="179" spans="1:7" ht="15" hidden="1" customHeight="1" outlineLevel="1">
      <c r="A179" s="1501"/>
      <c r="B179" s="1502"/>
      <c r="C179" s="1852"/>
      <c r="D179" s="1502" t="s">
        <v>145</v>
      </c>
      <c r="E179" s="1502"/>
      <c r="F179" s="15"/>
      <c r="G179" s="1747"/>
    </row>
    <row r="180" spans="1:7" ht="30" hidden="1" customHeight="1" outlineLevel="1">
      <c r="A180" s="1501"/>
      <c r="B180" s="1502"/>
      <c r="C180" s="1852"/>
      <c r="D180" s="1502" t="s">
        <v>143</v>
      </c>
      <c r="E180" s="1502"/>
      <c r="F180" s="15"/>
      <c r="G180" s="1747"/>
    </row>
    <row r="181" spans="1:7" ht="30" hidden="1" customHeight="1" outlineLevel="1">
      <c r="A181" s="1501"/>
      <c r="B181" s="1502"/>
      <c r="C181" s="1852"/>
      <c r="D181" s="1502" t="s">
        <v>142</v>
      </c>
      <c r="E181" s="1502"/>
      <c r="F181" s="15"/>
      <c r="G181" s="1747"/>
    </row>
    <row r="182" spans="1:7" ht="30" hidden="1" customHeight="1" outlineLevel="1" thickBot="1">
      <c r="A182" s="1868"/>
      <c r="B182" s="1869"/>
      <c r="C182" s="1873"/>
      <c r="D182" s="1869" t="s">
        <v>146</v>
      </c>
      <c r="E182" s="1869"/>
      <c r="F182" s="145"/>
      <c r="G182" s="1748"/>
    </row>
    <row r="183" spans="1:7" ht="30" hidden="1" customHeight="1" outlineLevel="1">
      <c r="A183" s="1514" t="s">
        <v>136</v>
      </c>
      <c r="B183" s="1515"/>
      <c r="C183" s="1855" t="s">
        <v>137</v>
      </c>
      <c r="D183" s="1870" t="s">
        <v>654</v>
      </c>
      <c r="E183" s="199" t="s">
        <v>138</v>
      </c>
      <c r="F183" s="14"/>
      <c r="G183" s="1778" t="s">
        <v>743</v>
      </c>
    </row>
    <row r="184" spans="1:7" ht="30" hidden="1" customHeight="1" outlineLevel="1">
      <c r="A184" s="1501"/>
      <c r="B184" s="1502"/>
      <c r="C184" s="1852"/>
      <c r="D184" s="1871"/>
      <c r="E184" s="200" t="s">
        <v>139</v>
      </c>
      <c r="F184" s="15"/>
      <c r="G184" s="1747"/>
    </row>
    <row r="185" spans="1:7" ht="30" hidden="1" customHeight="1" outlineLevel="1">
      <c r="A185" s="1501"/>
      <c r="B185" s="1502"/>
      <c r="C185" s="1852"/>
      <c r="D185" s="1872"/>
      <c r="E185" s="200" t="s">
        <v>655</v>
      </c>
      <c r="F185" s="15"/>
      <c r="G185" s="1747"/>
    </row>
    <row r="186" spans="1:7" ht="30" hidden="1" customHeight="1" outlineLevel="1">
      <c r="A186" s="1501"/>
      <c r="B186" s="1502"/>
      <c r="C186" s="1852"/>
      <c r="D186" s="1502" t="s">
        <v>140</v>
      </c>
      <c r="E186" s="1502"/>
      <c r="F186" s="201"/>
      <c r="G186" s="1747"/>
    </row>
    <row r="187" spans="1:7" ht="15" hidden="1" customHeight="1" outlineLevel="1">
      <c r="A187" s="1501"/>
      <c r="B187" s="1502"/>
      <c r="C187" s="1852"/>
      <c r="D187" s="1852" t="s">
        <v>141</v>
      </c>
      <c r="E187" s="1852"/>
      <c r="F187" s="201"/>
      <c r="G187" s="1747"/>
    </row>
    <row r="188" spans="1:7" ht="30" hidden="1" customHeight="1" outlineLevel="1">
      <c r="A188" s="1501"/>
      <c r="B188" s="1502"/>
      <c r="C188" s="1852"/>
      <c r="D188" s="1502" t="s">
        <v>144</v>
      </c>
      <c r="E188" s="1502"/>
      <c r="F188" s="201"/>
      <c r="G188" s="1747"/>
    </row>
    <row r="189" spans="1:7" ht="30" hidden="1" customHeight="1" outlineLevel="1">
      <c r="A189" s="1501"/>
      <c r="B189" s="1502"/>
      <c r="C189" s="1852"/>
      <c r="D189" s="1502" t="s">
        <v>149</v>
      </c>
      <c r="E189" s="1502"/>
      <c r="F189" s="201"/>
      <c r="G189" s="1747"/>
    </row>
    <row r="190" spans="1:7" ht="15" hidden="1" customHeight="1" outlineLevel="1">
      <c r="A190" s="1501"/>
      <c r="B190" s="1502"/>
      <c r="C190" s="1852"/>
      <c r="D190" s="1502" t="s">
        <v>145</v>
      </c>
      <c r="E190" s="1502"/>
      <c r="F190" s="201"/>
      <c r="G190" s="1747"/>
    </row>
    <row r="191" spans="1:7" ht="30" hidden="1" customHeight="1" outlineLevel="1">
      <c r="A191" s="1501"/>
      <c r="B191" s="1502"/>
      <c r="C191" s="1852"/>
      <c r="D191" s="1502" t="s">
        <v>143</v>
      </c>
      <c r="E191" s="1502"/>
      <c r="F191" s="201"/>
      <c r="G191" s="1747"/>
    </row>
    <row r="192" spans="1:7" ht="30" hidden="1" customHeight="1" outlineLevel="1">
      <c r="A192" s="1501"/>
      <c r="B192" s="1502"/>
      <c r="C192" s="1852"/>
      <c r="D192" s="1502" t="s">
        <v>142</v>
      </c>
      <c r="E192" s="1502"/>
      <c r="F192" s="201"/>
      <c r="G192" s="1747"/>
    </row>
    <row r="193" spans="1:7" ht="30" hidden="1" customHeight="1" outlineLevel="1">
      <c r="A193" s="1501"/>
      <c r="B193" s="1502"/>
      <c r="C193" s="1852"/>
      <c r="D193" s="1502" t="s">
        <v>146</v>
      </c>
      <c r="E193" s="1502"/>
      <c r="F193" s="201"/>
      <c r="G193" s="1747"/>
    </row>
    <row r="194" spans="1:7" ht="30" hidden="1" customHeight="1" outlineLevel="1">
      <c r="A194" s="1501"/>
      <c r="B194" s="1502"/>
      <c r="C194" s="1852" t="s">
        <v>147</v>
      </c>
      <c r="D194" s="1869" t="s">
        <v>654</v>
      </c>
      <c r="E194" s="200" t="s">
        <v>138</v>
      </c>
      <c r="F194" s="201"/>
      <c r="G194" s="1747"/>
    </row>
    <row r="195" spans="1:7" ht="30" hidden="1" customHeight="1" outlineLevel="1">
      <c r="A195" s="1501"/>
      <c r="B195" s="1502"/>
      <c r="C195" s="1852"/>
      <c r="D195" s="1871"/>
      <c r="E195" s="200" t="s">
        <v>139</v>
      </c>
      <c r="F195" s="201"/>
      <c r="G195" s="1747"/>
    </row>
    <row r="196" spans="1:7" ht="30" hidden="1" customHeight="1" outlineLevel="1">
      <c r="A196" s="1501"/>
      <c r="B196" s="1502"/>
      <c r="C196" s="1852"/>
      <c r="D196" s="1872"/>
      <c r="E196" s="200" t="s">
        <v>655</v>
      </c>
      <c r="F196" s="201"/>
      <c r="G196" s="1747"/>
    </row>
    <row r="197" spans="1:7" ht="30" hidden="1" customHeight="1" outlineLevel="1">
      <c r="A197" s="1501"/>
      <c r="B197" s="1502"/>
      <c r="C197" s="1852"/>
      <c r="D197" s="1502" t="s">
        <v>140</v>
      </c>
      <c r="E197" s="1502"/>
      <c r="F197" s="15"/>
      <c r="G197" s="1747"/>
    </row>
    <row r="198" spans="1:7" ht="15" hidden="1" customHeight="1" outlineLevel="1">
      <c r="A198" s="1501"/>
      <c r="B198" s="1502"/>
      <c r="C198" s="1852"/>
      <c r="D198" s="1852" t="s">
        <v>141</v>
      </c>
      <c r="E198" s="1852"/>
      <c r="F198" s="15"/>
      <c r="G198" s="1747"/>
    </row>
    <row r="199" spans="1:7" ht="30" hidden="1" customHeight="1" outlineLevel="1">
      <c r="A199" s="1501"/>
      <c r="B199" s="1502"/>
      <c r="C199" s="1852"/>
      <c r="D199" s="1502" t="s">
        <v>144</v>
      </c>
      <c r="E199" s="1502"/>
      <c r="F199" s="15"/>
      <c r="G199" s="1747"/>
    </row>
    <row r="200" spans="1:7" ht="30" hidden="1" customHeight="1" outlineLevel="1">
      <c r="A200" s="1501"/>
      <c r="B200" s="1502"/>
      <c r="C200" s="1852"/>
      <c r="D200" s="1502" t="s">
        <v>148</v>
      </c>
      <c r="E200" s="1502"/>
      <c r="F200" s="15"/>
      <c r="G200" s="1747"/>
    </row>
    <row r="201" spans="1:7" ht="15" hidden="1" customHeight="1" outlineLevel="1">
      <c r="A201" s="1501"/>
      <c r="B201" s="1502"/>
      <c r="C201" s="1852"/>
      <c r="D201" s="1502" t="s">
        <v>145</v>
      </c>
      <c r="E201" s="1502"/>
      <c r="F201" s="15"/>
      <c r="G201" s="1747"/>
    </row>
    <row r="202" spans="1:7" ht="30" hidden="1" customHeight="1" outlineLevel="1">
      <c r="A202" s="1501"/>
      <c r="B202" s="1502"/>
      <c r="C202" s="1852"/>
      <c r="D202" s="1502" t="s">
        <v>143</v>
      </c>
      <c r="E202" s="1502"/>
      <c r="F202" s="15"/>
      <c r="G202" s="1747"/>
    </row>
    <row r="203" spans="1:7" ht="30" hidden="1" customHeight="1" outlineLevel="1">
      <c r="A203" s="1501"/>
      <c r="B203" s="1502"/>
      <c r="C203" s="1852"/>
      <c r="D203" s="1502" t="s">
        <v>142</v>
      </c>
      <c r="E203" s="1502"/>
      <c r="F203" s="15"/>
      <c r="G203" s="1747"/>
    </row>
    <row r="204" spans="1:7" ht="30" hidden="1" customHeight="1" outlineLevel="1" thickBot="1">
      <c r="A204" s="1868"/>
      <c r="B204" s="1869"/>
      <c r="C204" s="1873"/>
      <c r="D204" s="1869" t="s">
        <v>146</v>
      </c>
      <c r="E204" s="1869"/>
      <c r="F204" s="145"/>
      <c r="G204" s="1748"/>
    </row>
    <row r="205" spans="1:7" ht="30" hidden="1" customHeight="1" outlineLevel="1">
      <c r="A205" s="1514" t="s">
        <v>136</v>
      </c>
      <c r="B205" s="1515"/>
      <c r="C205" s="1855" t="s">
        <v>137</v>
      </c>
      <c r="D205" s="1870" t="s">
        <v>654</v>
      </c>
      <c r="E205" s="199" t="s">
        <v>138</v>
      </c>
      <c r="F205" s="14"/>
      <c r="G205" s="1778" t="s">
        <v>743</v>
      </c>
    </row>
    <row r="206" spans="1:7" ht="30" hidden="1" customHeight="1" outlineLevel="1">
      <c r="A206" s="1501"/>
      <c r="B206" s="1502"/>
      <c r="C206" s="1852"/>
      <c r="D206" s="1871"/>
      <c r="E206" s="200" t="s">
        <v>139</v>
      </c>
      <c r="F206" s="15"/>
      <c r="G206" s="1747"/>
    </row>
    <row r="207" spans="1:7" ht="30" hidden="1" customHeight="1" outlineLevel="1">
      <c r="A207" s="1501"/>
      <c r="B207" s="1502"/>
      <c r="C207" s="1852"/>
      <c r="D207" s="1872"/>
      <c r="E207" s="200" t="s">
        <v>655</v>
      </c>
      <c r="F207" s="15"/>
      <c r="G207" s="1747"/>
    </row>
    <row r="208" spans="1:7" ht="30" hidden="1" customHeight="1" outlineLevel="1">
      <c r="A208" s="1501"/>
      <c r="B208" s="1502"/>
      <c r="C208" s="1852"/>
      <c r="D208" s="1502" t="s">
        <v>140</v>
      </c>
      <c r="E208" s="1502"/>
      <c r="F208" s="201"/>
      <c r="G208" s="1747"/>
    </row>
    <row r="209" spans="1:7" ht="15" hidden="1" customHeight="1" outlineLevel="1">
      <c r="A209" s="1501"/>
      <c r="B209" s="1502"/>
      <c r="C209" s="1852"/>
      <c r="D209" s="1852" t="s">
        <v>141</v>
      </c>
      <c r="E209" s="1852"/>
      <c r="F209" s="201"/>
      <c r="G209" s="1747"/>
    </row>
    <row r="210" spans="1:7" ht="30" hidden="1" customHeight="1" outlineLevel="1">
      <c r="A210" s="1501"/>
      <c r="B210" s="1502"/>
      <c r="C210" s="1852"/>
      <c r="D210" s="1502" t="s">
        <v>144</v>
      </c>
      <c r="E210" s="1502"/>
      <c r="F210" s="201"/>
      <c r="G210" s="1747"/>
    </row>
    <row r="211" spans="1:7" ht="30" hidden="1" customHeight="1" outlineLevel="1">
      <c r="A211" s="1501"/>
      <c r="B211" s="1502"/>
      <c r="C211" s="1852"/>
      <c r="D211" s="1502" t="s">
        <v>149</v>
      </c>
      <c r="E211" s="1502"/>
      <c r="F211" s="201"/>
      <c r="G211" s="1747"/>
    </row>
    <row r="212" spans="1:7" hidden="1" outlineLevel="1">
      <c r="A212" s="1501"/>
      <c r="B212" s="1502"/>
      <c r="C212" s="1852"/>
      <c r="D212" s="1502" t="s">
        <v>145</v>
      </c>
      <c r="E212" s="1502"/>
      <c r="F212" s="201"/>
      <c r="G212" s="1747"/>
    </row>
    <row r="213" spans="1:7" ht="30" hidden="1" customHeight="1" outlineLevel="1">
      <c r="A213" s="1501"/>
      <c r="B213" s="1502"/>
      <c r="C213" s="1852"/>
      <c r="D213" s="1502" t="s">
        <v>143</v>
      </c>
      <c r="E213" s="1502"/>
      <c r="F213" s="201"/>
      <c r="G213" s="1747"/>
    </row>
    <row r="214" spans="1:7" ht="30" hidden="1" customHeight="1" outlineLevel="1">
      <c r="A214" s="1501"/>
      <c r="B214" s="1502"/>
      <c r="C214" s="1852"/>
      <c r="D214" s="1502" t="s">
        <v>142</v>
      </c>
      <c r="E214" s="1502"/>
      <c r="F214" s="201"/>
      <c r="G214" s="1747"/>
    </row>
    <row r="215" spans="1:7" ht="30" hidden="1" customHeight="1" outlineLevel="1">
      <c r="A215" s="1501"/>
      <c r="B215" s="1502"/>
      <c r="C215" s="1852"/>
      <c r="D215" s="1502" t="s">
        <v>146</v>
      </c>
      <c r="E215" s="1502"/>
      <c r="F215" s="201"/>
      <c r="G215" s="1747"/>
    </row>
    <row r="216" spans="1:7" ht="30" hidden="1" customHeight="1" outlineLevel="1">
      <c r="A216" s="1501"/>
      <c r="B216" s="1502"/>
      <c r="C216" s="1852" t="s">
        <v>147</v>
      </c>
      <c r="D216" s="1869" t="s">
        <v>654</v>
      </c>
      <c r="E216" s="200" t="s">
        <v>138</v>
      </c>
      <c r="F216" s="201"/>
      <c r="G216" s="1747"/>
    </row>
    <row r="217" spans="1:7" ht="30" hidden="1" customHeight="1" outlineLevel="1">
      <c r="A217" s="1501"/>
      <c r="B217" s="1502"/>
      <c r="C217" s="1852"/>
      <c r="D217" s="1871"/>
      <c r="E217" s="200" t="s">
        <v>139</v>
      </c>
      <c r="F217" s="201"/>
      <c r="G217" s="1747"/>
    </row>
    <row r="218" spans="1:7" ht="30" hidden="1" customHeight="1" outlineLevel="1">
      <c r="A218" s="1501"/>
      <c r="B218" s="1502"/>
      <c r="C218" s="1852"/>
      <c r="D218" s="1872"/>
      <c r="E218" s="200" t="s">
        <v>655</v>
      </c>
      <c r="F218" s="201"/>
      <c r="G218" s="1747"/>
    </row>
    <row r="219" spans="1:7" ht="30" hidden="1" customHeight="1" outlineLevel="1">
      <c r="A219" s="1501"/>
      <c r="B219" s="1502"/>
      <c r="C219" s="1852"/>
      <c r="D219" s="1502" t="s">
        <v>140</v>
      </c>
      <c r="E219" s="1502"/>
      <c r="F219" s="15"/>
      <c r="G219" s="1747"/>
    </row>
    <row r="220" spans="1:7" ht="15" hidden="1" customHeight="1" outlineLevel="1">
      <c r="A220" s="1501"/>
      <c r="B220" s="1502"/>
      <c r="C220" s="1852"/>
      <c r="D220" s="1852" t="s">
        <v>141</v>
      </c>
      <c r="E220" s="1852"/>
      <c r="F220" s="15"/>
      <c r="G220" s="1747"/>
    </row>
    <row r="221" spans="1:7" ht="30" hidden="1" customHeight="1" outlineLevel="1">
      <c r="A221" s="1501"/>
      <c r="B221" s="1502"/>
      <c r="C221" s="1852"/>
      <c r="D221" s="1502" t="s">
        <v>144</v>
      </c>
      <c r="E221" s="1502"/>
      <c r="F221" s="15"/>
      <c r="G221" s="1747"/>
    </row>
    <row r="222" spans="1:7" ht="30" hidden="1" customHeight="1" outlineLevel="1">
      <c r="A222" s="1501"/>
      <c r="B222" s="1502"/>
      <c r="C222" s="1852"/>
      <c r="D222" s="1502" t="s">
        <v>148</v>
      </c>
      <c r="E222" s="1502"/>
      <c r="F222" s="15"/>
      <c r="G222" s="1747"/>
    </row>
    <row r="223" spans="1:7" ht="15" hidden="1" customHeight="1" outlineLevel="1">
      <c r="A223" s="1501"/>
      <c r="B223" s="1502"/>
      <c r="C223" s="1852"/>
      <c r="D223" s="1502" t="s">
        <v>145</v>
      </c>
      <c r="E223" s="1502"/>
      <c r="F223" s="15"/>
      <c r="G223" s="1747"/>
    </row>
    <row r="224" spans="1:7" ht="30" hidden="1" customHeight="1" outlineLevel="1">
      <c r="A224" s="1501"/>
      <c r="B224" s="1502"/>
      <c r="C224" s="1852"/>
      <c r="D224" s="1502" t="s">
        <v>143</v>
      </c>
      <c r="E224" s="1502"/>
      <c r="F224" s="15"/>
      <c r="G224" s="1747"/>
    </row>
    <row r="225" spans="1:7" ht="30" hidden="1" customHeight="1" outlineLevel="1">
      <c r="A225" s="1501"/>
      <c r="B225" s="1502"/>
      <c r="C225" s="1852"/>
      <c r="D225" s="1502" t="s">
        <v>142</v>
      </c>
      <c r="E225" s="1502"/>
      <c r="F225" s="15"/>
      <c r="G225" s="1747"/>
    </row>
    <row r="226" spans="1:7" ht="30" hidden="1" customHeight="1" outlineLevel="1" thickBot="1">
      <c r="A226" s="1868"/>
      <c r="B226" s="1869"/>
      <c r="C226" s="1873"/>
      <c r="D226" s="1869" t="s">
        <v>146</v>
      </c>
      <c r="E226" s="1869"/>
      <c r="F226" s="145"/>
      <c r="G226" s="1748"/>
    </row>
    <row r="227" spans="1:7" ht="30" hidden="1" customHeight="1" outlineLevel="1">
      <c r="A227" s="1514" t="s">
        <v>136</v>
      </c>
      <c r="B227" s="1515"/>
      <c r="C227" s="1855" t="s">
        <v>137</v>
      </c>
      <c r="D227" s="1870" t="s">
        <v>654</v>
      </c>
      <c r="E227" s="199" t="s">
        <v>138</v>
      </c>
      <c r="F227" s="14"/>
      <c r="G227" s="1778" t="s">
        <v>743</v>
      </c>
    </row>
    <row r="228" spans="1:7" ht="30" hidden="1" customHeight="1" outlineLevel="1">
      <c r="A228" s="1501"/>
      <c r="B228" s="1502"/>
      <c r="C228" s="1852"/>
      <c r="D228" s="1871"/>
      <c r="E228" s="200" t="s">
        <v>139</v>
      </c>
      <c r="F228" s="15"/>
      <c r="G228" s="1747"/>
    </row>
    <row r="229" spans="1:7" ht="30" hidden="1" customHeight="1" outlineLevel="1">
      <c r="A229" s="1501"/>
      <c r="B229" s="1502"/>
      <c r="C229" s="1852"/>
      <c r="D229" s="1872"/>
      <c r="E229" s="200" t="s">
        <v>655</v>
      </c>
      <c r="F229" s="15"/>
      <c r="G229" s="1747"/>
    </row>
    <row r="230" spans="1:7" ht="30" hidden="1" customHeight="1" outlineLevel="1">
      <c r="A230" s="1501"/>
      <c r="B230" s="1502"/>
      <c r="C230" s="1852"/>
      <c r="D230" s="1502" t="s">
        <v>140</v>
      </c>
      <c r="E230" s="1502"/>
      <c r="F230" s="201"/>
      <c r="G230" s="1747"/>
    </row>
    <row r="231" spans="1:7" ht="15" hidden="1" customHeight="1" outlineLevel="1">
      <c r="A231" s="1501"/>
      <c r="B231" s="1502"/>
      <c r="C231" s="1852"/>
      <c r="D231" s="1852" t="s">
        <v>141</v>
      </c>
      <c r="E231" s="1852"/>
      <c r="F231" s="201"/>
      <c r="G231" s="1747"/>
    </row>
    <row r="232" spans="1:7" ht="30" hidden="1" customHeight="1" outlineLevel="1">
      <c r="A232" s="1501"/>
      <c r="B232" s="1502"/>
      <c r="C232" s="1852"/>
      <c r="D232" s="1502" t="s">
        <v>144</v>
      </c>
      <c r="E232" s="1502"/>
      <c r="F232" s="201"/>
      <c r="G232" s="1747"/>
    </row>
    <row r="233" spans="1:7" ht="30" hidden="1" customHeight="1" outlineLevel="1">
      <c r="A233" s="1501"/>
      <c r="B233" s="1502"/>
      <c r="C233" s="1852"/>
      <c r="D233" s="1502" t="s">
        <v>149</v>
      </c>
      <c r="E233" s="1502"/>
      <c r="F233" s="201"/>
      <c r="G233" s="1747"/>
    </row>
    <row r="234" spans="1:7" ht="15" hidden="1" customHeight="1" outlineLevel="1">
      <c r="A234" s="1501"/>
      <c r="B234" s="1502"/>
      <c r="C234" s="1852"/>
      <c r="D234" s="1502" t="s">
        <v>145</v>
      </c>
      <c r="E234" s="1502"/>
      <c r="F234" s="201"/>
      <c r="G234" s="1747"/>
    </row>
    <row r="235" spans="1:7" ht="30" hidden="1" customHeight="1" outlineLevel="1">
      <c r="A235" s="1501"/>
      <c r="B235" s="1502"/>
      <c r="C235" s="1852"/>
      <c r="D235" s="1502" t="s">
        <v>143</v>
      </c>
      <c r="E235" s="1502"/>
      <c r="F235" s="201"/>
      <c r="G235" s="1747"/>
    </row>
    <row r="236" spans="1:7" ht="30" hidden="1" customHeight="1" outlineLevel="1">
      <c r="A236" s="1501"/>
      <c r="B236" s="1502"/>
      <c r="C236" s="1852"/>
      <c r="D236" s="1502" t="s">
        <v>142</v>
      </c>
      <c r="E236" s="1502"/>
      <c r="F236" s="201"/>
      <c r="G236" s="1747"/>
    </row>
    <row r="237" spans="1:7" ht="30" hidden="1" customHeight="1" outlineLevel="1">
      <c r="A237" s="1501"/>
      <c r="B237" s="1502"/>
      <c r="C237" s="1852"/>
      <c r="D237" s="1502" t="s">
        <v>146</v>
      </c>
      <c r="E237" s="1502"/>
      <c r="F237" s="201"/>
      <c r="G237" s="1747"/>
    </row>
    <row r="238" spans="1:7" ht="30" hidden="1" customHeight="1" outlineLevel="1">
      <c r="A238" s="1501"/>
      <c r="B238" s="1502"/>
      <c r="C238" s="1852" t="s">
        <v>147</v>
      </c>
      <c r="D238" s="1869" t="s">
        <v>654</v>
      </c>
      <c r="E238" s="200" t="s">
        <v>138</v>
      </c>
      <c r="F238" s="201"/>
      <c r="G238" s="1747"/>
    </row>
    <row r="239" spans="1:7" ht="30" hidden="1" customHeight="1" outlineLevel="1">
      <c r="A239" s="1501"/>
      <c r="B239" s="1502"/>
      <c r="C239" s="1852"/>
      <c r="D239" s="1871"/>
      <c r="E239" s="200" t="s">
        <v>139</v>
      </c>
      <c r="F239" s="201"/>
      <c r="G239" s="1747"/>
    </row>
    <row r="240" spans="1:7" ht="30" hidden="1" customHeight="1" outlineLevel="1">
      <c r="A240" s="1501"/>
      <c r="B240" s="1502"/>
      <c r="C240" s="1852"/>
      <c r="D240" s="1872"/>
      <c r="E240" s="200" t="s">
        <v>655</v>
      </c>
      <c r="F240" s="201"/>
      <c r="G240" s="1747"/>
    </row>
    <row r="241" spans="1:7" ht="30" hidden="1" customHeight="1" outlineLevel="1">
      <c r="A241" s="1501"/>
      <c r="B241" s="1502"/>
      <c r="C241" s="1852"/>
      <c r="D241" s="1502" t="s">
        <v>140</v>
      </c>
      <c r="E241" s="1502"/>
      <c r="F241" s="15"/>
      <c r="G241" s="1747"/>
    </row>
    <row r="242" spans="1:7" hidden="1" outlineLevel="1">
      <c r="A242" s="1501"/>
      <c r="B242" s="1502"/>
      <c r="C242" s="1852"/>
      <c r="D242" s="1852" t="s">
        <v>141</v>
      </c>
      <c r="E242" s="1852"/>
      <c r="F242" s="15"/>
      <c r="G242" s="1747"/>
    </row>
    <row r="243" spans="1:7" ht="30" hidden="1" customHeight="1" outlineLevel="1">
      <c r="A243" s="1501"/>
      <c r="B243" s="1502"/>
      <c r="C243" s="1852"/>
      <c r="D243" s="1502" t="s">
        <v>144</v>
      </c>
      <c r="E243" s="1502"/>
      <c r="F243" s="15"/>
      <c r="G243" s="1747"/>
    </row>
    <row r="244" spans="1:7" ht="30" hidden="1" customHeight="1" outlineLevel="1">
      <c r="A244" s="1501"/>
      <c r="B244" s="1502"/>
      <c r="C244" s="1852"/>
      <c r="D244" s="1502" t="s">
        <v>148</v>
      </c>
      <c r="E244" s="1502"/>
      <c r="F244" s="15"/>
      <c r="G244" s="1747"/>
    </row>
    <row r="245" spans="1:7" ht="15" hidden="1" customHeight="1" outlineLevel="1">
      <c r="A245" s="1501"/>
      <c r="B245" s="1502"/>
      <c r="C245" s="1852"/>
      <c r="D245" s="1502" t="s">
        <v>145</v>
      </c>
      <c r="E245" s="1502"/>
      <c r="F245" s="15"/>
      <c r="G245" s="1747"/>
    </row>
    <row r="246" spans="1:7" ht="30" hidden="1" customHeight="1" outlineLevel="1">
      <c r="A246" s="1501"/>
      <c r="B246" s="1502"/>
      <c r="C246" s="1852"/>
      <c r="D246" s="1502" t="s">
        <v>143</v>
      </c>
      <c r="E246" s="1502"/>
      <c r="F246" s="15"/>
      <c r="G246" s="1747"/>
    </row>
    <row r="247" spans="1:7" ht="30" hidden="1" customHeight="1" outlineLevel="1">
      <c r="A247" s="1501"/>
      <c r="B247" s="1502"/>
      <c r="C247" s="1852"/>
      <c r="D247" s="1502" t="s">
        <v>142</v>
      </c>
      <c r="E247" s="1502"/>
      <c r="F247" s="15"/>
      <c r="G247" s="1747"/>
    </row>
    <row r="248" spans="1:7" ht="30" hidden="1" customHeight="1" outlineLevel="1" thickBot="1">
      <c r="A248" s="1868"/>
      <c r="B248" s="1869"/>
      <c r="C248" s="1873"/>
      <c r="D248" s="1869" t="s">
        <v>146</v>
      </c>
      <c r="E248" s="1869"/>
      <c r="F248" s="145"/>
      <c r="G248" s="1748"/>
    </row>
    <row r="249" spans="1:7" ht="30" hidden="1" customHeight="1" outlineLevel="1">
      <c r="A249" s="1514" t="s">
        <v>136</v>
      </c>
      <c r="B249" s="1515"/>
      <c r="C249" s="1855" t="s">
        <v>137</v>
      </c>
      <c r="D249" s="1870" t="s">
        <v>654</v>
      </c>
      <c r="E249" s="199" t="s">
        <v>138</v>
      </c>
      <c r="F249" s="14"/>
      <c r="G249" s="1778" t="s">
        <v>743</v>
      </c>
    </row>
    <row r="250" spans="1:7" ht="30" hidden="1" customHeight="1" outlineLevel="1">
      <c r="A250" s="1501"/>
      <c r="B250" s="1502"/>
      <c r="C250" s="1852"/>
      <c r="D250" s="1871"/>
      <c r="E250" s="200" t="s">
        <v>139</v>
      </c>
      <c r="F250" s="15"/>
      <c r="G250" s="1747"/>
    </row>
    <row r="251" spans="1:7" ht="30" hidden="1" customHeight="1" outlineLevel="1">
      <c r="A251" s="1501"/>
      <c r="B251" s="1502"/>
      <c r="C251" s="1852"/>
      <c r="D251" s="1872"/>
      <c r="E251" s="200" t="s">
        <v>655</v>
      </c>
      <c r="F251" s="15"/>
      <c r="G251" s="1747"/>
    </row>
    <row r="252" spans="1:7" ht="30" hidden="1" customHeight="1" outlineLevel="1">
      <c r="A252" s="1501"/>
      <c r="B252" s="1502"/>
      <c r="C252" s="1852"/>
      <c r="D252" s="1502" t="s">
        <v>140</v>
      </c>
      <c r="E252" s="1502"/>
      <c r="F252" s="201"/>
      <c r="G252" s="1747"/>
    </row>
    <row r="253" spans="1:7" ht="15" hidden="1" customHeight="1" outlineLevel="1">
      <c r="A253" s="1501"/>
      <c r="B253" s="1502"/>
      <c r="C253" s="1852"/>
      <c r="D253" s="1852" t="s">
        <v>141</v>
      </c>
      <c r="E253" s="1852"/>
      <c r="F253" s="201"/>
      <c r="G253" s="1747"/>
    </row>
    <row r="254" spans="1:7" ht="30" hidden="1" customHeight="1" outlineLevel="1">
      <c r="A254" s="1501"/>
      <c r="B254" s="1502"/>
      <c r="C254" s="1852"/>
      <c r="D254" s="1502" t="s">
        <v>144</v>
      </c>
      <c r="E254" s="1502"/>
      <c r="F254" s="201"/>
      <c r="G254" s="1747"/>
    </row>
    <row r="255" spans="1:7" ht="30" hidden="1" customHeight="1" outlineLevel="1">
      <c r="A255" s="1501"/>
      <c r="B255" s="1502"/>
      <c r="C255" s="1852"/>
      <c r="D255" s="1502" t="s">
        <v>149</v>
      </c>
      <c r="E255" s="1502"/>
      <c r="F255" s="201"/>
      <c r="G255" s="1747"/>
    </row>
    <row r="256" spans="1:7" ht="15" hidden="1" customHeight="1" outlineLevel="1">
      <c r="A256" s="1501"/>
      <c r="B256" s="1502"/>
      <c r="C256" s="1852"/>
      <c r="D256" s="1502" t="s">
        <v>145</v>
      </c>
      <c r="E256" s="1502"/>
      <c r="F256" s="201"/>
      <c r="G256" s="1747"/>
    </row>
    <row r="257" spans="1:7" ht="30" hidden="1" customHeight="1" outlineLevel="1">
      <c r="A257" s="1501"/>
      <c r="B257" s="1502"/>
      <c r="C257" s="1852"/>
      <c r="D257" s="1502" t="s">
        <v>143</v>
      </c>
      <c r="E257" s="1502"/>
      <c r="F257" s="201"/>
      <c r="G257" s="1747"/>
    </row>
    <row r="258" spans="1:7" ht="30" hidden="1" customHeight="1" outlineLevel="1">
      <c r="A258" s="1501"/>
      <c r="B258" s="1502"/>
      <c r="C258" s="1852"/>
      <c r="D258" s="1502" t="s">
        <v>142</v>
      </c>
      <c r="E258" s="1502"/>
      <c r="F258" s="201"/>
      <c r="G258" s="1747"/>
    </row>
    <row r="259" spans="1:7" ht="30" hidden="1" customHeight="1" outlineLevel="1">
      <c r="A259" s="1501"/>
      <c r="B259" s="1502"/>
      <c r="C259" s="1852"/>
      <c r="D259" s="1502" t="s">
        <v>146</v>
      </c>
      <c r="E259" s="1502"/>
      <c r="F259" s="201"/>
      <c r="G259" s="1747"/>
    </row>
    <row r="260" spans="1:7" ht="30" hidden="1" customHeight="1" outlineLevel="1">
      <c r="A260" s="1501"/>
      <c r="B260" s="1502"/>
      <c r="C260" s="1852" t="s">
        <v>147</v>
      </c>
      <c r="D260" s="1869" t="s">
        <v>654</v>
      </c>
      <c r="E260" s="200" t="s">
        <v>138</v>
      </c>
      <c r="F260" s="201"/>
      <c r="G260" s="1747"/>
    </row>
    <row r="261" spans="1:7" ht="30" hidden="1" customHeight="1" outlineLevel="1">
      <c r="A261" s="1501"/>
      <c r="B261" s="1502"/>
      <c r="C261" s="1852"/>
      <c r="D261" s="1871"/>
      <c r="E261" s="200" t="s">
        <v>139</v>
      </c>
      <c r="F261" s="201"/>
      <c r="G261" s="1747"/>
    </row>
    <row r="262" spans="1:7" ht="26.4" hidden="1" outlineLevel="1">
      <c r="A262" s="1501"/>
      <c r="B262" s="1502"/>
      <c r="C262" s="1852"/>
      <c r="D262" s="1872"/>
      <c r="E262" s="200" t="s">
        <v>655</v>
      </c>
      <c r="F262" s="201"/>
      <c r="G262" s="1747"/>
    </row>
    <row r="263" spans="1:7" ht="30" hidden="1" customHeight="1" outlineLevel="1">
      <c r="A263" s="1501"/>
      <c r="B263" s="1502"/>
      <c r="C263" s="1852"/>
      <c r="D263" s="1502" t="s">
        <v>140</v>
      </c>
      <c r="E263" s="1502"/>
      <c r="F263" s="15"/>
      <c r="G263" s="1747"/>
    </row>
    <row r="264" spans="1:7" ht="15" hidden="1" customHeight="1" outlineLevel="1">
      <c r="A264" s="1501"/>
      <c r="B264" s="1502"/>
      <c r="C264" s="1852"/>
      <c r="D264" s="1852" t="s">
        <v>141</v>
      </c>
      <c r="E264" s="1852"/>
      <c r="F264" s="15"/>
      <c r="G264" s="1747"/>
    </row>
    <row r="265" spans="1:7" ht="30" hidden="1" customHeight="1" outlineLevel="1">
      <c r="A265" s="1501"/>
      <c r="B265" s="1502"/>
      <c r="C265" s="1852"/>
      <c r="D265" s="1502" t="s">
        <v>144</v>
      </c>
      <c r="E265" s="1502"/>
      <c r="F265" s="15"/>
      <c r="G265" s="1747"/>
    </row>
    <row r="266" spans="1:7" ht="30" hidden="1" customHeight="1" outlineLevel="1">
      <c r="A266" s="1501"/>
      <c r="B266" s="1502"/>
      <c r="C266" s="1852"/>
      <c r="D266" s="1502" t="s">
        <v>148</v>
      </c>
      <c r="E266" s="1502"/>
      <c r="F266" s="15"/>
      <c r="G266" s="1747"/>
    </row>
    <row r="267" spans="1:7" ht="15" hidden="1" customHeight="1" outlineLevel="1">
      <c r="A267" s="1501"/>
      <c r="B267" s="1502"/>
      <c r="C267" s="1852"/>
      <c r="D267" s="1502" t="s">
        <v>145</v>
      </c>
      <c r="E267" s="1502"/>
      <c r="F267" s="15"/>
      <c r="G267" s="1747"/>
    </row>
    <row r="268" spans="1:7" ht="30" hidden="1" customHeight="1" outlineLevel="1">
      <c r="A268" s="1501"/>
      <c r="B268" s="1502"/>
      <c r="C268" s="1852"/>
      <c r="D268" s="1502" t="s">
        <v>143</v>
      </c>
      <c r="E268" s="1502"/>
      <c r="F268" s="15"/>
      <c r="G268" s="1747"/>
    </row>
    <row r="269" spans="1:7" ht="30" hidden="1" customHeight="1" outlineLevel="1">
      <c r="A269" s="1501"/>
      <c r="B269" s="1502"/>
      <c r="C269" s="1852"/>
      <c r="D269" s="1502" t="s">
        <v>142</v>
      </c>
      <c r="E269" s="1502"/>
      <c r="F269" s="15"/>
      <c r="G269" s="1747"/>
    </row>
    <row r="270" spans="1:7" ht="30" hidden="1" customHeight="1" outlineLevel="1" thickBot="1">
      <c r="A270" s="1868"/>
      <c r="B270" s="1869"/>
      <c r="C270" s="1873"/>
      <c r="D270" s="1869" t="s">
        <v>146</v>
      </c>
      <c r="E270" s="1869"/>
      <c r="F270" s="145"/>
      <c r="G270" s="1748"/>
    </row>
    <row r="271" spans="1:7" ht="30" hidden="1" customHeight="1" outlineLevel="1">
      <c r="A271" s="1514" t="s">
        <v>136</v>
      </c>
      <c r="B271" s="1515"/>
      <c r="C271" s="1855" t="s">
        <v>137</v>
      </c>
      <c r="D271" s="1870" t="s">
        <v>654</v>
      </c>
      <c r="E271" s="199" t="s">
        <v>138</v>
      </c>
      <c r="F271" s="14"/>
      <c r="G271" s="1778" t="s">
        <v>743</v>
      </c>
    </row>
    <row r="272" spans="1:7" ht="30" hidden="1" customHeight="1" outlineLevel="1">
      <c r="A272" s="1501"/>
      <c r="B272" s="1502"/>
      <c r="C272" s="1852"/>
      <c r="D272" s="1871"/>
      <c r="E272" s="200" t="s">
        <v>139</v>
      </c>
      <c r="F272" s="15"/>
      <c r="G272" s="1747"/>
    </row>
    <row r="273" spans="1:7" ht="30" hidden="1" customHeight="1" outlineLevel="1">
      <c r="A273" s="1501"/>
      <c r="B273" s="1502"/>
      <c r="C273" s="1852"/>
      <c r="D273" s="1872"/>
      <c r="E273" s="200" t="s">
        <v>655</v>
      </c>
      <c r="F273" s="15"/>
      <c r="G273" s="1747"/>
    </row>
    <row r="274" spans="1:7" ht="30" hidden="1" customHeight="1" outlineLevel="1">
      <c r="A274" s="1501"/>
      <c r="B274" s="1502"/>
      <c r="C274" s="1852"/>
      <c r="D274" s="1502" t="s">
        <v>140</v>
      </c>
      <c r="E274" s="1502"/>
      <c r="F274" s="201"/>
      <c r="G274" s="1747"/>
    </row>
    <row r="275" spans="1:7" ht="15" hidden="1" customHeight="1" outlineLevel="1">
      <c r="A275" s="1501"/>
      <c r="B275" s="1502"/>
      <c r="C275" s="1852"/>
      <c r="D275" s="1852" t="s">
        <v>141</v>
      </c>
      <c r="E275" s="1852"/>
      <c r="F275" s="201"/>
      <c r="G275" s="1747"/>
    </row>
    <row r="276" spans="1:7" ht="30" hidden="1" customHeight="1" outlineLevel="1">
      <c r="A276" s="1501"/>
      <c r="B276" s="1502"/>
      <c r="C276" s="1852"/>
      <c r="D276" s="1502" t="s">
        <v>144</v>
      </c>
      <c r="E276" s="1502"/>
      <c r="F276" s="201"/>
      <c r="G276" s="1747"/>
    </row>
    <row r="277" spans="1:7" ht="30" hidden="1" customHeight="1" outlineLevel="1">
      <c r="A277" s="1501"/>
      <c r="B277" s="1502"/>
      <c r="C277" s="1852"/>
      <c r="D277" s="1502" t="s">
        <v>149</v>
      </c>
      <c r="E277" s="1502"/>
      <c r="F277" s="201"/>
      <c r="G277" s="1747"/>
    </row>
    <row r="278" spans="1:7" ht="15" hidden="1" customHeight="1" outlineLevel="1">
      <c r="A278" s="1501"/>
      <c r="B278" s="1502"/>
      <c r="C278" s="1852"/>
      <c r="D278" s="1502" t="s">
        <v>145</v>
      </c>
      <c r="E278" s="1502"/>
      <c r="F278" s="201"/>
      <c r="G278" s="1747"/>
    </row>
    <row r="279" spans="1:7" ht="30" hidden="1" customHeight="1" outlineLevel="1">
      <c r="A279" s="1501"/>
      <c r="B279" s="1502"/>
      <c r="C279" s="1852"/>
      <c r="D279" s="1502" t="s">
        <v>143</v>
      </c>
      <c r="E279" s="1502"/>
      <c r="F279" s="201"/>
      <c r="G279" s="1747"/>
    </row>
    <row r="280" spans="1:7" ht="30" hidden="1" customHeight="1" outlineLevel="1">
      <c r="A280" s="1501"/>
      <c r="B280" s="1502"/>
      <c r="C280" s="1852"/>
      <c r="D280" s="1502" t="s">
        <v>142</v>
      </c>
      <c r="E280" s="1502"/>
      <c r="F280" s="201"/>
      <c r="G280" s="1747"/>
    </row>
    <row r="281" spans="1:7" ht="30" hidden="1" customHeight="1" outlineLevel="1">
      <c r="A281" s="1501"/>
      <c r="B281" s="1502"/>
      <c r="C281" s="1852"/>
      <c r="D281" s="1502" t="s">
        <v>146</v>
      </c>
      <c r="E281" s="1502"/>
      <c r="F281" s="201"/>
      <c r="G281" s="1747"/>
    </row>
    <row r="282" spans="1:7" ht="30" hidden="1" customHeight="1" outlineLevel="1">
      <c r="A282" s="1501"/>
      <c r="B282" s="1502"/>
      <c r="C282" s="1852" t="s">
        <v>147</v>
      </c>
      <c r="D282" s="1869" t="s">
        <v>654</v>
      </c>
      <c r="E282" s="200" t="s">
        <v>138</v>
      </c>
      <c r="F282" s="201"/>
      <c r="G282" s="1747"/>
    </row>
    <row r="283" spans="1:7" ht="30" hidden="1" customHeight="1" outlineLevel="1">
      <c r="A283" s="1501"/>
      <c r="B283" s="1502"/>
      <c r="C283" s="1852"/>
      <c r="D283" s="1871"/>
      <c r="E283" s="200" t="s">
        <v>139</v>
      </c>
      <c r="F283" s="201"/>
      <c r="G283" s="1747"/>
    </row>
    <row r="284" spans="1:7" ht="30" hidden="1" customHeight="1" outlineLevel="1">
      <c r="A284" s="1501"/>
      <c r="B284" s="1502"/>
      <c r="C284" s="1852"/>
      <c r="D284" s="1872"/>
      <c r="E284" s="200" t="s">
        <v>655</v>
      </c>
      <c r="F284" s="201"/>
      <c r="G284" s="1747"/>
    </row>
    <row r="285" spans="1:7" ht="30" hidden="1" customHeight="1" outlineLevel="1">
      <c r="A285" s="1501"/>
      <c r="B285" s="1502"/>
      <c r="C285" s="1852"/>
      <c r="D285" s="1502" t="s">
        <v>140</v>
      </c>
      <c r="E285" s="1502"/>
      <c r="F285" s="15"/>
      <c r="G285" s="1747"/>
    </row>
    <row r="286" spans="1:7" ht="15" hidden="1" customHeight="1" outlineLevel="1">
      <c r="A286" s="1501"/>
      <c r="B286" s="1502"/>
      <c r="C286" s="1852"/>
      <c r="D286" s="1852" t="s">
        <v>141</v>
      </c>
      <c r="E286" s="1852"/>
      <c r="F286" s="15"/>
      <c r="G286" s="1747"/>
    </row>
    <row r="287" spans="1:7" ht="30" hidden="1" customHeight="1" outlineLevel="1">
      <c r="A287" s="1501"/>
      <c r="B287" s="1502"/>
      <c r="C287" s="1852"/>
      <c r="D287" s="1502" t="s">
        <v>144</v>
      </c>
      <c r="E287" s="1502"/>
      <c r="F287" s="15"/>
      <c r="G287" s="1747"/>
    </row>
    <row r="288" spans="1:7" ht="30" hidden="1" customHeight="1" outlineLevel="1">
      <c r="A288" s="1501"/>
      <c r="B288" s="1502"/>
      <c r="C288" s="1852"/>
      <c r="D288" s="1502" t="s">
        <v>148</v>
      </c>
      <c r="E288" s="1502"/>
      <c r="F288" s="15"/>
      <c r="G288" s="1747"/>
    </row>
    <row r="289" spans="1:7" ht="15" hidden="1" customHeight="1" outlineLevel="1">
      <c r="A289" s="1501"/>
      <c r="B289" s="1502"/>
      <c r="C289" s="1852"/>
      <c r="D289" s="1502" t="s">
        <v>145</v>
      </c>
      <c r="E289" s="1502"/>
      <c r="F289" s="15"/>
      <c r="G289" s="1747"/>
    </row>
    <row r="290" spans="1:7" ht="30" hidden="1" customHeight="1" outlineLevel="1">
      <c r="A290" s="1501"/>
      <c r="B290" s="1502"/>
      <c r="C290" s="1852"/>
      <c r="D290" s="1502" t="s">
        <v>143</v>
      </c>
      <c r="E290" s="1502"/>
      <c r="F290" s="15"/>
      <c r="G290" s="1747"/>
    </row>
    <row r="291" spans="1:7" ht="30" hidden="1" customHeight="1" outlineLevel="1">
      <c r="A291" s="1501"/>
      <c r="B291" s="1502"/>
      <c r="C291" s="1852"/>
      <c r="D291" s="1502" t="s">
        <v>142</v>
      </c>
      <c r="E291" s="1502"/>
      <c r="F291" s="15"/>
      <c r="G291" s="1747"/>
    </row>
    <row r="292" spans="1:7" ht="30" hidden="1" customHeight="1" outlineLevel="1" thickBot="1">
      <c r="A292" s="1868"/>
      <c r="B292" s="1869"/>
      <c r="C292" s="1873"/>
      <c r="D292" s="1869" t="s">
        <v>146</v>
      </c>
      <c r="E292" s="1869"/>
      <c r="F292" s="145"/>
      <c r="G292" s="1748"/>
    </row>
    <row r="293" spans="1:7" ht="30" hidden="1" customHeight="1" outlineLevel="1">
      <c r="A293" s="1514" t="s">
        <v>136</v>
      </c>
      <c r="B293" s="1515"/>
      <c r="C293" s="1855" t="s">
        <v>137</v>
      </c>
      <c r="D293" s="1870" t="s">
        <v>654</v>
      </c>
      <c r="E293" s="199" t="s">
        <v>138</v>
      </c>
      <c r="F293" s="14"/>
      <c r="G293" s="1778" t="s">
        <v>743</v>
      </c>
    </row>
    <row r="294" spans="1:7" ht="30" hidden="1" customHeight="1" outlineLevel="1">
      <c r="A294" s="1501"/>
      <c r="B294" s="1502"/>
      <c r="C294" s="1852"/>
      <c r="D294" s="1871"/>
      <c r="E294" s="200" t="s">
        <v>139</v>
      </c>
      <c r="F294" s="15"/>
      <c r="G294" s="1747"/>
    </row>
    <row r="295" spans="1:7" ht="30" hidden="1" customHeight="1" outlineLevel="1">
      <c r="A295" s="1501"/>
      <c r="B295" s="1502"/>
      <c r="C295" s="1852"/>
      <c r="D295" s="1872"/>
      <c r="E295" s="200" t="s">
        <v>655</v>
      </c>
      <c r="F295" s="15"/>
      <c r="G295" s="1747"/>
    </row>
    <row r="296" spans="1:7" ht="30" hidden="1" customHeight="1" outlineLevel="1">
      <c r="A296" s="1501"/>
      <c r="B296" s="1502"/>
      <c r="C296" s="1852"/>
      <c r="D296" s="1502" t="s">
        <v>140</v>
      </c>
      <c r="E296" s="1502"/>
      <c r="F296" s="201"/>
      <c r="G296" s="1747"/>
    </row>
    <row r="297" spans="1:7" ht="15" hidden="1" customHeight="1" outlineLevel="1">
      <c r="A297" s="1501"/>
      <c r="B297" s="1502"/>
      <c r="C297" s="1852"/>
      <c r="D297" s="1852" t="s">
        <v>141</v>
      </c>
      <c r="E297" s="1852"/>
      <c r="F297" s="201"/>
      <c r="G297" s="1747"/>
    </row>
    <row r="298" spans="1:7" ht="30" hidden="1" customHeight="1" outlineLevel="1">
      <c r="A298" s="1501"/>
      <c r="B298" s="1502"/>
      <c r="C298" s="1852"/>
      <c r="D298" s="1502" t="s">
        <v>144</v>
      </c>
      <c r="E298" s="1502"/>
      <c r="F298" s="201"/>
      <c r="G298" s="1747"/>
    </row>
    <row r="299" spans="1:7" ht="30" hidden="1" customHeight="1" outlineLevel="1">
      <c r="A299" s="1501"/>
      <c r="B299" s="1502"/>
      <c r="C299" s="1852"/>
      <c r="D299" s="1502" t="s">
        <v>149</v>
      </c>
      <c r="E299" s="1502"/>
      <c r="F299" s="201"/>
      <c r="G299" s="1747"/>
    </row>
    <row r="300" spans="1:7" ht="15" hidden="1" customHeight="1" outlineLevel="1">
      <c r="A300" s="1501"/>
      <c r="B300" s="1502"/>
      <c r="C300" s="1852"/>
      <c r="D300" s="1502" t="s">
        <v>145</v>
      </c>
      <c r="E300" s="1502"/>
      <c r="F300" s="201"/>
      <c r="G300" s="1747"/>
    </row>
    <row r="301" spans="1:7" ht="30" hidden="1" customHeight="1" outlineLevel="1">
      <c r="A301" s="1501"/>
      <c r="B301" s="1502"/>
      <c r="C301" s="1852"/>
      <c r="D301" s="1502" t="s">
        <v>143</v>
      </c>
      <c r="E301" s="1502"/>
      <c r="F301" s="201"/>
      <c r="G301" s="1747"/>
    </row>
    <row r="302" spans="1:7" ht="30" hidden="1" customHeight="1" outlineLevel="1">
      <c r="A302" s="1501"/>
      <c r="B302" s="1502"/>
      <c r="C302" s="1852"/>
      <c r="D302" s="1502" t="s">
        <v>142</v>
      </c>
      <c r="E302" s="1502"/>
      <c r="F302" s="201"/>
      <c r="G302" s="1747"/>
    </row>
    <row r="303" spans="1:7" ht="30" hidden="1" customHeight="1" outlineLevel="1">
      <c r="A303" s="1501"/>
      <c r="B303" s="1502"/>
      <c r="C303" s="1852"/>
      <c r="D303" s="1502" t="s">
        <v>146</v>
      </c>
      <c r="E303" s="1502"/>
      <c r="F303" s="201"/>
      <c r="G303" s="1747"/>
    </row>
    <row r="304" spans="1:7" ht="30" hidden="1" customHeight="1" outlineLevel="1">
      <c r="A304" s="1501"/>
      <c r="B304" s="1502"/>
      <c r="C304" s="1852" t="s">
        <v>147</v>
      </c>
      <c r="D304" s="1869" t="s">
        <v>654</v>
      </c>
      <c r="E304" s="200" t="s">
        <v>138</v>
      </c>
      <c r="F304" s="201"/>
      <c r="G304" s="1747"/>
    </row>
    <row r="305" spans="1:7" ht="30" hidden="1" customHeight="1" outlineLevel="1">
      <c r="A305" s="1501"/>
      <c r="B305" s="1502"/>
      <c r="C305" s="1852"/>
      <c r="D305" s="1871"/>
      <c r="E305" s="200" t="s">
        <v>139</v>
      </c>
      <c r="F305" s="201"/>
      <c r="G305" s="1747"/>
    </row>
    <row r="306" spans="1:7" ht="30" hidden="1" customHeight="1" outlineLevel="1">
      <c r="A306" s="1501"/>
      <c r="B306" s="1502"/>
      <c r="C306" s="1852"/>
      <c r="D306" s="1872"/>
      <c r="E306" s="200" t="s">
        <v>655</v>
      </c>
      <c r="F306" s="201"/>
      <c r="G306" s="1747"/>
    </row>
    <row r="307" spans="1:7" ht="30" hidden="1" customHeight="1" outlineLevel="1">
      <c r="A307" s="1501"/>
      <c r="B307" s="1502"/>
      <c r="C307" s="1852"/>
      <c r="D307" s="1502" t="s">
        <v>140</v>
      </c>
      <c r="E307" s="1502"/>
      <c r="F307" s="15"/>
      <c r="G307" s="1747"/>
    </row>
    <row r="308" spans="1:7" ht="15" hidden="1" customHeight="1" outlineLevel="1">
      <c r="A308" s="1501"/>
      <c r="B308" s="1502"/>
      <c r="C308" s="1852"/>
      <c r="D308" s="1852" t="s">
        <v>141</v>
      </c>
      <c r="E308" s="1852"/>
      <c r="F308" s="15"/>
      <c r="G308" s="1747"/>
    </row>
    <row r="309" spans="1:7" ht="30" hidden="1" customHeight="1" outlineLevel="1">
      <c r="A309" s="1501"/>
      <c r="B309" s="1502"/>
      <c r="C309" s="1852"/>
      <c r="D309" s="1502" t="s">
        <v>144</v>
      </c>
      <c r="E309" s="1502"/>
      <c r="F309" s="15"/>
      <c r="G309" s="1747"/>
    </row>
    <row r="310" spans="1:7" ht="30" hidden="1" customHeight="1" outlineLevel="1">
      <c r="A310" s="1501"/>
      <c r="B310" s="1502"/>
      <c r="C310" s="1852"/>
      <c r="D310" s="1502" t="s">
        <v>148</v>
      </c>
      <c r="E310" s="1502"/>
      <c r="F310" s="15"/>
      <c r="G310" s="1747"/>
    </row>
    <row r="311" spans="1:7" ht="15" hidden="1" customHeight="1" outlineLevel="1">
      <c r="A311" s="1501"/>
      <c r="B311" s="1502"/>
      <c r="C311" s="1852"/>
      <c r="D311" s="1502" t="s">
        <v>145</v>
      </c>
      <c r="E311" s="1502"/>
      <c r="F311" s="15"/>
      <c r="G311" s="1747"/>
    </row>
    <row r="312" spans="1:7" ht="30" hidden="1" customHeight="1" outlineLevel="1">
      <c r="A312" s="1501"/>
      <c r="B312" s="1502"/>
      <c r="C312" s="1852"/>
      <c r="D312" s="1502" t="s">
        <v>143</v>
      </c>
      <c r="E312" s="1502"/>
      <c r="F312" s="15"/>
      <c r="G312" s="1747"/>
    </row>
    <row r="313" spans="1:7" ht="30" hidden="1" customHeight="1" outlineLevel="1">
      <c r="A313" s="1501"/>
      <c r="B313" s="1502"/>
      <c r="C313" s="1852"/>
      <c r="D313" s="1502" t="s">
        <v>142</v>
      </c>
      <c r="E313" s="1502"/>
      <c r="F313" s="15"/>
      <c r="G313" s="1747"/>
    </row>
    <row r="314" spans="1:7" ht="30" hidden="1" customHeight="1" outlineLevel="1" thickBot="1">
      <c r="A314" s="1868"/>
      <c r="B314" s="1869"/>
      <c r="C314" s="1873"/>
      <c r="D314" s="1869" t="s">
        <v>146</v>
      </c>
      <c r="E314" s="1869"/>
      <c r="F314" s="145"/>
      <c r="G314" s="1748"/>
    </row>
    <row r="315" spans="1:7" ht="30" hidden="1" customHeight="1" outlineLevel="1">
      <c r="A315" s="1514" t="s">
        <v>136</v>
      </c>
      <c r="B315" s="1515"/>
      <c r="C315" s="1855" t="s">
        <v>137</v>
      </c>
      <c r="D315" s="1870" t="s">
        <v>654</v>
      </c>
      <c r="E315" s="199" t="s">
        <v>138</v>
      </c>
      <c r="F315" s="14"/>
      <c r="G315" s="1778" t="s">
        <v>743</v>
      </c>
    </row>
    <row r="316" spans="1:7" ht="30" hidden="1" customHeight="1" outlineLevel="1">
      <c r="A316" s="1501"/>
      <c r="B316" s="1502"/>
      <c r="C316" s="1852"/>
      <c r="D316" s="1871"/>
      <c r="E316" s="200" t="s">
        <v>139</v>
      </c>
      <c r="F316" s="15"/>
      <c r="G316" s="1747"/>
    </row>
    <row r="317" spans="1:7" ht="26.4" hidden="1" outlineLevel="1">
      <c r="A317" s="1501"/>
      <c r="B317" s="1502"/>
      <c r="C317" s="1852"/>
      <c r="D317" s="1872"/>
      <c r="E317" s="200" t="s">
        <v>655</v>
      </c>
      <c r="F317" s="15"/>
      <c r="G317" s="1747"/>
    </row>
    <row r="318" spans="1:7" ht="30" hidden="1" customHeight="1" outlineLevel="1">
      <c r="A318" s="1501"/>
      <c r="B318" s="1502"/>
      <c r="C318" s="1852"/>
      <c r="D318" s="1502" t="s">
        <v>140</v>
      </c>
      <c r="E318" s="1502"/>
      <c r="F318" s="201"/>
      <c r="G318" s="1747"/>
    </row>
    <row r="319" spans="1:7" ht="15" hidden="1" customHeight="1" outlineLevel="1">
      <c r="A319" s="1501"/>
      <c r="B319" s="1502"/>
      <c r="C319" s="1852"/>
      <c r="D319" s="1852" t="s">
        <v>141</v>
      </c>
      <c r="E319" s="1852"/>
      <c r="F319" s="201"/>
      <c r="G319" s="1747"/>
    </row>
    <row r="320" spans="1:7" ht="30" hidden="1" customHeight="1" outlineLevel="1">
      <c r="A320" s="1501"/>
      <c r="B320" s="1502"/>
      <c r="C320" s="1852"/>
      <c r="D320" s="1502" t="s">
        <v>144</v>
      </c>
      <c r="E320" s="1502"/>
      <c r="F320" s="201"/>
      <c r="G320" s="1747"/>
    </row>
    <row r="321" spans="1:7" ht="30" hidden="1" customHeight="1" outlineLevel="1">
      <c r="A321" s="1501"/>
      <c r="B321" s="1502"/>
      <c r="C321" s="1852"/>
      <c r="D321" s="1502" t="s">
        <v>149</v>
      </c>
      <c r="E321" s="1502"/>
      <c r="F321" s="201"/>
      <c r="G321" s="1747"/>
    </row>
    <row r="322" spans="1:7" ht="15" hidden="1" customHeight="1" outlineLevel="1">
      <c r="A322" s="1501"/>
      <c r="B322" s="1502"/>
      <c r="C322" s="1852"/>
      <c r="D322" s="1502" t="s">
        <v>145</v>
      </c>
      <c r="E322" s="1502"/>
      <c r="F322" s="201"/>
      <c r="G322" s="1747"/>
    </row>
    <row r="323" spans="1:7" ht="30" hidden="1" customHeight="1" outlineLevel="1">
      <c r="A323" s="1501"/>
      <c r="B323" s="1502"/>
      <c r="C323" s="1852"/>
      <c r="D323" s="1502" t="s">
        <v>143</v>
      </c>
      <c r="E323" s="1502"/>
      <c r="F323" s="201"/>
      <c r="G323" s="1747"/>
    </row>
    <row r="324" spans="1:7" ht="30" hidden="1" customHeight="1" outlineLevel="1">
      <c r="A324" s="1501"/>
      <c r="B324" s="1502"/>
      <c r="C324" s="1852"/>
      <c r="D324" s="1502" t="s">
        <v>142</v>
      </c>
      <c r="E324" s="1502"/>
      <c r="F324" s="201"/>
      <c r="G324" s="1747"/>
    </row>
    <row r="325" spans="1:7" ht="30" hidden="1" customHeight="1" outlineLevel="1">
      <c r="A325" s="1501"/>
      <c r="B325" s="1502"/>
      <c r="C325" s="1852"/>
      <c r="D325" s="1502" t="s">
        <v>146</v>
      </c>
      <c r="E325" s="1502"/>
      <c r="F325" s="201"/>
      <c r="G325" s="1747"/>
    </row>
    <row r="326" spans="1:7" ht="30" hidden="1" customHeight="1" outlineLevel="1">
      <c r="A326" s="1501"/>
      <c r="B326" s="1502"/>
      <c r="C326" s="1852" t="s">
        <v>147</v>
      </c>
      <c r="D326" s="1869" t="s">
        <v>654</v>
      </c>
      <c r="E326" s="200" t="s">
        <v>138</v>
      </c>
      <c r="F326" s="201"/>
      <c r="G326" s="1747"/>
    </row>
    <row r="327" spans="1:7" ht="30" hidden="1" customHeight="1" outlineLevel="1">
      <c r="A327" s="1501"/>
      <c r="B327" s="1502"/>
      <c r="C327" s="1852"/>
      <c r="D327" s="1871"/>
      <c r="E327" s="200" t="s">
        <v>139</v>
      </c>
      <c r="F327" s="201"/>
      <c r="G327" s="1747"/>
    </row>
    <row r="328" spans="1:7" ht="26.4" hidden="1" outlineLevel="1">
      <c r="A328" s="1501"/>
      <c r="B328" s="1502"/>
      <c r="C328" s="1852"/>
      <c r="D328" s="1872"/>
      <c r="E328" s="200" t="s">
        <v>655</v>
      </c>
      <c r="F328" s="201"/>
      <c r="G328" s="1747"/>
    </row>
    <row r="329" spans="1:7" ht="30" hidden="1" customHeight="1" outlineLevel="1">
      <c r="A329" s="1501"/>
      <c r="B329" s="1502"/>
      <c r="C329" s="1852"/>
      <c r="D329" s="1502" t="s">
        <v>140</v>
      </c>
      <c r="E329" s="1502"/>
      <c r="F329" s="15"/>
      <c r="G329" s="1747"/>
    </row>
    <row r="330" spans="1:7" ht="15" hidden="1" customHeight="1" outlineLevel="1">
      <c r="A330" s="1501"/>
      <c r="B330" s="1502"/>
      <c r="C330" s="1852"/>
      <c r="D330" s="1852" t="s">
        <v>141</v>
      </c>
      <c r="E330" s="1852"/>
      <c r="F330" s="15"/>
      <c r="G330" s="1747"/>
    </row>
    <row r="331" spans="1:7" ht="30" hidden="1" customHeight="1" outlineLevel="1">
      <c r="A331" s="1501"/>
      <c r="B331" s="1502"/>
      <c r="C331" s="1852"/>
      <c r="D331" s="1502" t="s">
        <v>144</v>
      </c>
      <c r="E331" s="1502"/>
      <c r="F331" s="15"/>
      <c r="G331" s="1747"/>
    </row>
    <row r="332" spans="1:7" ht="30" hidden="1" customHeight="1" outlineLevel="1">
      <c r="A332" s="1501"/>
      <c r="B332" s="1502"/>
      <c r="C332" s="1852"/>
      <c r="D332" s="1502" t="s">
        <v>148</v>
      </c>
      <c r="E332" s="1502"/>
      <c r="F332" s="15"/>
      <c r="G332" s="1747"/>
    </row>
    <row r="333" spans="1:7" ht="15" hidden="1" customHeight="1" outlineLevel="1">
      <c r="A333" s="1501"/>
      <c r="B333" s="1502"/>
      <c r="C333" s="1852"/>
      <c r="D333" s="1502" t="s">
        <v>145</v>
      </c>
      <c r="E333" s="1502"/>
      <c r="F333" s="15"/>
      <c r="G333" s="1747"/>
    </row>
    <row r="334" spans="1:7" ht="30" hidden="1" customHeight="1" outlineLevel="1">
      <c r="A334" s="1501"/>
      <c r="B334" s="1502"/>
      <c r="C334" s="1852"/>
      <c r="D334" s="1502" t="s">
        <v>143</v>
      </c>
      <c r="E334" s="1502"/>
      <c r="F334" s="15"/>
      <c r="G334" s="1747"/>
    </row>
    <row r="335" spans="1:7" ht="30" hidden="1" customHeight="1" outlineLevel="1">
      <c r="A335" s="1501"/>
      <c r="B335" s="1502"/>
      <c r="C335" s="1852"/>
      <c r="D335" s="1502" t="s">
        <v>142</v>
      </c>
      <c r="E335" s="1502"/>
      <c r="F335" s="15"/>
      <c r="G335" s="1747"/>
    </row>
    <row r="336" spans="1:7" ht="30" hidden="1" customHeight="1" outlineLevel="1" thickBot="1">
      <c r="A336" s="1868"/>
      <c r="B336" s="1869"/>
      <c r="C336" s="1873"/>
      <c r="D336" s="1869" t="s">
        <v>146</v>
      </c>
      <c r="E336" s="1869"/>
      <c r="F336" s="145"/>
      <c r="G336" s="1748"/>
    </row>
    <row r="337" spans="1:7" ht="30" hidden="1" customHeight="1" outlineLevel="1">
      <c r="A337" s="1874" t="s">
        <v>136</v>
      </c>
      <c r="B337" s="1870"/>
      <c r="C337" s="1878" t="s">
        <v>137</v>
      </c>
      <c r="D337" s="1870" t="s">
        <v>654</v>
      </c>
      <c r="E337" s="199" t="s">
        <v>138</v>
      </c>
      <c r="F337" s="14"/>
      <c r="G337" s="1778" t="s">
        <v>743</v>
      </c>
    </row>
    <row r="338" spans="1:7" ht="30" hidden="1" customHeight="1" outlineLevel="1">
      <c r="A338" s="1875"/>
      <c r="B338" s="1871"/>
      <c r="C338" s="1879"/>
      <c r="D338" s="1871"/>
      <c r="E338" s="200" t="s">
        <v>139</v>
      </c>
      <c r="F338" s="15"/>
      <c r="G338" s="1747"/>
    </row>
    <row r="339" spans="1:7" ht="26.4" hidden="1" outlineLevel="1">
      <c r="A339" s="1875"/>
      <c r="B339" s="1871"/>
      <c r="C339" s="1879"/>
      <c r="D339" s="1872"/>
      <c r="E339" s="200" t="s">
        <v>655</v>
      </c>
      <c r="F339" s="15"/>
      <c r="G339" s="1747"/>
    </row>
    <row r="340" spans="1:7" ht="30" hidden="1" customHeight="1" outlineLevel="1">
      <c r="A340" s="1875"/>
      <c r="B340" s="1871"/>
      <c r="C340" s="1879"/>
      <c r="D340" s="1771" t="s">
        <v>140</v>
      </c>
      <c r="E340" s="1772"/>
      <c r="F340" s="201"/>
      <c r="G340" s="1747"/>
    </row>
    <row r="341" spans="1:7" ht="15" hidden="1" customHeight="1" outlineLevel="1">
      <c r="A341" s="1875"/>
      <c r="B341" s="1871"/>
      <c r="C341" s="1879"/>
      <c r="D341" s="1278" t="s">
        <v>141</v>
      </c>
      <c r="E341" s="1279"/>
      <c r="F341" s="201"/>
      <c r="G341" s="1747"/>
    </row>
    <row r="342" spans="1:7" ht="30" hidden="1" customHeight="1" outlineLevel="1">
      <c r="A342" s="1875"/>
      <c r="B342" s="1871"/>
      <c r="C342" s="1879"/>
      <c r="D342" s="1771" t="s">
        <v>144</v>
      </c>
      <c r="E342" s="1772"/>
      <c r="F342" s="201"/>
      <c r="G342" s="1747"/>
    </row>
    <row r="343" spans="1:7" ht="30" hidden="1" customHeight="1" outlineLevel="1">
      <c r="A343" s="1875"/>
      <c r="B343" s="1871"/>
      <c r="C343" s="1879"/>
      <c r="D343" s="1771" t="s">
        <v>149</v>
      </c>
      <c r="E343" s="1772"/>
      <c r="F343" s="201"/>
      <c r="G343" s="1747"/>
    </row>
    <row r="344" spans="1:7" ht="15" hidden="1" customHeight="1" outlineLevel="1">
      <c r="A344" s="1875"/>
      <c r="B344" s="1871"/>
      <c r="C344" s="1879"/>
      <c r="D344" s="1771" t="s">
        <v>145</v>
      </c>
      <c r="E344" s="1772"/>
      <c r="F344" s="201"/>
      <c r="G344" s="1747"/>
    </row>
    <row r="345" spans="1:7" ht="30" hidden="1" customHeight="1" outlineLevel="1">
      <c r="A345" s="1875"/>
      <c r="B345" s="1871"/>
      <c r="C345" s="1879"/>
      <c r="D345" s="1771" t="s">
        <v>143</v>
      </c>
      <c r="E345" s="1772"/>
      <c r="F345" s="201"/>
      <c r="G345" s="1747"/>
    </row>
    <row r="346" spans="1:7" ht="30" hidden="1" customHeight="1" outlineLevel="1">
      <c r="A346" s="1875"/>
      <c r="B346" s="1871"/>
      <c r="C346" s="1879"/>
      <c r="D346" s="1771" t="s">
        <v>142</v>
      </c>
      <c r="E346" s="1772"/>
      <c r="F346" s="201"/>
      <c r="G346" s="1747"/>
    </row>
    <row r="347" spans="1:7" ht="30" hidden="1" customHeight="1" outlineLevel="1">
      <c r="A347" s="1875"/>
      <c r="B347" s="1871"/>
      <c r="C347" s="1863"/>
      <c r="D347" s="1771" t="s">
        <v>146</v>
      </c>
      <c r="E347" s="1772"/>
      <c r="F347" s="201"/>
      <c r="G347" s="1747"/>
    </row>
    <row r="348" spans="1:7" ht="30" hidden="1" customHeight="1" outlineLevel="1">
      <c r="A348" s="1875"/>
      <c r="B348" s="1871"/>
      <c r="C348" s="1873" t="s">
        <v>147</v>
      </c>
      <c r="D348" s="1869" t="s">
        <v>654</v>
      </c>
      <c r="E348" s="200" t="s">
        <v>138</v>
      </c>
      <c r="F348" s="201"/>
      <c r="G348" s="1747"/>
    </row>
    <row r="349" spans="1:7" ht="30" hidden="1" customHeight="1" outlineLevel="1">
      <c r="A349" s="1875"/>
      <c r="B349" s="1871"/>
      <c r="C349" s="1879"/>
      <c r="D349" s="1871"/>
      <c r="E349" s="200" t="s">
        <v>139</v>
      </c>
      <c r="F349" s="201"/>
      <c r="G349" s="1747"/>
    </row>
    <row r="350" spans="1:7" ht="26.4" hidden="1" outlineLevel="1">
      <c r="A350" s="1875"/>
      <c r="B350" s="1871"/>
      <c r="C350" s="1879"/>
      <c r="D350" s="1872"/>
      <c r="E350" s="200" t="s">
        <v>655</v>
      </c>
      <c r="F350" s="201"/>
      <c r="G350" s="1747"/>
    </row>
    <row r="351" spans="1:7" ht="30" hidden="1" customHeight="1" outlineLevel="1">
      <c r="A351" s="1875"/>
      <c r="B351" s="1871"/>
      <c r="C351" s="1879"/>
      <c r="D351" s="1771" t="s">
        <v>140</v>
      </c>
      <c r="E351" s="1772"/>
      <c r="F351" s="15"/>
      <c r="G351" s="1747"/>
    </row>
    <row r="352" spans="1:7" ht="15" hidden="1" customHeight="1" outlineLevel="1">
      <c r="A352" s="1875"/>
      <c r="B352" s="1871"/>
      <c r="C352" s="1879"/>
      <c r="D352" s="1278" t="s">
        <v>141</v>
      </c>
      <c r="E352" s="1279"/>
      <c r="F352" s="15"/>
      <c r="G352" s="1747"/>
    </row>
    <row r="353" spans="1:7" ht="30" hidden="1" customHeight="1" outlineLevel="1">
      <c r="A353" s="1875"/>
      <c r="B353" s="1871"/>
      <c r="C353" s="1879"/>
      <c r="D353" s="1771" t="s">
        <v>144</v>
      </c>
      <c r="E353" s="1772"/>
      <c r="F353" s="15"/>
      <c r="G353" s="1747"/>
    </row>
    <row r="354" spans="1:7" ht="30" hidden="1" customHeight="1" outlineLevel="1">
      <c r="A354" s="1875"/>
      <c r="B354" s="1871"/>
      <c r="C354" s="1879"/>
      <c r="D354" s="1771" t="s">
        <v>148</v>
      </c>
      <c r="E354" s="1772"/>
      <c r="F354" s="15"/>
      <c r="G354" s="1747"/>
    </row>
    <row r="355" spans="1:7" ht="15" hidden="1" customHeight="1" outlineLevel="1">
      <c r="A355" s="1875"/>
      <c r="B355" s="1871"/>
      <c r="C355" s="1879"/>
      <c r="D355" s="1771" t="s">
        <v>145</v>
      </c>
      <c r="E355" s="1772"/>
      <c r="F355" s="15"/>
      <c r="G355" s="1747"/>
    </row>
    <row r="356" spans="1:7" ht="30" hidden="1" customHeight="1" outlineLevel="1">
      <c r="A356" s="1875"/>
      <c r="B356" s="1871"/>
      <c r="C356" s="1879"/>
      <c r="D356" s="1771" t="s">
        <v>143</v>
      </c>
      <c r="E356" s="1772"/>
      <c r="F356" s="15"/>
      <c r="G356" s="1747"/>
    </row>
    <row r="357" spans="1:7" ht="30" hidden="1" customHeight="1" outlineLevel="1">
      <c r="A357" s="1875"/>
      <c r="B357" s="1871"/>
      <c r="C357" s="1879"/>
      <c r="D357" s="1771" t="s">
        <v>142</v>
      </c>
      <c r="E357" s="1772"/>
      <c r="F357" s="15"/>
      <c r="G357" s="1747"/>
    </row>
    <row r="358" spans="1:7" ht="30" hidden="1" customHeight="1" outlineLevel="1" thickBot="1">
      <c r="A358" s="1876"/>
      <c r="B358" s="1877"/>
      <c r="C358" s="1880"/>
      <c r="D358" s="1773" t="s">
        <v>146</v>
      </c>
      <c r="E358" s="1774"/>
      <c r="F358" s="145"/>
      <c r="G358" s="1748"/>
    </row>
    <row r="359" spans="1:7" ht="30" hidden="1" customHeight="1" outlineLevel="1">
      <c r="A359" s="1514" t="s">
        <v>136</v>
      </c>
      <c r="B359" s="1515"/>
      <c r="C359" s="1855" t="s">
        <v>137</v>
      </c>
      <c r="D359" s="1870" t="s">
        <v>654</v>
      </c>
      <c r="E359" s="199" t="s">
        <v>138</v>
      </c>
      <c r="F359" s="14"/>
      <c r="G359" s="1778" t="s">
        <v>743</v>
      </c>
    </row>
    <row r="360" spans="1:7" ht="30" hidden="1" customHeight="1" outlineLevel="1">
      <c r="A360" s="1501"/>
      <c r="B360" s="1502"/>
      <c r="C360" s="1852"/>
      <c r="D360" s="1871"/>
      <c r="E360" s="200" t="s">
        <v>139</v>
      </c>
      <c r="F360" s="15"/>
      <c r="G360" s="1747"/>
    </row>
    <row r="361" spans="1:7" ht="26.4" hidden="1" outlineLevel="1">
      <c r="A361" s="1501"/>
      <c r="B361" s="1502"/>
      <c r="C361" s="1852"/>
      <c r="D361" s="1872"/>
      <c r="E361" s="200" t="s">
        <v>655</v>
      </c>
      <c r="F361" s="15"/>
      <c r="G361" s="1747"/>
    </row>
    <row r="362" spans="1:7" ht="30" hidden="1" customHeight="1" outlineLevel="1">
      <c r="A362" s="1501"/>
      <c r="B362" s="1502"/>
      <c r="C362" s="1852"/>
      <c r="D362" s="1502" t="s">
        <v>140</v>
      </c>
      <c r="E362" s="1502"/>
      <c r="F362" s="201"/>
      <c r="G362" s="1747"/>
    </row>
    <row r="363" spans="1:7" ht="15" hidden="1" customHeight="1" outlineLevel="1">
      <c r="A363" s="1501"/>
      <c r="B363" s="1502"/>
      <c r="C363" s="1852"/>
      <c r="D363" s="1852" t="s">
        <v>141</v>
      </c>
      <c r="E363" s="1852"/>
      <c r="F363" s="201"/>
      <c r="G363" s="1747"/>
    </row>
    <row r="364" spans="1:7" ht="30" hidden="1" customHeight="1" outlineLevel="1">
      <c r="A364" s="1501"/>
      <c r="B364" s="1502"/>
      <c r="C364" s="1852"/>
      <c r="D364" s="1502" t="s">
        <v>144</v>
      </c>
      <c r="E364" s="1502"/>
      <c r="F364" s="201"/>
      <c r="G364" s="1747"/>
    </row>
    <row r="365" spans="1:7" ht="30" hidden="1" customHeight="1" outlineLevel="1">
      <c r="A365" s="1501"/>
      <c r="B365" s="1502"/>
      <c r="C365" s="1852"/>
      <c r="D365" s="1502" t="s">
        <v>149</v>
      </c>
      <c r="E365" s="1502"/>
      <c r="F365" s="201"/>
      <c r="G365" s="1747"/>
    </row>
    <row r="366" spans="1:7" ht="15" hidden="1" customHeight="1" outlineLevel="1">
      <c r="A366" s="1501"/>
      <c r="B366" s="1502"/>
      <c r="C366" s="1852"/>
      <c r="D366" s="1502" t="s">
        <v>145</v>
      </c>
      <c r="E366" s="1502"/>
      <c r="F366" s="201"/>
      <c r="G366" s="1747"/>
    </row>
    <row r="367" spans="1:7" ht="30" hidden="1" customHeight="1" outlineLevel="1">
      <c r="A367" s="1501"/>
      <c r="B367" s="1502"/>
      <c r="C367" s="1852"/>
      <c r="D367" s="1502" t="s">
        <v>143</v>
      </c>
      <c r="E367" s="1502"/>
      <c r="F367" s="201"/>
      <c r="G367" s="1747"/>
    </row>
    <row r="368" spans="1:7" ht="30" hidden="1" customHeight="1" outlineLevel="1">
      <c r="A368" s="1501"/>
      <c r="B368" s="1502"/>
      <c r="C368" s="1852"/>
      <c r="D368" s="1502" t="s">
        <v>142</v>
      </c>
      <c r="E368" s="1502"/>
      <c r="F368" s="201"/>
      <c r="G368" s="1747"/>
    </row>
    <row r="369" spans="1:7" ht="30" hidden="1" customHeight="1" outlineLevel="1">
      <c r="A369" s="1501"/>
      <c r="B369" s="1502"/>
      <c r="C369" s="1852"/>
      <c r="D369" s="1502" t="s">
        <v>146</v>
      </c>
      <c r="E369" s="1502"/>
      <c r="F369" s="201"/>
      <c r="G369" s="1747"/>
    </row>
    <row r="370" spans="1:7" ht="30" hidden="1" customHeight="1" outlineLevel="1">
      <c r="A370" s="1501"/>
      <c r="B370" s="1502"/>
      <c r="C370" s="1852" t="s">
        <v>147</v>
      </c>
      <c r="D370" s="1869" t="s">
        <v>654</v>
      </c>
      <c r="E370" s="200" t="s">
        <v>138</v>
      </c>
      <c r="F370" s="201"/>
      <c r="G370" s="1747"/>
    </row>
    <row r="371" spans="1:7" ht="30" hidden="1" customHeight="1" outlineLevel="1">
      <c r="A371" s="1501"/>
      <c r="B371" s="1502"/>
      <c r="C371" s="1852"/>
      <c r="D371" s="1871"/>
      <c r="E371" s="200" t="s">
        <v>139</v>
      </c>
      <c r="F371" s="201"/>
      <c r="G371" s="1747"/>
    </row>
    <row r="372" spans="1:7" ht="26.4" hidden="1" outlineLevel="1">
      <c r="A372" s="1501"/>
      <c r="B372" s="1502"/>
      <c r="C372" s="1852"/>
      <c r="D372" s="1872"/>
      <c r="E372" s="200" t="s">
        <v>655</v>
      </c>
      <c r="F372" s="201"/>
      <c r="G372" s="1747"/>
    </row>
    <row r="373" spans="1:7" ht="30" hidden="1" customHeight="1" outlineLevel="1">
      <c r="A373" s="1501"/>
      <c r="B373" s="1502"/>
      <c r="C373" s="1852"/>
      <c r="D373" s="1502" t="s">
        <v>140</v>
      </c>
      <c r="E373" s="1502"/>
      <c r="F373" s="15"/>
      <c r="G373" s="1747"/>
    </row>
    <row r="374" spans="1:7" ht="15" hidden="1" customHeight="1" outlineLevel="1">
      <c r="A374" s="1501"/>
      <c r="B374" s="1502"/>
      <c r="C374" s="1852"/>
      <c r="D374" s="1852" t="s">
        <v>141</v>
      </c>
      <c r="E374" s="1852"/>
      <c r="F374" s="15"/>
      <c r="G374" s="1747"/>
    </row>
    <row r="375" spans="1:7" ht="30" hidden="1" customHeight="1" outlineLevel="1">
      <c r="A375" s="1501"/>
      <c r="B375" s="1502"/>
      <c r="C375" s="1852"/>
      <c r="D375" s="1502" t="s">
        <v>144</v>
      </c>
      <c r="E375" s="1502"/>
      <c r="F375" s="15"/>
      <c r="G375" s="1747"/>
    </row>
    <row r="376" spans="1:7" ht="30" hidden="1" customHeight="1" outlineLevel="1">
      <c r="A376" s="1501"/>
      <c r="B376" s="1502"/>
      <c r="C376" s="1852"/>
      <c r="D376" s="1502" t="s">
        <v>148</v>
      </c>
      <c r="E376" s="1502"/>
      <c r="F376" s="15"/>
      <c r="G376" s="1747"/>
    </row>
    <row r="377" spans="1:7" ht="15" hidden="1" customHeight="1" outlineLevel="1">
      <c r="A377" s="1501"/>
      <c r="B377" s="1502"/>
      <c r="C377" s="1852"/>
      <c r="D377" s="1502" t="s">
        <v>145</v>
      </c>
      <c r="E377" s="1502"/>
      <c r="F377" s="15"/>
      <c r="G377" s="1747"/>
    </row>
    <row r="378" spans="1:7" ht="30" hidden="1" customHeight="1" outlineLevel="1">
      <c r="A378" s="1501"/>
      <c r="B378" s="1502"/>
      <c r="C378" s="1852"/>
      <c r="D378" s="1502" t="s">
        <v>143</v>
      </c>
      <c r="E378" s="1502"/>
      <c r="F378" s="15"/>
      <c r="G378" s="1747"/>
    </row>
    <row r="379" spans="1:7" ht="30" hidden="1" customHeight="1" outlineLevel="1">
      <c r="A379" s="1501"/>
      <c r="B379" s="1502"/>
      <c r="C379" s="1852"/>
      <c r="D379" s="1502" t="s">
        <v>142</v>
      </c>
      <c r="E379" s="1502"/>
      <c r="F379" s="15"/>
      <c r="G379" s="1747"/>
    </row>
    <row r="380" spans="1:7" ht="30" hidden="1" customHeight="1" outlineLevel="1" thickBot="1">
      <c r="A380" s="1868"/>
      <c r="B380" s="1869"/>
      <c r="C380" s="1873"/>
      <c r="D380" s="1869" t="s">
        <v>146</v>
      </c>
      <c r="E380" s="1869"/>
      <c r="F380" s="145"/>
      <c r="G380" s="1748"/>
    </row>
    <row r="381" spans="1:7" ht="30" hidden="1" customHeight="1" outlineLevel="1">
      <c r="A381" s="1514" t="s">
        <v>136</v>
      </c>
      <c r="B381" s="1515"/>
      <c r="C381" s="1855" t="s">
        <v>137</v>
      </c>
      <c r="D381" s="1870" t="s">
        <v>654</v>
      </c>
      <c r="E381" s="199" t="s">
        <v>138</v>
      </c>
      <c r="F381" s="14"/>
      <c r="G381" s="1778" t="s">
        <v>743</v>
      </c>
    </row>
    <row r="382" spans="1:7" ht="30" hidden="1" customHeight="1" outlineLevel="1">
      <c r="A382" s="1501"/>
      <c r="B382" s="1502"/>
      <c r="C382" s="1852"/>
      <c r="D382" s="1871"/>
      <c r="E382" s="200" t="s">
        <v>139</v>
      </c>
      <c r="F382" s="15"/>
      <c r="G382" s="1747"/>
    </row>
    <row r="383" spans="1:7" ht="26.4" hidden="1" outlineLevel="1">
      <c r="A383" s="1501"/>
      <c r="B383" s="1502"/>
      <c r="C383" s="1852"/>
      <c r="D383" s="1872"/>
      <c r="E383" s="200" t="s">
        <v>655</v>
      </c>
      <c r="F383" s="15"/>
      <c r="G383" s="1747"/>
    </row>
    <row r="384" spans="1:7" ht="30" hidden="1" customHeight="1" outlineLevel="1">
      <c r="A384" s="1501"/>
      <c r="B384" s="1502"/>
      <c r="C384" s="1852"/>
      <c r="D384" s="1502" t="s">
        <v>140</v>
      </c>
      <c r="E384" s="1502"/>
      <c r="F384" s="201"/>
      <c r="G384" s="1747"/>
    </row>
    <row r="385" spans="1:7" ht="15" hidden="1" customHeight="1" outlineLevel="1">
      <c r="A385" s="1501"/>
      <c r="B385" s="1502"/>
      <c r="C385" s="1852"/>
      <c r="D385" s="1852" t="s">
        <v>141</v>
      </c>
      <c r="E385" s="1852"/>
      <c r="F385" s="201"/>
      <c r="G385" s="1747"/>
    </row>
    <row r="386" spans="1:7" ht="30" hidden="1" customHeight="1" outlineLevel="1">
      <c r="A386" s="1501"/>
      <c r="B386" s="1502"/>
      <c r="C386" s="1852"/>
      <c r="D386" s="1502" t="s">
        <v>144</v>
      </c>
      <c r="E386" s="1502"/>
      <c r="F386" s="201"/>
      <c r="G386" s="1747"/>
    </row>
    <row r="387" spans="1:7" ht="30" hidden="1" customHeight="1" outlineLevel="1">
      <c r="A387" s="1501"/>
      <c r="B387" s="1502"/>
      <c r="C387" s="1852"/>
      <c r="D387" s="1502" t="s">
        <v>149</v>
      </c>
      <c r="E387" s="1502"/>
      <c r="F387" s="201"/>
      <c r="G387" s="1747"/>
    </row>
    <row r="388" spans="1:7" ht="15" hidden="1" customHeight="1" outlineLevel="1">
      <c r="A388" s="1501"/>
      <c r="B388" s="1502"/>
      <c r="C388" s="1852"/>
      <c r="D388" s="1502" t="s">
        <v>145</v>
      </c>
      <c r="E388" s="1502"/>
      <c r="F388" s="201"/>
      <c r="G388" s="1747"/>
    </row>
    <row r="389" spans="1:7" ht="30" hidden="1" customHeight="1" outlineLevel="1">
      <c r="A389" s="1501"/>
      <c r="B389" s="1502"/>
      <c r="C389" s="1852"/>
      <c r="D389" s="1502" t="s">
        <v>143</v>
      </c>
      <c r="E389" s="1502"/>
      <c r="F389" s="201"/>
      <c r="G389" s="1747"/>
    </row>
    <row r="390" spans="1:7" ht="30" hidden="1" customHeight="1" outlineLevel="1">
      <c r="A390" s="1501"/>
      <c r="B390" s="1502"/>
      <c r="C390" s="1852"/>
      <c r="D390" s="1502" t="s">
        <v>142</v>
      </c>
      <c r="E390" s="1502"/>
      <c r="F390" s="201"/>
      <c r="G390" s="1747"/>
    </row>
    <row r="391" spans="1:7" ht="30" hidden="1" customHeight="1" outlineLevel="1">
      <c r="A391" s="1501"/>
      <c r="B391" s="1502"/>
      <c r="C391" s="1852"/>
      <c r="D391" s="1502" t="s">
        <v>146</v>
      </c>
      <c r="E391" s="1502"/>
      <c r="F391" s="201"/>
      <c r="G391" s="1747"/>
    </row>
    <row r="392" spans="1:7" ht="30" hidden="1" customHeight="1" outlineLevel="1">
      <c r="A392" s="1501"/>
      <c r="B392" s="1502"/>
      <c r="C392" s="1852" t="s">
        <v>147</v>
      </c>
      <c r="D392" s="1869" t="s">
        <v>654</v>
      </c>
      <c r="E392" s="200" t="s">
        <v>138</v>
      </c>
      <c r="F392" s="201"/>
      <c r="G392" s="1747"/>
    </row>
    <row r="393" spans="1:7" ht="30" hidden="1" customHeight="1" outlineLevel="1">
      <c r="A393" s="1501"/>
      <c r="B393" s="1502"/>
      <c r="C393" s="1852"/>
      <c r="D393" s="1871"/>
      <c r="E393" s="200" t="s">
        <v>139</v>
      </c>
      <c r="F393" s="201"/>
      <c r="G393" s="1747"/>
    </row>
    <row r="394" spans="1:7" ht="26.4" hidden="1" outlineLevel="1">
      <c r="A394" s="1501"/>
      <c r="B394" s="1502"/>
      <c r="C394" s="1852"/>
      <c r="D394" s="1872"/>
      <c r="E394" s="200" t="s">
        <v>655</v>
      </c>
      <c r="F394" s="201"/>
      <c r="G394" s="1747"/>
    </row>
    <row r="395" spans="1:7" ht="30" hidden="1" customHeight="1" outlineLevel="1">
      <c r="A395" s="1501"/>
      <c r="B395" s="1502"/>
      <c r="C395" s="1852"/>
      <c r="D395" s="1502" t="s">
        <v>140</v>
      </c>
      <c r="E395" s="1502"/>
      <c r="F395" s="15"/>
      <c r="G395" s="1747"/>
    </row>
    <row r="396" spans="1:7" ht="15" hidden="1" customHeight="1" outlineLevel="1">
      <c r="A396" s="1501"/>
      <c r="B396" s="1502"/>
      <c r="C396" s="1852"/>
      <c r="D396" s="1852" t="s">
        <v>141</v>
      </c>
      <c r="E396" s="1852"/>
      <c r="F396" s="15"/>
      <c r="G396" s="1747"/>
    </row>
    <row r="397" spans="1:7" ht="30" hidden="1" customHeight="1" outlineLevel="1">
      <c r="A397" s="1501"/>
      <c r="B397" s="1502"/>
      <c r="C397" s="1852"/>
      <c r="D397" s="1502" t="s">
        <v>144</v>
      </c>
      <c r="E397" s="1502"/>
      <c r="F397" s="15"/>
      <c r="G397" s="1747"/>
    </row>
    <row r="398" spans="1:7" ht="30" hidden="1" customHeight="1" outlineLevel="1">
      <c r="A398" s="1501"/>
      <c r="B398" s="1502"/>
      <c r="C398" s="1852"/>
      <c r="D398" s="1502" t="s">
        <v>148</v>
      </c>
      <c r="E398" s="1502"/>
      <c r="F398" s="15"/>
      <c r="G398" s="1747"/>
    </row>
    <row r="399" spans="1:7" ht="15" hidden="1" customHeight="1" outlineLevel="1">
      <c r="A399" s="1501"/>
      <c r="B399" s="1502"/>
      <c r="C399" s="1852"/>
      <c r="D399" s="1502" t="s">
        <v>145</v>
      </c>
      <c r="E399" s="1502"/>
      <c r="F399" s="15"/>
      <c r="G399" s="1747"/>
    </row>
    <row r="400" spans="1:7" ht="30" hidden="1" customHeight="1" outlineLevel="1">
      <c r="A400" s="1501"/>
      <c r="B400" s="1502"/>
      <c r="C400" s="1852"/>
      <c r="D400" s="1502" t="s">
        <v>143</v>
      </c>
      <c r="E400" s="1502"/>
      <c r="F400" s="15"/>
      <c r="G400" s="1747"/>
    </row>
    <row r="401" spans="1:7" ht="30" hidden="1" customHeight="1" outlineLevel="1">
      <c r="A401" s="1501"/>
      <c r="B401" s="1502"/>
      <c r="C401" s="1852"/>
      <c r="D401" s="1502" t="s">
        <v>142</v>
      </c>
      <c r="E401" s="1502"/>
      <c r="F401" s="15"/>
      <c r="G401" s="1747"/>
    </row>
    <row r="402" spans="1:7" ht="30" hidden="1" customHeight="1" outlineLevel="1" thickBot="1">
      <c r="A402" s="1868"/>
      <c r="B402" s="1869"/>
      <c r="C402" s="1873"/>
      <c r="D402" s="1869" t="s">
        <v>146</v>
      </c>
      <c r="E402" s="1869"/>
      <c r="F402" s="145"/>
      <c r="G402" s="1748"/>
    </row>
    <row r="403" spans="1:7" ht="30" hidden="1" customHeight="1" outlineLevel="1">
      <c r="A403" s="1514" t="s">
        <v>136</v>
      </c>
      <c r="B403" s="1515"/>
      <c r="C403" s="1855" t="s">
        <v>137</v>
      </c>
      <c r="D403" s="1870" t="s">
        <v>654</v>
      </c>
      <c r="E403" s="199" t="s">
        <v>138</v>
      </c>
      <c r="F403" s="14"/>
      <c r="G403" s="1778" t="s">
        <v>743</v>
      </c>
    </row>
    <row r="404" spans="1:7" ht="30" hidden="1" customHeight="1" outlineLevel="1">
      <c r="A404" s="1501"/>
      <c r="B404" s="1502"/>
      <c r="C404" s="1852"/>
      <c r="D404" s="1871"/>
      <c r="E404" s="200" t="s">
        <v>139</v>
      </c>
      <c r="F404" s="15"/>
      <c r="G404" s="1747"/>
    </row>
    <row r="405" spans="1:7" ht="26.4" hidden="1" outlineLevel="1">
      <c r="A405" s="1501"/>
      <c r="B405" s="1502"/>
      <c r="C405" s="1852"/>
      <c r="D405" s="1872"/>
      <c r="E405" s="200" t="s">
        <v>655</v>
      </c>
      <c r="F405" s="15"/>
      <c r="G405" s="1747"/>
    </row>
    <row r="406" spans="1:7" ht="30" hidden="1" customHeight="1" outlineLevel="1">
      <c r="A406" s="1501"/>
      <c r="B406" s="1502"/>
      <c r="C406" s="1852"/>
      <c r="D406" s="1502" t="s">
        <v>140</v>
      </c>
      <c r="E406" s="1502"/>
      <c r="F406" s="201"/>
      <c r="G406" s="1747"/>
    </row>
    <row r="407" spans="1:7" ht="15" hidden="1" customHeight="1" outlineLevel="1">
      <c r="A407" s="1501"/>
      <c r="B407" s="1502"/>
      <c r="C407" s="1852"/>
      <c r="D407" s="1852" t="s">
        <v>141</v>
      </c>
      <c r="E407" s="1852"/>
      <c r="F407" s="201"/>
      <c r="G407" s="1747"/>
    </row>
    <row r="408" spans="1:7" ht="30" hidden="1" customHeight="1" outlineLevel="1">
      <c r="A408" s="1501"/>
      <c r="B408" s="1502"/>
      <c r="C408" s="1852"/>
      <c r="D408" s="1502" t="s">
        <v>144</v>
      </c>
      <c r="E408" s="1502"/>
      <c r="F408" s="201"/>
      <c r="G408" s="1747"/>
    </row>
    <row r="409" spans="1:7" ht="30" hidden="1" customHeight="1" outlineLevel="1">
      <c r="A409" s="1501"/>
      <c r="B409" s="1502"/>
      <c r="C409" s="1852"/>
      <c r="D409" s="1502" t="s">
        <v>149</v>
      </c>
      <c r="E409" s="1502"/>
      <c r="F409" s="201"/>
      <c r="G409" s="1747"/>
    </row>
    <row r="410" spans="1:7" ht="15" hidden="1" customHeight="1" outlineLevel="1">
      <c r="A410" s="1501"/>
      <c r="B410" s="1502"/>
      <c r="C410" s="1852"/>
      <c r="D410" s="1502" t="s">
        <v>145</v>
      </c>
      <c r="E410" s="1502"/>
      <c r="F410" s="201"/>
      <c r="G410" s="1747"/>
    </row>
    <row r="411" spans="1:7" ht="30" hidden="1" customHeight="1" outlineLevel="1">
      <c r="A411" s="1501"/>
      <c r="B411" s="1502"/>
      <c r="C411" s="1852"/>
      <c r="D411" s="1502" t="s">
        <v>143</v>
      </c>
      <c r="E411" s="1502"/>
      <c r="F411" s="201"/>
      <c r="G411" s="1747"/>
    </row>
    <row r="412" spans="1:7" ht="30" hidden="1" customHeight="1" outlineLevel="1">
      <c r="A412" s="1501"/>
      <c r="B412" s="1502"/>
      <c r="C412" s="1852"/>
      <c r="D412" s="1502" t="s">
        <v>142</v>
      </c>
      <c r="E412" s="1502"/>
      <c r="F412" s="201"/>
      <c r="G412" s="1747"/>
    </row>
    <row r="413" spans="1:7" ht="30" hidden="1" customHeight="1" outlineLevel="1">
      <c r="A413" s="1501"/>
      <c r="B413" s="1502"/>
      <c r="C413" s="1852"/>
      <c r="D413" s="1502" t="s">
        <v>146</v>
      </c>
      <c r="E413" s="1502"/>
      <c r="F413" s="201"/>
      <c r="G413" s="1747"/>
    </row>
    <row r="414" spans="1:7" ht="30" hidden="1" customHeight="1" outlineLevel="1">
      <c r="A414" s="1501"/>
      <c r="B414" s="1502"/>
      <c r="C414" s="1852" t="s">
        <v>147</v>
      </c>
      <c r="D414" s="1869" t="s">
        <v>654</v>
      </c>
      <c r="E414" s="200" t="s">
        <v>138</v>
      </c>
      <c r="F414" s="201"/>
      <c r="G414" s="1747"/>
    </row>
    <row r="415" spans="1:7" ht="30" hidden="1" customHeight="1" outlineLevel="1">
      <c r="A415" s="1501"/>
      <c r="B415" s="1502"/>
      <c r="C415" s="1852"/>
      <c r="D415" s="1871"/>
      <c r="E415" s="200" t="s">
        <v>139</v>
      </c>
      <c r="F415" s="201"/>
      <c r="G415" s="1747"/>
    </row>
    <row r="416" spans="1:7" ht="26.4" hidden="1" outlineLevel="1">
      <c r="A416" s="1501"/>
      <c r="B416" s="1502"/>
      <c r="C416" s="1852"/>
      <c r="D416" s="1872"/>
      <c r="E416" s="200" t="s">
        <v>655</v>
      </c>
      <c r="F416" s="201"/>
      <c r="G416" s="1747"/>
    </row>
    <row r="417" spans="1:7" ht="30" hidden="1" customHeight="1" outlineLevel="1">
      <c r="A417" s="1501"/>
      <c r="B417" s="1502"/>
      <c r="C417" s="1852"/>
      <c r="D417" s="1502" t="s">
        <v>140</v>
      </c>
      <c r="E417" s="1502"/>
      <c r="F417" s="15"/>
      <c r="G417" s="1747"/>
    </row>
    <row r="418" spans="1:7" ht="15" hidden="1" customHeight="1" outlineLevel="1">
      <c r="A418" s="1501"/>
      <c r="B418" s="1502"/>
      <c r="C418" s="1852"/>
      <c r="D418" s="1852" t="s">
        <v>141</v>
      </c>
      <c r="E418" s="1852"/>
      <c r="F418" s="15"/>
      <c r="G418" s="1747"/>
    </row>
    <row r="419" spans="1:7" ht="30" hidden="1" customHeight="1" outlineLevel="1">
      <c r="A419" s="1501"/>
      <c r="B419" s="1502"/>
      <c r="C419" s="1852"/>
      <c r="D419" s="1502" t="s">
        <v>144</v>
      </c>
      <c r="E419" s="1502"/>
      <c r="F419" s="15"/>
      <c r="G419" s="1747"/>
    </row>
    <row r="420" spans="1:7" ht="30" hidden="1" customHeight="1" outlineLevel="1">
      <c r="A420" s="1501"/>
      <c r="B420" s="1502"/>
      <c r="C420" s="1852"/>
      <c r="D420" s="1502" t="s">
        <v>148</v>
      </c>
      <c r="E420" s="1502"/>
      <c r="F420" s="15"/>
      <c r="G420" s="1747"/>
    </row>
    <row r="421" spans="1:7" ht="15" hidden="1" customHeight="1" outlineLevel="1">
      <c r="A421" s="1501"/>
      <c r="B421" s="1502"/>
      <c r="C421" s="1852"/>
      <c r="D421" s="1502" t="s">
        <v>145</v>
      </c>
      <c r="E421" s="1502"/>
      <c r="F421" s="15"/>
      <c r="G421" s="1747"/>
    </row>
    <row r="422" spans="1:7" ht="30" hidden="1" customHeight="1" outlineLevel="1">
      <c r="A422" s="1501"/>
      <c r="B422" s="1502"/>
      <c r="C422" s="1852"/>
      <c r="D422" s="1502" t="s">
        <v>143</v>
      </c>
      <c r="E422" s="1502"/>
      <c r="F422" s="15"/>
      <c r="G422" s="1747"/>
    </row>
    <row r="423" spans="1:7" ht="30" hidden="1" customHeight="1" outlineLevel="1">
      <c r="A423" s="1501"/>
      <c r="B423" s="1502"/>
      <c r="C423" s="1852"/>
      <c r="D423" s="1502" t="s">
        <v>142</v>
      </c>
      <c r="E423" s="1502"/>
      <c r="F423" s="15"/>
      <c r="G423" s="1747"/>
    </row>
    <row r="424" spans="1:7" ht="30" hidden="1" customHeight="1" outlineLevel="1" thickBot="1">
      <c r="A424" s="1868"/>
      <c r="B424" s="1869"/>
      <c r="C424" s="1873"/>
      <c r="D424" s="1869" t="s">
        <v>146</v>
      </c>
      <c r="E424" s="1869"/>
      <c r="F424" s="145"/>
      <c r="G424" s="1748"/>
    </row>
    <row r="425" spans="1:7" ht="30" hidden="1" customHeight="1" outlineLevel="1">
      <c r="A425" s="1514" t="s">
        <v>136</v>
      </c>
      <c r="B425" s="1515"/>
      <c r="C425" s="1855" t="s">
        <v>137</v>
      </c>
      <c r="D425" s="1870" t="s">
        <v>654</v>
      </c>
      <c r="E425" s="199" t="s">
        <v>138</v>
      </c>
      <c r="F425" s="14"/>
      <c r="G425" s="1778" t="s">
        <v>743</v>
      </c>
    </row>
    <row r="426" spans="1:7" ht="30" hidden="1" customHeight="1" outlineLevel="1">
      <c r="A426" s="1501"/>
      <c r="B426" s="1502"/>
      <c r="C426" s="1852"/>
      <c r="D426" s="1871"/>
      <c r="E426" s="200" t="s">
        <v>139</v>
      </c>
      <c r="F426" s="15"/>
      <c r="G426" s="1747"/>
    </row>
    <row r="427" spans="1:7" ht="26.4" hidden="1" outlineLevel="1">
      <c r="A427" s="1501"/>
      <c r="B427" s="1502"/>
      <c r="C427" s="1852"/>
      <c r="D427" s="1872"/>
      <c r="E427" s="200" t="s">
        <v>655</v>
      </c>
      <c r="F427" s="15"/>
      <c r="G427" s="1747"/>
    </row>
    <row r="428" spans="1:7" ht="30" hidden="1" customHeight="1" outlineLevel="1">
      <c r="A428" s="1501"/>
      <c r="B428" s="1502"/>
      <c r="C428" s="1852"/>
      <c r="D428" s="1502" t="s">
        <v>140</v>
      </c>
      <c r="E428" s="1502"/>
      <c r="F428" s="201"/>
      <c r="G428" s="1747"/>
    </row>
    <row r="429" spans="1:7" ht="15" hidden="1" customHeight="1" outlineLevel="1">
      <c r="A429" s="1501"/>
      <c r="B429" s="1502"/>
      <c r="C429" s="1852"/>
      <c r="D429" s="1852" t="s">
        <v>141</v>
      </c>
      <c r="E429" s="1852"/>
      <c r="F429" s="201"/>
      <c r="G429" s="1747"/>
    </row>
    <row r="430" spans="1:7" ht="30" hidden="1" customHeight="1" outlineLevel="1">
      <c r="A430" s="1501"/>
      <c r="B430" s="1502"/>
      <c r="C430" s="1852"/>
      <c r="D430" s="1502" t="s">
        <v>144</v>
      </c>
      <c r="E430" s="1502"/>
      <c r="F430" s="201"/>
      <c r="G430" s="1747"/>
    </row>
    <row r="431" spans="1:7" ht="30" hidden="1" customHeight="1" outlineLevel="1">
      <c r="A431" s="1501"/>
      <c r="B431" s="1502"/>
      <c r="C431" s="1852"/>
      <c r="D431" s="1502" t="s">
        <v>149</v>
      </c>
      <c r="E431" s="1502"/>
      <c r="F431" s="201"/>
      <c r="G431" s="1747"/>
    </row>
    <row r="432" spans="1:7" ht="15" hidden="1" customHeight="1" outlineLevel="1">
      <c r="A432" s="1501"/>
      <c r="B432" s="1502"/>
      <c r="C432" s="1852"/>
      <c r="D432" s="1502" t="s">
        <v>145</v>
      </c>
      <c r="E432" s="1502"/>
      <c r="F432" s="201"/>
      <c r="G432" s="1747"/>
    </row>
    <row r="433" spans="1:7" ht="30" hidden="1" customHeight="1" outlineLevel="1">
      <c r="A433" s="1501"/>
      <c r="B433" s="1502"/>
      <c r="C433" s="1852"/>
      <c r="D433" s="1502" t="s">
        <v>143</v>
      </c>
      <c r="E433" s="1502"/>
      <c r="F433" s="201"/>
      <c r="G433" s="1747"/>
    </row>
    <row r="434" spans="1:7" ht="30" hidden="1" customHeight="1" outlineLevel="1">
      <c r="A434" s="1501"/>
      <c r="B434" s="1502"/>
      <c r="C434" s="1852"/>
      <c r="D434" s="1502" t="s">
        <v>142</v>
      </c>
      <c r="E434" s="1502"/>
      <c r="F434" s="201"/>
      <c r="G434" s="1747"/>
    </row>
    <row r="435" spans="1:7" ht="30" hidden="1" customHeight="1" outlineLevel="1">
      <c r="A435" s="1501"/>
      <c r="B435" s="1502"/>
      <c r="C435" s="1852"/>
      <c r="D435" s="1502" t="s">
        <v>146</v>
      </c>
      <c r="E435" s="1502"/>
      <c r="F435" s="201"/>
      <c r="G435" s="1747"/>
    </row>
    <row r="436" spans="1:7" ht="30" hidden="1" customHeight="1" outlineLevel="1">
      <c r="A436" s="1501"/>
      <c r="B436" s="1502"/>
      <c r="C436" s="1852" t="s">
        <v>147</v>
      </c>
      <c r="D436" s="1869" t="s">
        <v>654</v>
      </c>
      <c r="E436" s="200" t="s">
        <v>138</v>
      </c>
      <c r="F436" s="201"/>
      <c r="G436" s="1747"/>
    </row>
    <row r="437" spans="1:7" ht="30" hidden="1" customHeight="1" outlineLevel="1">
      <c r="A437" s="1501"/>
      <c r="B437" s="1502"/>
      <c r="C437" s="1852"/>
      <c r="D437" s="1871"/>
      <c r="E437" s="200" t="s">
        <v>139</v>
      </c>
      <c r="F437" s="201"/>
      <c r="G437" s="1747"/>
    </row>
    <row r="438" spans="1:7" ht="30" hidden="1" customHeight="1" outlineLevel="1">
      <c r="A438" s="1501"/>
      <c r="B438" s="1502"/>
      <c r="C438" s="1852"/>
      <c r="D438" s="1872"/>
      <c r="E438" s="200" t="s">
        <v>655</v>
      </c>
      <c r="F438" s="201"/>
      <c r="G438" s="1747"/>
    </row>
    <row r="439" spans="1:7" ht="30" hidden="1" customHeight="1" outlineLevel="1">
      <c r="A439" s="1501"/>
      <c r="B439" s="1502"/>
      <c r="C439" s="1852"/>
      <c r="D439" s="1502" t="s">
        <v>140</v>
      </c>
      <c r="E439" s="1502"/>
      <c r="F439" s="15"/>
      <c r="G439" s="1747"/>
    </row>
    <row r="440" spans="1:7" ht="15" hidden="1" customHeight="1" outlineLevel="1">
      <c r="A440" s="1501"/>
      <c r="B440" s="1502"/>
      <c r="C440" s="1852"/>
      <c r="D440" s="1852" t="s">
        <v>141</v>
      </c>
      <c r="E440" s="1852"/>
      <c r="F440" s="15"/>
      <c r="G440" s="1747"/>
    </row>
    <row r="441" spans="1:7" ht="30" hidden="1" customHeight="1" outlineLevel="1">
      <c r="A441" s="1501"/>
      <c r="B441" s="1502"/>
      <c r="C441" s="1852"/>
      <c r="D441" s="1502" t="s">
        <v>144</v>
      </c>
      <c r="E441" s="1502"/>
      <c r="F441" s="15"/>
      <c r="G441" s="1747"/>
    </row>
    <row r="442" spans="1:7" ht="30" hidden="1" customHeight="1" outlineLevel="1">
      <c r="A442" s="1501"/>
      <c r="B442" s="1502"/>
      <c r="C442" s="1852"/>
      <c r="D442" s="1502" t="s">
        <v>148</v>
      </c>
      <c r="E442" s="1502"/>
      <c r="F442" s="15"/>
      <c r="G442" s="1747"/>
    </row>
    <row r="443" spans="1:7" ht="15" hidden="1" customHeight="1" outlineLevel="1">
      <c r="A443" s="1501"/>
      <c r="B443" s="1502"/>
      <c r="C443" s="1852"/>
      <c r="D443" s="1502" t="s">
        <v>145</v>
      </c>
      <c r="E443" s="1502"/>
      <c r="F443" s="15"/>
      <c r="G443" s="1747"/>
    </row>
    <row r="444" spans="1:7" ht="30" hidden="1" customHeight="1" outlineLevel="1">
      <c r="A444" s="1501"/>
      <c r="B444" s="1502"/>
      <c r="C444" s="1852"/>
      <c r="D444" s="1502" t="s">
        <v>143</v>
      </c>
      <c r="E444" s="1502"/>
      <c r="F444" s="15"/>
      <c r="G444" s="1747"/>
    </row>
    <row r="445" spans="1:7" ht="30" hidden="1" customHeight="1" outlineLevel="1">
      <c r="A445" s="1501"/>
      <c r="B445" s="1502"/>
      <c r="C445" s="1852"/>
      <c r="D445" s="1502" t="s">
        <v>142</v>
      </c>
      <c r="E445" s="1502"/>
      <c r="F445" s="15"/>
      <c r="G445" s="1747"/>
    </row>
    <row r="446" spans="1:7" ht="30" hidden="1" customHeight="1" outlineLevel="1" thickBot="1">
      <c r="A446" s="1499"/>
      <c r="B446" s="1500"/>
      <c r="C446" s="1862"/>
      <c r="D446" s="1500" t="s">
        <v>146</v>
      </c>
      <c r="E446" s="1500"/>
      <c r="F446" s="16"/>
      <c r="G446" s="1748"/>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60" zoomScaleNormal="90" workbookViewId="0">
      <selection activeCell="P46" sqref="P46"/>
    </sheetView>
  </sheetViews>
  <sheetFormatPr defaultRowHeight="14.4" outlineLevelRow="1"/>
  <cols>
    <col min="1" max="1" width="14.33203125" customWidth="1"/>
    <col min="2" max="2" width="15" customWidth="1"/>
    <col min="3" max="8" width="14.33203125" customWidth="1"/>
    <col min="9" max="9" width="12.109375" customWidth="1"/>
  </cols>
  <sheetData>
    <row r="1" spans="1:10">
      <c r="A1" s="1188" t="s">
        <v>689</v>
      </c>
      <c r="B1" s="1189"/>
      <c r="C1" s="1189"/>
      <c r="D1" s="1189"/>
      <c r="E1" s="1189"/>
      <c r="F1" s="730"/>
      <c r="G1" s="737"/>
      <c r="H1" s="737"/>
      <c r="I1" s="713"/>
      <c r="J1" s="202"/>
    </row>
    <row r="2" spans="1:10">
      <c r="A2" s="1190" t="s">
        <v>232</v>
      </c>
      <c r="B2" s="1191"/>
      <c r="C2" s="1191"/>
      <c r="D2" s="1191"/>
      <c r="E2" s="1191"/>
      <c r="F2" s="731"/>
      <c r="G2" s="728"/>
      <c r="H2" s="728"/>
      <c r="I2" s="714"/>
      <c r="J2" s="202"/>
    </row>
    <row r="3" spans="1:10" ht="15" thickBot="1">
      <c r="A3" s="1192"/>
      <c r="B3" s="1193"/>
      <c r="C3" s="1193"/>
      <c r="D3" s="1193"/>
      <c r="E3" s="1193"/>
      <c r="F3" s="1193"/>
      <c r="G3" s="1193"/>
      <c r="H3" s="1193"/>
      <c r="I3" s="1194"/>
    </row>
    <row r="4" spans="1:10" ht="15" customHeight="1">
      <c r="A4" s="1195" t="s">
        <v>94</v>
      </c>
      <c r="B4" s="1196"/>
      <c r="C4" s="1196"/>
      <c r="D4" s="1196"/>
      <c r="E4" s="1196"/>
      <c r="F4" s="1196"/>
      <c r="G4" s="1196"/>
      <c r="H4" s="1196"/>
      <c r="I4" s="1201" t="s">
        <v>1373</v>
      </c>
    </row>
    <row r="5" spans="1:10" ht="22.5" customHeight="1" thickBot="1">
      <c r="A5" s="1198"/>
      <c r="B5" s="1199"/>
      <c r="C5" s="1199"/>
      <c r="D5" s="1199"/>
      <c r="E5" s="1199"/>
      <c r="F5" s="1199"/>
      <c r="G5" s="1199"/>
      <c r="H5" s="1199"/>
      <c r="I5" s="1202"/>
    </row>
    <row r="6" spans="1:10" ht="15" thickBot="1">
      <c r="A6" s="573" t="s">
        <v>1167</v>
      </c>
      <c r="B6" s="689"/>
      <c r="C6" s="580" t="str">
        <f>Obsah!C4</f>
        <v>(31/12/2016)</v>
      </c>
      <c r="D6" s="689"/>
      <c r="E6" s="566"/>
      <c r="F6" s="566"/>
      <c r="G6" s="566"/>
      <c r="H6" s="566"/>
      <c r="I6" s="568"/>
    </row>
    <row r="7" spans="1:10">
      <c r="A7" s="1514" t="s">
        <v>150</v>
      </c>
      <c r="B7" s="1515"/>
      <c r="C7" s="1515"/>
      <c r="D7" s="1515"/>
      <c r="E7" s="1515"/>
      <c r="F7" s="1515"/>
      <c r="G7" s="1515"/>
      <c r="H7" s="1531"/>
      <c r="I7" s="1219" t="s">
        <v>1217</v>
      </c>
    </row>
    <row r="8" spans="1:10">
      <c r="A8" s="1501" t="s">
        <v>155</v>
      </c>
      <c r="B8" s="1502"/>
      <c r="C8" s="1502"/>
      <c r="D8" s="1502"/>
      <c r="E8" s="1502"/>
      <c r="F8" s="1502"/>
      <c r="G8" s="1502"/>
      <c r="H8" s="1771"/>
      <c r="I8" s="1220"/>
    </row>
    <row r="9" spans="1:10">
      <c r="A9" s="1501" t="s">
        <v>153</v>
      </c>
      <c r="B9" s="1502"/>
      <c r="C9" s="1502"/>
      <c r="D9" s="1502"/>
      <c r="E9" s="1502" t="s">
        <v>154</v>
      </c>
      <c r="F9" s="1502"/>
      <c r="G9" s="1502"/>
      <c r="H9" s="1771"/>
      <c r="I9" s="1220"/>
    </row>
    <row r="10" spans="1:10" ht="63" customHeight="1">
      <c r="A10" s="110" t="s">
        <v>152</v>
      </c>
      <c r="B10" s="671" t="s">
        <v>160</v>
      </c>
      <c r="C10" s="674" t="s">
        <v>151</v>
      </c>
      <c r="D10" s="671" t="s">
        <v>160</v>
      </c>
      <c r="E10" s="674" t="s">
        <v>152</v>
      </c>
      <c r="F10" s="671" t="s">
        <v>160</v>
      </c>
      <c r="G10" s="674" t="s">
        <v>151</v>
      </c>
      <c r="H10" s="674" t="s">
        <v>162</v>
      </c>
      <c r="I10" s="1220"/>
    </row>
    <row r="11" spans="1:10">
      <c r="A11" s="106"/>
      <c r="B11" s="54"/>
      <c r="C11" s="54"/>
      <c r="D11" s="54"/>
      <c r="E11" s="11"/>
      <c r="F11" s="54"/>
      <c r="G11" s="54"/>
      <c r="H11" s="62"/>
      <c r="I11" s="1220"/>
    </row>
    <row r="12" spans="1:10">
      <c r="A12" s="106"/>
      <c r="B12" s="54"/>
      <c r="C12" s="54"/>
      <c r="D12" s="54"/>
      <c r="E12" s="11"/>
      <c r="F12" s="54"/>
      <c r="G12" s="54"/>
      <c r="H12" s="62"/>
      <c r="I12" s="1220"/>
    </row>
    <row r="13" spans="1:10">
      <c r="A13" s="106"/>
      <c r="B13" s="54"/>
      <c r="C13" s="54"/>
      <c r="D13" s="54"/>
      <c r="E13" s="11"/>
      <c r="F13" s="54"/>
      <c r="G13" s="54"/>
      <c r="H13" s="62"/>
      <c r="I13" s="1220"/>
    </row>
    <row r="14" spans="1:10">
      <c r="A14" s="106"/>
      <c r="B14" s="54"/>
      <c r="C14" s="54"/>
      <c r="D14" s="54"/>
      <c r="E14" s="11"/>
      <c r="F14" s="54"/>
      <c r="G14" s="54"/>
      <c r="H14" s="62"/>
      <c r="I14" s="1220"/>
    </row>
    <row r="15" spans="1:10" ht="15" thickBot="1">
      <c r="A15" s="107"/>
      <c r="B15" s="69"/>
      <c r="C15" s="69"/>
      <c r="D15" s="69"/>
      <c r="E15" s="13"/>
      <c r="F15" s="69"/>
      <c r="G15" s="69"/>
      <c r="H15" s="70"/>
      <c r="I15" s="1221"/>
    </row>
    <row r="16" spans="1:10" ht="15" hidden="1" outlineLevel="1" thickBot="1">
      <c r="A16" s="108"/>
      <c r="B16" s="109"/>
      <c r="C16" s="109"/>
      <c r="D16" s="109"/>
      <c r="E16" s="12"/>
      <c r="F16" s="109"/>
      <c r="G16" s="109"/>
      <c r="H16" s="111"/>
      <c r="I16" s="1219" t="s">
        <v>744</v>
      </c>
    </row>
    <row r="17" spans="1:9" ht="15" hidden="1" outlineLevel="1" thickBot="1">
      <c r="A17" s="106"/>
      <c r="B17" s="54"/>
      <c r="C17" s="54"/>
      <c r="D17" s="54"/>
      <c r="E17" s="11"/>
      <c r="F17" s="54"/>
      <c r="G17" s="54"/>
      <c r="H17" s="62"/>
      <c r="I17" s="1220"/>
    </row>
    <row r="18" spans="1:9" ht="15" hidden="1" outlineLevel="1" thickBot="1">
      <c r="A18" s="106"/>
      <c r="B18" s="54"/>
      <c r="C18" s="54"/>
      <c r="D18" s="54"/>
      <c r="E18" s="11"/>
      <c r="F18" s="54"/>
      <c r="G18" s="54"/>
      <c r="H18" s="62"/>
      <c r="I18" s="1220"/>
    </row>
    <row r="19" spans="1:9" ht="15" hidden="1" outlineLevel="1" thickBot="1">
      <c r="A19" s="106"/>
      <c r="B19" s="54"/>
      <c r="C19" s="54"/>
      <c r="D19" s="54"/>
      <c r="E19" s="11"/>
      <c r="F19" s="54"/>
      <c r="G19" s="54"/>
      <c r="H19" s="62"/>
      <c r="I19" s="1220"/>
    </row>
    <row r="20" spans="1:9" ht="15" hidden="1" outlineLevel="1" thickBot="1">
      <c r="A20" s="106"/>
      <c r="B20" s="54"/>
      <c r="C20" s="54"/>
      <c r="D20" s="54"/>
      <c r="E20" s="11"/>
      <c r="F20" s="54"/>
      <c r="G20" s="54"/>
      <c r="H20" s="62"/>
      <c r="I20" s="1220"/>
    </row>
    <row r="21" spans="1:9" ht="15" hidden="1" outlineLevel="1" thickBot="1">
      <c r="A21" s="106"/>
      <c r="B21" s="54"/>
      <c r="C21" s="54"/>
      <c r="D21" s="54"/>
      <c r="E21" s="11"/>
      <c r="F21" s="54"/>
      <c r="G21" s="54"/>
      <c r="H21" s="62"/>
      <c r="I21" s="1220"/>
    </row>
    <row r="22" spans="1:9" ht="15" hidden="1" outlineLevel="1" thickBot="1">
      <c r="A22" s="106"/>
      <c r="B22" s="54"/>
      <c r="C22" s="54"/>
      <c r="D22" s="54"/>
      <c r="E22" s="11"/>
      <c r="F22" s="54"/>
      <c r="G22" s="54"/>
      <c r="H22" s="62"/>
      <c r="I22" s="1220"/>
    </row>
    <row r="23" spans="1:9" ht="15" hidden="1" outlineLevel="1" thickBot="1">
      <c r="A23" s="45"/>
      <c r="B23" s="11"/>
      <c r="C23" s="11"/>
      <c r="D23" s="11"/>
      <c r="E23" s="11"/>
      <c r="F23" s="54"/>
      <c r="G23" s="54"/>
      <c r="H23" s="62"/>
      <c r="I23" s="1220"/>
    </row>
    <row r="24" spans="1:9" ht="15" hidden="1" outlineLevel="1" thickBot="1">
      <c r="A24" s="45"/>
      <c r="B24" s="11"/>
      <c r="C24" s="11"/>
      <c r="D24" s="11"/>
      <c r="E24" s="11"/>
      <c r="F24" s="54"/>
      <c r="G24" s="54"/>
      <c r="H24" s="62"/>
      <c r="I24" s="1220"/>
    </row>
    <row r="25" spans="1:9" ht="15" hidden="1" outlineLevel="1" thickBot="1">
      <c r="A25" s="46"/>
      <c r="B25" s="13"/>
      <c r="C25" s="13"/>
      <c r="D25" s="13"/>
      <c r="E25" s="13"/>
      <c r="F25" s="69"/>
      <c r="G25" s="69"/>
      <c r="H25" s="70"/>
      <c r="I25" s="1221"/>
    </row>
    <row r="26" spans="1:9" collapsed="1">
      <c r="A26" s="1514" t="s">
        <v>164</v>
      </c>
      <c r="B26" s="1515"/>
      <c r="C26" s="1515"/>
      <c r="D26" s="1515"/>
      <c r="E26" s="1515"/>
      <c r="F26" s="1515"/>
      <c r="G26" s="1515"/>
      <c r="H26" s="1531"/>
      <c r="I26" s="1219" t="s">
        <v>1217</v>
      </c>
    </row>
    <row r="27" spans="1:9">
      <c r="A27" s="1501" t="s">
        <v>155</v>
      </c>
      <c r="B27" s="1502"/>
      <c r="C27" s="1502"/>
      <c r="D27" s="1502"/>
      <c r="E27" s="1502"/>
      <c r="F27" s="1502"/>
      <c r="G27" s="1502"/>
      <c r="H27" s="1771"/>
      <c r="I27" s="1220"/>
    </row>
    <row r="28" spans="1:9">
      <c r="A28" s="1501" t="s">
        <v>153</v>
      </c>
      <c r="B28" s="1502"/>
      <c r="C28" s="1502"/>
      <c r="D28" s="1502"/>
      <c r="E28" s="1502" t="s">
        <v>154</v>
      </c>
      <c r="F28" s="1502"/>
      <c r="G28" s="1502"/>
      <c r="H28" s="1771"/>
      <c r="I28" s="1220"/>
    </row>
    <row r="29" spans="1:9" ht="63" customHeight="1">
      <c r="A29" s="110" t="s">
        <v>152</v>
      </c>
      <c r="B29" s="671" t="s">
        <v>160</v>
      </c>
      <c r="C29" s="674" t="s">
        <v>151</v>
      </c>
      <c r="D29" s="671" t="s">
        <v>160</v>
      </c>
      <c r="E29" s="674" t="s">
        <v>152</v>
      </c>
      <c r="F29" s="671" t="s">
        <v>160</v>
      </c>
      <c r="G29" s="674" t="s">
        <v>151</v>
      </c>
      <c r="H29" s="674" t="s">
        <v>162</v>
      </c>
      <c r="I29" s="1220"/>
    </row>
    <row r="30" spans="1:9">
      <c r="A30" s="106"/>
      <c r="B30" s="54"/>
      <c r="C30" s="54"/>
      <c r="D30" s="54"/>
      <c r="E30" s="54"/>
      <c r="F30" s="54"/>
      <c r="G30" s="54"/>
      <c r="H30" s="62"/>
      <c r="I30" s="1220"/>
    </row>
    <row r="31" spans="1:9">
      <c r="A31" s="106"/>
      <c r="B31" s="54"/>
      <c r="C31" s="54"/>
      <c r="D31" s="54"/>
      <c r="E31" s="54"/>
      <c r="F31" s="54"/>
      <c r="G31" s="54"/>
      <c r="H31" s="62"/>
      <c r="I31" s="1220"/>
    </row>
    <row r="32" spans="1:9">
      <c r="A32" s="106"/>
      <c r="B32" s="54"/>
      <c r="C32" s="54"/>
      <c r="D32" s="54"/>
      <c r="E32" s="54"/>
      <c r="F32" s="54"/>
      <c r="G32" s="54"/>
      <c r="H32" s="62"/>
      <c r="I32" s="1220"/>
    </row>
    <row r="33" spans="1:9">
      <c r="A33" s="106"/>
      <c r="B33" s="54"/>
      <c r="C33" s="54"/>
      <c r="D33" s="54"/>
      <c r="E33" s="54"/>
      <c r="F33" s="54"/>
      <c r="G33" s="54"/>
      <c r="H33" s="62"/>
      <c r="I33" s="1220"/>
    </row>
    <row r="34" spans="1:9" ht="15" thickBot="1">
      <c r="A34" s="104"/>
      <c r="B34" s="105"/>
      <c r="C34" s="105"/>
      <c r="D34" s="105"/>
      <c r="E34" s="105"/>
      <c r="F34" s="105"/>
      <c r="G34" s="105"/>
      <c r="H34" s="112"/>
      <c r="I34" s="1221"/>
    </row>
    <row r="35" spans="1:9" ht="15" hidden="1" outlineLevel="1" thickBot="1">
      <c r="A35" s="101"/>
      <c r="B35" s="102"/>
      <c r="C35" s="102"/>
      <c r="D35" s="102"/>
      <c r="E35" s="102"/>
      <c r="F35" s="102"/>
      <c r="G35" s="102"/>
      <c r="H35" s="113"/>
      <c r="I35" s="1219" t="s">
        <v>744</v>
      </c>
    </row>
    <row r="36" spans="1:9" ht="15" hidden="1" outlineLevel="1" thickBot="1">
      <c r="A36" s="103"/>
      <c r="B36" s="97"/>
      <c r="C36" s="97"/>
      <c r="D36" s="97"/>
      <c r="E36" s="97"/>
      <c r="F36" s="97"/>
      <c r="G36" s="97"/>
      <c r="H36" s="114"/>
      <c r="I36" s="1220"/>
    </row>
    <row r="37" spans="1:9" ht="15" hidden="1" outlineLevel="1" thickBot="1">
      <c r="A37" s="103"/>
      <c r="B37" s="97"/>
      <c r="C37" s="97"/>
      <c r="D37" s="97"/>
      <c r="E37" s="97"/>
      <c r="F37" s="97"/>
      <c r="G37" s="97"/>
      <c r="H37" s="114"/>
      <c r="I37" s="1220"/>
    </row>
    <row r="38" spans="1:9" ht="15" hidden="1" outlineLevel="1" thickBot="1">
      <c r="A38" s="103"/>
      <c r="B38" s="97"/>
      <c r="C38" s="97"/>
      <c r="D38" s="97"/>
      <c r="E38" s="97"/>
      <c r="F38" s="97"/>
      <c r="G38" s="97"/>
      <c r="H38" s="114"/>
      <c r="I38" s="1220"/>
    </row>
    <row r="39" spans="1:9" ht="15" hidden="1" outlineLevel="1" thickBot="1">
      <c r="A39" s="103"/>
      <c r="B39" s="97"/>
      <c r="C39" s="97"/>
      <c r="D39" s="97"/>
      <c r="E39" s="97"/>
      <c r="F39" s="97"/>
      <c r="G39" s="97"/>
      <c r="H39" s="114"/>
      <c r="I39" s="1220"/>
    </row>
    <row r="40" spans="1:9" ht="15" hidden="1" outlineLevel="1" thickBot="1">
      <c r="A40" s="103"/>
      <c r="B40" s="97"/>
      <c r="C40" s="97"/>
      <c r="D40" s="97"/>
      <c r="E40" s="97"/>
      <c r="F40" s="97"/>
      <c r="G40" s="97"/>
      <c r="H40" s="114"/>
      <c r="I40" s="1220"/>
    </row>
    <row r="41" spans="1:9" ht="15" hidden="1" outlineLevel="1" thickBot="1">
      <c r="A41" s="103"/>
      <c r="B41" s="97"/>
      <c r="C41" s="97"/>
      <c r="D41" s="97"/>
      <c r="E41" s="97"/>
      <c r="F41" s="97"/>
      <c r="G41" s="97"/>
      <c r="H41" s="114"/>
      <c r="I41" s="1220"/>
    </row>
    <row r="42" spans="1:9" ht="15" hidden="1" outlineLevel="1" thickBot="1">
      <c r="A42" s="103"/>
      <c r="B42" s="97"/>
      <c r="C42" s="97"/>
      <c r="D42" s="97"/>
      <c r="E42" s="97"/>
      <c r="F42" s="97"/>
      <c r="G42" s="97"/>
      <c r="H42" s="114"/>
      <c r="I42" s="1220"/>
    </row>
    <row r="43" spans="1:9" ht="15" hidden="1" outlineLevel="1" thickBot="1">
      <c r="A43" s="103"/>
      <c r="B43" s="97"/>
      <c r="C43" s="97"/>
      <c r="D43" s="97"/>
      <c r="E43" s="97"/>
      <c r="F43" s="97"/>
      <c r="G43" s="97"/>
      <c r="H43" s="114"/>
      <c r="I43" s="1220"/>
    </row>
    <row r="44" spans="1:9" ht="15" hidden="1" outlineLevel="1" thickBot="1">
      <c r="A44" s="104"/>
      <c r="B44" s="105"/>
      <c r="C44" s="105"/>
      <c r="D44" s="105"/>
      <c r="E44" s="105"/>
      <c r="F44" s="105"/>
      <c r="G44" s="105"/>
      <c r="H44" s="112"/>
      <c r="I44" s="1221"/>
    </row>
    <row r="45" spans="1:9" ht="24.75" customHeight="1" collapsed="1">
      <c r="A45" s="1514" t="s">
        <v>157</v>
      </c>
      <c r="B45" s="1515"/>
      <c r="C45" s="1515"/>
      <c r="D45" s="1515"/>
      <c r="E45" s="1515" t="s">
        <v>158</v>
      </c>
      <c r="F45" s="1515"/>
      <c r="G45" s="1515"/>
      <c r="H45" s="1531"/>
      <c r="I45" s="1219" t="s">
        <v>1218</v>
      </c>
    </row>
    <row r="46" spans="1:9" ht="51" customHeight="1">
      <c r="A46" s="1501" t="s">
        <v>163</v>
      </c>
      <c r="B46" s="1502" t="s">
        <v>156</v>
      </c>
      <c r="C46" s="1881" t="s">
        <v>159</v>
      </c>
      <c r="D46" s="1881"/>
      <c r="E46" s="1502" t="s">
        <v>163</v>
      </c>
      <c r="F46" s="1502" t="s">
        <v>156</v>
      </c>
      <c r="G46" s="1881" t="s">
        <v>159</v>
      </c>
      <c r="H46" s="1882"/>
      <c r="I46" s="1220"/>
    </row>
    <row r="47" spans="1:9" ht="51" customHeight="1">
      <c r="A47" s="1501"/>
      <c r="B47" s="1502"/>
      <c r="C47" s="671" t="s">
        <v>161</v>
      </c>
      <c r="D47" s="671" t="s">
        <v>160</v>
      </c>
      <c r="E47" s="1502"/>
      <c r="F47" s="1502"/>
      <c r="G47" s="671" t="s">
        <v>161</v>
      </c>
      <c r="H47" s="674" t="s">
        <v>160</v>
      </c>
      <c r="I47" s="1220"/>
    </row>
    <row r="48" spans="1:9">
      <c r="A48" s="27"/>
      <c r="B48" s="28"/>
      <c r="C48" s="28"/>
      <c r="D48" s="28"/>
      <c r="E48" s="28"/>
      <c r="F48" s="28"/>
      <c r="G48" s="28"/>
      <c r="H48" s="115"/>
      <c r="I48" s="1220"/>
    </row>
    <row r="49" spans="1:9">
      <c r="A49" s="7"/>
      <c r="B49" s="6"/>
      <c r="C49" s="6"/>
      <c r="D49" s="6"/>
      <c r="E49" s="6"/>
      <c r="F49" s="6"/>
      <c r="G49" s="6"/>
      <c r="H49" s="90"/>
      <c r="I49" s="1220"/>
    </row>
    <row r="50" spans="1:9">
      <c r="A50" s="7"/>
      <c r="B50" s="6"/>
      <c r="C50" s="6"/>
      <c r="D50" s="6"/>
      <c r="E50" s="6"/>
      <c r="F50" s="6"/>
      <c r="G50" s="6"/>
      <c r="H50" s="90"/>
      <c r="I50" s="1220"/>
    </row>
    <row r="51" spans="1:9">
      <c r="A51" s="7"/>
      <c r="B51" s="6"/>
      <c r="C51" s="6"/>
      <c r="D51" s="6"/>
      <c r="E51" s="6"/>
      <c r="F51" s="6"/>
      <c r="G51" s="6"/>
      <c r="H51" s="90"/>
      <c r="I51" s="1220"/>
    </row>
    <row r="52" spans="1:9" ht="15" thickBot="1">
      <c r="A52" s="99"/>
      <c r="B52" s="100"/>
      <c r="C52" s="100"/>
      <c r="D52" s="100"/>
      <c r="E52" s="100"/>
      <c r="F52" s="100"/>
      <c r="G52" s="100"/>
      <c r="H52" s="116"/>
      <c r="I52" s="1221"/>
    </row>
    <row r="53" spans="1:9" ht="15" hidden="1" outlineLevel="1" thickBot="1">
      <c r="A53" s="27"/>
      <c r="B53" s="28"/>
      <c r="C53" s="28"/>
      <c r="D53" s="28"/>
      <c r="E53" s="28"/>
      <c r="F53" s="28"/>
      <c r="G53" s="28"/>
      <c r="H53" s="115"/>
      <c r="I53" s="1219" t="s">
        <v>745</v>
      </c>
    </row>
    <row r="54" spans="1:9" ht="15" hidden="1" outlineLevel="1" thickBot="1">
      <c r="A54" s="7"/>
      <c r="B54" s="6"/>
      <c r="C54" s="6"/>
      <c r="D54" s="6"/>
      <c r="E54" s="6"/>
      <c r="F54" s="6"/>
      <c r="G54" s="6"/>
      <c r="H54" s="90"/>
      <c r="I54" s="1220"/>
    </row>
    <row r="55" spans="1:9" ht="15" hidden="1" outlineLevel="1" thickBot="1">
      <c r="A55" s="7"/>
      <c r="B55" s="6"/>
      <c r="C55" s="6"/>
      <c r="D55" s="6"/>
      <c r="E55" s="6"/>
      <c r="F55" s="6"/>
      <c r="G55" s="6"/>
      <c r="H55" s="90"/>
      <c r="I55" s="1220"/>
    </row>
    <row r="56" spans="1:9" ht="15" hidden="1" outlineLevel="1" thickBot="1">
      <c r="A56" s="7"/>
      <c r="B56" s="6"/>
      <c r="C56" s="6"/>
      <c r="D56" s="6"/>
      <c r="E56" s="6"/>
      <c r="F56" s="6"/>
      <c r="G56" s="6"/>
      <c r="H56" s="90"/>
      <c r="I56" s="1220"/>
    </row>
    <row r="57" spans="1:9" ht="15" hidden="1" outlineLevel="1" thickBot="1">
      <c r="A57" s="7"/>
      <c r="B57" s="6"/>
      <c r="C57" s="6"/>
      <c r="D57" s="6"/>
      <c r="E57" s="6"/>
      <c r="F57" s="6"/>
      <c r="G57" s="6"/>
      <c r="H57" s="90"/>
      <c r="I57" s="1220"/>
    </row>
    <row r="58" spans="1:9" ht="15" hidden="1" outlineLevel="1" thickBot="1">
      <c r="A58" s="7"/>
      <c r="B58" s="6"/>
      <c r="C58" s="6"/>
      <c r="D58" s="6"/>
      <c r="E58" s="6"/>
      <c r="F58" s="6"/>
      <c r="G58" s="6"/>
      <c r="H58" s="90"/>
      <c r="I58" s="1220"/>
    </row>
    <row r="59" spans="1:9" ht="15" hidden="1" outlineLevel="1" thickBot="1">
      <c r="A59" s="7"/>
      <c r="B59" s="6"/>
      <c r="C59" s="6"/>
      <c r="D59" s="6"/>
      <c r="E59" s="6"/>
      <c r="F59" s="6"/>
      <c r="G59" s="6"/>
      <c r="H59" s="90"/>
      <c r="I59" s="1220"/>
    </row>
    <row r="60" spans="1:9" ht="15" hidden="1" outlineLevel="1" thickBot="1">
      <c r="A60" s="7"/>
      <c r="B60" s="6"/>
      <c r="C60" s="6"/>
      <c r="D60" s="6"/>
      <c r="E60" s="6"/>
      <c r="F60" s="6"/>
      <c r="G60" s="6"/>
      <c r="H60" s="90"/>
      <c r="I60" s="1220"/>
    </row>
    <row r="61" spans="1:9" ht="15" hidden="1" outlineLevel="1" thickBot="1">
      <c r="A61" s="7"/>
      <c r="B61" s="6"/>
      <c r="C61" s="6"/>
      <c r="D61" s="6"/>
      <c r="E61" s="6"/>
      <c r="F61" s="6"/>
      <c r="G61" s="6"/>
      <c r="H61" s="90"/>
      <c r="I61" s="1220"/>
    </row>
    <row r="62" spans="1:9" ht="15" hidden="1" outlineLevel="1" thickBot="1">
      <c r="A62" s="7"/>
      <c r="B62" s="6"/>
      <c r="C62" s="6"/>
      <c r="D62" s="6"/>
      <c r="E62" s="6"/>
      <c r="F62" s="6"/>
      <c r="G62" s="6"/>
      <c r="H62" s="90"/>
      <c r="I62" s="1220"/>
    </row>
    <row r="63" spans="1:9" ht="15" hidden="1" outlineLevel="1" thickBot="1">
      <c r="A63" s="7"/>
      <c r="B63" s="6"/>
      <c r="C63" s="6"/>
      <c r="D63" s="6"/>
      <c r="E63" s="6"/>
      <c r="F63" s="6"/>
      <c r="G63" s="6"/>
      <c r="H63" s="90"/>
      <c r="I63" s="1220"/>
    </row>
    <row r="64" spans="1:9" ht="15" hidden="1" outlineLevel="1" thickBot="1">
      <c r="A64" s="7"/>
      <c r="B64" s="6"/>
      <c r="C64" s="6"/>
      <c r="D64" s="6"/>
      <c r="E64" s="6"/>
      <c r="F64" s="6"/>
      <c r="G64" s="6"/>
      <c r="H64" s="90"/>
      <c r="I64" s="1220"/>
    </row>
    <row r="65" spans="1:9" ht="15" hidden="1" outlineLevel="1" thickBot="1">
      <c r="A65" s="7"/>
      <c r="B65" s="6"/>
      <c r="C65" s="6"/>
      <c r="D65" s="6"/>
      <c r="E65" s="6"/>
      <c r="F65" s="6"/>
      <c r="G65" s="6"/>
      <c r="H65" s="90"/>
      <c r="I65" s="1220"/>
    </row>
    <row r="66" spans="1:9" ht="15" hidden="1" outlineLevel="1" thickBot="1">
      <c r="A66" s="7"/>
      <c r="B66" s="6"/>
      <c r="C66" s="6"/>
      <c r="D66" s="6"/>
      <c r="E66" s="6"/>
      <c r="F66" s="6"/>
      <c r="G66" s="6"/>
      <c r="H66" s="90"/>
      <c r="I66" s="1220"/>
    </row>
    <row r="67" spans="1:9" ht="15" hidden="1" outlineLevel="1" thickBot="1">
      <c r="A67" s="8"/>
      <c r="B67" s="9"/>
      <c r="C67" s="9"/>
      <c r="D67" s="9"/>
      <c r="E67" s="9"/>
      <c r="F67" s="9"/>
      <c r="G67" s="9"/>
      <c r="H67" s="117"/>
      <c r="I67" s="1221"/>
    </row>
    <row r="68" spans="1:9" collapsed="1">
      <c r="A68" s="1514" t="s">
        <v>164</v>
      </c>
      <c r="B68" s="1515"/>
      <c r="C68" s="1515"/>
      <c r="D68" s="1515"/>
      <c r="E68" s="1515" t="s">
        <v>150</v>
      </c>
      <c r="F68" s="1515"/>
      <c r="G68" s="1515"/>
      <c r="H68" s="1531"/>
      <c r="I68" s="1455" t="s">
        <v>1219</v>
      </c>
    </row>
    <row r="69" spans="1:9" ht="35.25" customHeight="1">
      <c r="A69" s="1868" t="s">
        <v>165</v>
      </c>
      <c r="B69" s="1869" t="s">
        <v>167</v>
      </c>
      <c r="C69" s="1869" t="s">
        <v>166</v>
      </c>
      <c r="D69" s="1869" t="s">
        <v>168</v>
      </c>
      <c r="E69" s="1502" t="s">
        <v>169</v>
      </c>
      <c r="F69" s="1502"/>
      <c r="G69" s="1502"/>
      <c r="H69" s="1771"/>
      <c r="I69" s="1456"/>
    </row>
    <row r="70" spans="1:9" ht="22.5" customHeight="1">
      <c r="A70" s="1883"/>
      <c r="B70" s="1872"/>
      <c r="C70" s="1872"/>
      <c r="D70" s="1872"/>
      <c r="E70" s="1502" t="s">
        <v>170</v>
      </c>
      <c r="F70" s="1502"/>
      <c r="G70" s="1502" t="s">
        <v>168</v>
      </c>
      <c r="H70" s="1771"/>
      <c r="I70" s="1456"/>
    </row>
    <row r="71" spans="1:9">
      <c r="A71" s="7"/>
      <c r="B71" s="6"/>
      <c r="C71" s="6"/>
      <c r="D71" s="6"/>
      <c r="E71" s="1243"/>
      <c r="F71" s="1886"/>
      <c r="G71" s="1887"/>
      <c r="H71" s="1889"/>
      <c r="I71" s="1456"/>
    </row>
    <row r="72" spans="1:9" ht="15" customHeight="1">
      <c r="A72" s="7"/>
      <c r="B72" s="6"/>
      <c r="C72" s="6"/>
      <c r="D72" s="6"/>
      <c r="E72" s="1887"/>
      <c r="F72" s="1888"/>
      <c r="G72" s="1887"/>
      <c r="H72" s="1889"/>
      <c r="I72" s="1456"/>
    </row>
    <row r="73" spans="1:9">
      <c r="A73" s="7"/>
      <c r="B73" s="6"/>
      <c r="C73" s="6"/>
      <c r="D73" s="6"/>
      <c r="E73" s="1887"/>
      <c r="F73" s="1888"/>
      <c r="G73" s="1887"/>
      <c r="H73" s="1889"/>
      <c r="I73" s="1456"/>
    </row>
    <row r="74" spans="1:9">
      <c r="A74" s="7"/>
      <c r="B74" s="6"/>
      <c r="C74" s="6"/>
      <c r="D74" s="6"/>
      <c r="E74" s="1887"/>
      <c r="F74" s="1888"/>
      <c r="G74" s="1887"/>
      <c r="H74" s="1889"/>
      <c r="I74" s="1456"/>
    </row>
    <row r="75" spans="1:9" ht="15" thickBot="1">
      <c r="A75" s="99"/>
      <c r="B75" s="100"/>
      <c r="C75" s="100"/>
      <c r="D75" s="100"/>
      <c r="E75" s="1884"/>
      <c r="F75" s="1885"/>
      <c r="G75" s="1884"/>
      <c r="H75" s="1890"/>
      <c r="I75" s="1530"/>
    </row>
    <row r="76" spans="1:9" ht="15" hidden="1" outlineLevel="1" thickBot="1">
      <c r="A76" s="118"/>
      <c r="B76" s="119"/>
      <c r="C76" s="119"/>
      <c r="D76" s="119"/>
      <c r="E76" s="1207"/>
      <c r="F76" s="1208"/>
      <c r="G76" s="1207"/>
      <c r="H76" s="1896"/>
      <c r="I76" s="1219" t="s">
        <v>746</v>
      </c>
    </row>
    <row r="77" spans="1:9" ht="15" hidden="1" outlineLevel="1" thickBot="1">
      <c r="A77" s="120"/>
      <c r="B77" s="121"/>
      <c r="C77" s="121"/>
      <c r="D77" s="121"/>
      <c r="E77" s="1203"/>
      <c r="F77" s="1204"/>
      <c r="G77" s="1203"/>
      <c r="H77" s="1891"/>
      <c r="I77" s="1220"/>
    </row>
    <row r="78" spans="1:9" ht="15" hidden="1" outlineLevel="1" thickBot="1">
      <c r="A78" s="120"/>
      <c r="B78" s="121"/>
      <c r="C78" s="121"/>
      <c r="D78" s="121"/>
      <c r="E78" s="1203"/>
      <c r="F78" s="1204"/>
      <c r="G78" s="1203"/>
      <c r="H78" s="1891"/>
      <c r="I78" s="1220"/>
    </row>
    <row r="79" spans="1:9" ht="15" hidden="1" outlineLevel="1" thickBot="1">
      <c r="A79" s="120"/>
      <c r="B79" s="121"/>
      <c r="C79" s="121"/>
      <c r="D79" s="121"/>
      <c r="E79" s="1203"/>
      <c r="F79" s="1204"/>
      <c r="G79" s="1203"/>
      <c r="H79" s="1891"/>
      <c r="I79" s="1220"/>
    </row>
    <row r="80" spans="1:9" ht="15" hidden="1" outlineLevel="1" thickBot="1">
      <c r="A80" s="120"/>
      <c r="B80" s="121"/>
      <c r="C80" s="121"/>
      <c r="D80" s="121"/>
      <c r="E80" s="1203"/>
      <c r="F80" s="1204"/>
      <c r="G80" s="1203"/>
      <c r="H80" s="1891"/>
      <c r="I80" s="1220"/>
    </row>
    <row r="81" spans="1:9" ht="15" hidden="1" outlineLevel="1" thickBot="1">
      <c r="A81" s="120"/>
      <c r="B81" s="121"/>
      <c r="C81" s="121"/>
      <c r="D81" s="121"/>
      <c r="E81" s="1203"/>
      <c r="F81" s="1204"/>
      <c r="G81" s="1203"/>
      <c r="H81" s="1891"/>
      <c r="I81" s="1220"/>
    </row>
    <row r="82" spans="1:9" ht="15" hidden="1" outlineLevel="1" thickBot="1">
      <c r="A82" s="120"/>
      <c r="B82" s="121"/>
      <c r="C82" s="121"/>
      <c r="D82" s="121"/>
      <c r="E82" s="1203"/>
      <c r="F82" s="1204"/>
      <c r="G82" s="1203"/>
      <c r="H82" s="1891"/>
      <c r="I82" s="1220"/>
    </row>
    <row r="83" spans="1:9" ht="15" hidden="1" outlineLevel="1" thickBot="1">
      <c r="A83" s="120"/>
      <c r="B83" s="121"/>
      <c r="C83" s="121"/>
      <c r="D83" s="121"/>
      <c r="E83" s="1203"/>
      <c r="F83" s="1204"/>
      <c r="G83" s="1203"/>
      <c r="H83" s="1891"/>
      <c r="I83" s="1220"/>
    </row>
    <row r="84" spans="1:9" ht="15" hidden="1" outlineLevel="1" thickBot="1">
      <c r="A84" s="120"/>
      <c r="B84" s="121"/>
      <c r="C84" s="121"/>
      <c r="D84" s="121"/>
      <c r="E84" s="1203"/>
      <c r="F84" s="1204"/>
      <c r="G84" s="1203"/>
      <c r="H84" s="1891"/>
      <c r="I84" s="1220"/>
    </row>
    <row r="85" spans="1:9" ht="15" hidden="1" outlineLevel="1" thickBot="1">
      <c r="A85" s="120"/>
      <c r="B85" s="121"/>
      <c r="C85" s="121"/>
      <c r="D85" s="121"/>
      <c r="E85" s="1203"/>
      <c r="F85" s="1204"/>
      <c r="G85" s="1203"/>
      <c r="H85" s="1891"/>
      <c r="I85" s="1220"/>
    </row>
    <row r="86" spans="1:9" ht="15" hidden="1" outlineLevel="1" thickBot="1">
      <c r="A86" s="120"/>
      <c r="B86" s="121"/>
      <c r="C86" s="121"/>
      <c r="D86" s="121"/>
      <c r="E86" s="1203"/>
      <c r="F86" s="1204"/>
      <c r="G86" s="1203"/>
      <c r="H86" s="1891"/>
      <c r="I86" s="1220"/>
    </row>
    <row r="87" spans="1:9" ht="15" hidden="1" outlineLevel="1" thickBot="1">
      <c r="A87" s="120"/>
      <c r="B87" s="121"/>
      <c r="C87" s="121"/>
      <c r="D87" s="121"/>
      <c r="E87" s="1203"/>
      <c r="F87" s="1204"/>
      <c r="G87" s="1203"/>
      <c r="H87" s="1891"/>
      <c r="I87" s="1220"/>
    </row>
    <row r="88" spans="1:9" ht="15" hidden="1" outlineLevel="1" thickBot="1">
      <c r="A88" s="120"/>
      <c r="B88" s="121"/>
      <c r="C88" s="121"/>
      <c r="D88" s="121"/>
      <c r="E88" s="1203"/>
      <c r="F88" s="1204"/>
      <c r="G88" s="1203"/>
      <c r="H88" s="1891"/>
      <c r="I88" s="1220"/>
    </row>
    <row r="89" spans="1:9" ht="15" hidden="1" outlineLevel="1" thickBot="1">
      <c r="A89" s="120"/>
      <c r="B89" s="121"/>
      <c r="C89" s="121"/>
      <c r="D89" s="121"/>
      <c r="E89" s="1203"/>
      <c r="F89" s="1204"/>
      <c r="G89" s="1203"/>
      <c r="H89" s="1891"/>
      <c r="I89" s="1220"/>
    </row>
    <row r="90" spans="1:9" ht="15" hidden="1" outlineLevel="1" thickBot="1">
      <c r="A90" s="122"/>
      <c r="B90" s="123"/>
      <c r="C90" s="123"/>
      <c r="D90" s="123"/>
      <c r="E90" s="1205"/>
      <c r="F90" s="1206"/>
      <c r="G90" s="1892"/>
      <c r="H90" s="1205"/>
      <c r="I90" s="1221"/>
    </row>
    <row r="91" spans="1:9" collapsed="1">
      <c r="A91" s="1893" t="s">
        <v>171</v>
      </c>
      <c r="B91" s="1894"/>
      <c r="C91" s="1894"/>
      <c r="D91" s="1894"/>
      <c r="E91" s="1894"/>
      <c r="F91" s="1894"/>
      <c r="G91" s="1894"/>
      <c r="H91" s="1895"/>
      <c r="I91" s="1219" t="s">
        <v>1220</v>
      </c>
    </row>
    <row r="92" spans="1:9">
      <c r="A92" s="381"/>
      <c r="B92" s="382"/>
      <c r="C92" s="382"/>
      <c r="D92" s="382"/>
      <c r="E92" s="382"/>
      <c r="F92" s="382"/>
      <c r="G92" s="382"/>
      <c r="H92" s="383"/>
      <c r="I92" s="1220"/>
    </row>
    <row r="93" spans="1:9">
      <c r="A93" s="384"/>
      <c r="B93" s="385"/>
      <c r="C93" s="385"/>
      <c r="D93" s="385"/>
      <c r="E93" s="385"/>
      <c r="F93" s="385"/>
      <c r="G93" s="385"/>
      <c r="H93" s="386"/>
      <c r="I93" s="1220"/>
    </row>
    <row r="94" spans="1:9">
      <c r="A94" s="384"/>
      <c r="B94" s="385"/>
      <c r="C94" s="385"/>
      <c r="D94" s="385"/>
      <c r="E94" s="385"/>
      <c r="F94" s="385"/>
      <c r="G94" s="385"/>
      <c r="H94" s="386"/>
      <c r="I94" s="1220"/>
    </row>
    <row r="95" spans="1:9">
      <c r="A95" s="384"/>
      <c r="B95" s="385"/>
      <c r="C95" s="385"/>
      <c r="D95" s="385"/>
      <c r="E95" s="385"/>
      <c r="F95" s="385"/>
      <c r="G95" s="385"/>
      <c r="H95" s="386"/>
      <c r="I95" s="1220"/>
    </row>
    <row r="96" spans="1:9" ht="15" thickBot="1">
      <c r="A96" s="387"/>
      <c r="B96" s="388"/>
      <c r="C96" s="388"/>
      <c r="D96" s="388"/>
      <c r="E96" s="388"/>
      <c r="F96" s="388"/>
      <c r="G96" s="388"/>
      <c r="H96" s="389"/>
      <c r="I96" s="1221"/>
    </row>
    <row r="97" spans="1:9" hidden="1" outlineLevel="1">
      <c r="A97" s="390"/>
      <c r="B97" s="391"/>
      <c r="C97" s="391"/>
      <c r="D97" s="391"/>
      <c r="E97" s="391"/>
      <c r="F97" s="391"/>
      <c r="G97" s="391"/>
      <c r="H97" s="392"/>
      <c r="I97" s="1778" t="s">
        <v>747</v>
      </c>
    </row>
    <row r="98" spans="1:9" hidden="1" outlineLevel="1">
      <c r="A98" s="384"/>
      <c r="B98" s="385"/>
      <c r="C98" s="385"/>
      <c r="D98" s="385"/>
      <c r="E98" s="385"/>
      <c r="F98" s="385"/>
      <c r="G98" s="385"/>
      <c r="H98" s="386"/>
      <c r="I98" s="1747"/>
    </row>
    <row r="99" spans="1:9" hidden="1" outlineLevel="1">
      <c r="A99" s="384"/>
      <c r="B99" s="385"/>
      <c r="C99" s="385"/>
      <c r="D99" s="385"/>
      <c r="E99" s="385"/>
      <c r="F99" s="385"/>
      <c r="G99" s="385"/>
      <c r="H99" s="386"/>
      <c r="I99" s="1747"/>
    </row>
    <row r="100" spans="1:9" hidden="1" outlineLevel="1">
      <c r="A100" s="384"/>
      <c r="B100" s="385"/>
      <c r="C100" s="385"/>
      <c r="D100" s="385"/>
      <c r="E100" s="385"/>
      <c r="F100" s="385"/>
      <c r="G100" s="385"/>
      <c r="H100" s="386"/>
      <c r="I100" s="1747"/>
    </row>
    <row r="101" spans="1:9" hidden="1" outlineLevel="1">
      <c r="A101" s="384"/>
      <c r="B101" s="385"/>
      <c r="C101" s="385"/>
      <c r="D101" s="385"/>
      <c r="E101" s="385"/>
      <c r="F101" s="385"/>
      <c r="G101" s="385"/>
      <c r="H101" s="386"/>
      <c r="I101" s="1747"/>
    </row>
    <row r="102" spans="1:9" hidden="1" outlineLevel="1">
      <c r="A102" s="384"/>
      <c r="B102" s="385"/>
      <c r="C102" s="385"/>
      <c r="D102" s="385"/>
      <c r="E102" s="385"/>
      <c r="F102" s="385"/>
      <c r="G102" s="385"/>
      <c r="H102" s="386"/>
      <c r="I102" s="1747"/>
    </row>
    <row r="103" spans="1:9" hidden="1" outlineLevel="1">
      <c r="A103" s="384"/>
      <c r="B103" s="385"/>
      <c r="C103" s="385"/>
      <c r="D103" s="385"/>
      <c r="E103" s="385"/>
      <c r="F103" s="385"/>
      <c r="G103" s="385"/>
      <c r="H103" s="386"/>
      <c r="I103" s="1747"/>
    </row>
    <row r="104" spans="1:9" hidden="1" outlineLevel="1">
      <c r="A104" s="384"/>
      <c r="B104" s="385"/>
      <c r="C104" s="385"/>
      <c r="D104" s="385"/>
      <c r="E104" s="385"/>
      <c r="F104" s="385"/>
      <c r="G104" s="385"/>
      <c r="H104" s="386"/>
      <c r="I104" s="1747"/>
    </row>
    <row r="105" spans="1:9" hidden="1" outlineLevel="1">
      <c r="A105" s="384"/>
      <c r="B105" s="385"/>
      <c r="C105" s="385"/>
      <c r="D105" s="385"/>
      <c r="E105" s="385"/>
      <c r="F105" s="385"/>
      <c r="G105" s="385"/>
      <c r="H105" s="386"/>
      <c r="I105" s="1747"/>
    </row>
    <row r="106" spans="1:9" ht="15" hidden="1" outlineLevel="1" thickBot="1">
      <c r="A106" s="387"/>
      <c r="B106" s="388"/>
      <c r="C106" s="388"/>
      <c r="D106" s="388"/>
      <c r="E106" s="388"/>
      <c r="F106" s="388"/>
      <c r="G106" s="388"/>
      <c r="H106" s="389"/>
      <c r="I106" s="1748"/>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76"/>
  <sheetViews>
    <sheetView zoomScale="85" zoomScaleNormal="85" zoomScaleSheetLayoutView="70" workbookViewId="0">
      <selection activeCell="K9" sqref="K9"/>
    </sheetView>
  </sheetViews>
  <sheetFormatPr defaultRowHeight="14.4" outlineLevelRow="1"/>
  <cols>
    <col min="1" max="1" width="26.5546875" customWidth="1"/>
    <col min="2" max="2" width="20.88671875" customWidth="1"/>
    <col min="3" max="3" width="21.109375" customWidth="1"/>
    <col min="4" max="4" width="45.109375" customWidth="1"/>
    <col min="5" max="5" width="9.109375" hidden="1" customWidth="1"/>
    <col min="6" max="6" width="15.109375" customWidth="1"/>
    <col min="7" max="21" width="8.88671875" style="202"/>
  </cols>
  <sheetData>
    <row r="1" spans="1:29" ht="26.25" customHeight="1">
      <c r="A1" s="725" t="s">
        <v>690</v>
      </c>
      <c r="B1" s="1283" t="s">
        <v>1080</v>
      </c>
      <c r="C1" s="1283"/>
      <c r="D1" s="1283"/>
      <c r="E1" s="1283"/>
      <c r="F1" s="1284"/>
    </row>
    <row r="2" spans="1:29" ht="40.5" customHeight="1">
      <c r="A2" s="727" t="s">
        <v>647</v>
      </c>
      <c r="B2" s="1953" t="s">
        <v>1102</v>
      </c>
      <c r="C2" s="1953"/>
      <c r="D2" s="1953"/>
      <c r="E2" s="1953"/>
      <c r="F2" s="1954"/>
    </row>
    <row r="3" spans="1:29" ht="27.75" customHeight="1">
      <c r="A3" s="727"/>
      <c r="B3" s="1955" t="s">
        <v>1178</v>
      </c>
      <c r="C3" s="1955"/>
      <c r="D3" s="1955"/>
      <c r="E3" s="1955"/>
      <c r="F3" s="1956"/>
      <c r="G3" s="563"/>
      <c r="H3" s="563"/>
      <c r="I3" s="563"/>
      <c r="J3" s="563"/>
      <c r="K3" s="563"/>
      <c r="L3" s="563"/>
      <c r="M3" s="563"/>
      <c r="N3" s="564"/>
      <c r="O3" s="564"/>
      <c r="P3" s="564"/>
      <c r="Q3" s="564"/>
      <c r="R3" s="564"/>
    </row>
    <row r="4" spans="1:29" ht="15" thickBot="1">
      <c r="A4" s="1464" t="s">
        <v>964</v>
      </c>
      <c r="B4" s="1465"/>
      <c r="C4" s="1465"/>
      <c r="D4" s="1465"/>
      <c r="E4" s="1465"/>
      <c r="F4" s="1466"/>
    </row>
    <row r="5" spans="1:29">
      <c r="A5" s="1957" t="s">
        <v>30</v>
      </c>
      <c r="B5" s="1958"/>
      <c r="C5" s="1958"/>
      <c r="D5" s="1958"/>
      <c r="E5" s="1959"/>
      <c r="F5" s="1201" t="s">
        <v>1385</v>
      </c>
    </row>
    <row r="6" spans="1:29" ht="26.25" customHeight="1" thickBot="1">
      <c r="A6" s="1960"/>
      <c r="B6" s="1961"/>
      <c r="C6" s="1961"/>
      <c r="D6" s="1961"/>
      <c r="E6" s="1962"/>
      <c r="F6" s="1202"/>
    </row>
    <row r="7" spans="1:29" ht="15" thickBot="1">
      <c r="A7" s="573" t="s">
        <v>1167</v>
      </c>
      <c r="B7" s="689" t="str">
        <f>[3]Obsah!C4</f>
        <v>(31/12/2016)</v>
      </c>
      <c r="C7" s="582"/>
      <c r="D7" s="581"/>
      <c r="E7" s="272"/>
      <c r="F7" s="273"/>
    </row>
    <row r="8" spans="1:29" ht="35.25" customHeight="1">
      <c r="A8" s="1941" t="s">
        <v>1106</v>
      </c>
      <c r="B8" s="1942"/>
      <c r="C8" s="1942"/>
      <c r="D8" s="1942"/>
      <c r="E8" s="1952"/>
      <c r="F8" s="1906" t="s">
        <v>1081</v>
      </c>
    </row>
    <row r="9" spans="1:29" ht="297.60000000000002" customHeight="1" outlineLevel="1" thickBot="1">
      <c r="A9" s="1901" t="s">
        <v>1627</v>
      </c>
      <c r="B9" s="1902"/>
      <c r="C9" s="1902"/>
      <c r="D9" s="1902"/>
      <c r="E9" s="608"/>
      <c r="F9" s="1908"/>
    </row>
    <row r="10" spans="1:29" ht="44.25" customHeight="1">
      <c r="A10" s="1948" t="s">
        <v>1287</v>
      </c>
      <c r="B10" s="1949"/>
      <c r="C10" s="1949"/>
      <c r="D10" s="1949"/>
      <c r="E10" s="1950"/>
      <c r="F10" s="1906" t="s">
        <v>1082</v>
      </c>
      <c r="V10" s="202"/>
      <c r="W10" s="202"/>
      <c r="X10" s="202"/>
    </row>
    <row r="11" spans="1:29" ht="60" customHeight="1" outlineLevel="1" thickBot="1">
      <c r="A11" s="1946" t="s">
        <v>1628</v>
      </c>
      <c r="B11" s="1947"/>
      <c r="C11" s="1947"/>
      <c r="D11" s="1947"/>
      <c r="E11" s="1951"/>
      <c r="F11" s="1908"/>
      <c r="V11" s="202"/>
      <c r="W11" s="202"/>
      <c r="X11" s="202"/>
    </row>
    <row r="12" spans="1:29" ht="69.75" customHeight="1">
      <c r="A12" s="1948" t="s">
        <v>1175</v>
      </c>
      <c r="B12" s="1949"/>
      <c r="C12" s="1949"/>
      <c r="D12" s="1949"/>
      <c r="E12" s="1950"/>
      <c r="F12" s="1899" t="s">
        <v>1083</v>
      </c>
      <c r="V12" s="202"/>
      <c r="W12" s="202"/>
      <c r="X12" s="202"/>
    </row>
    <row r="13" spans="1:29" ht="71.25" customHeight="1" outlineLevel="1" thickBot="1">
      <c r="A13" s="1901" t="s">
        <v>1629</v>
      </c>
      <c r="B13" s="1902"/>
      <c r="C13" s="1902"/>
      <c r="D13" s="1902"/>
      <c r="E13" s="1075"/>
      <c r="F13" s="1912"/>
      <c r="G13" s="3"/>
      <c r="H13" s="3"/>
      <c r="I13" s="3"/>
      <c r="J13" s="3"/>
      <c r="K13" s="3"/>
      <c r="L13" s="3"/>
      <c r="M13" s="3"/>
      <c r="N13" s="3"/>
      <c r="O13" s="3"/>
      <c r="P13" s="3"/>
      <c r="Q13" s="3"/>
      <c r="R13" s="3"/>
      <c r="S13" s="3"/>
      <c r="T13" s="3"/>
      <c r="U13" s="3"/>
      <c r="V13" s="3"/>
      <c r="W13" s="3"/>
      <c r="X13" s="202"/>
    </row>
    <row r="14" spans="1:29" ht="25.5" customHeight="1">
      <c r="A14" s="1948" t="s">
        <v>1288</v>
      </c>
      <c r="B14" s="1949"/>
      <c r="C14" s="1949"/>
      <c r="D14" s="1949"/>
      <c r="E14" s="1950"/>
      <c r="F14" s="1899" t="s">
        <v>1084</v>
      </c>
      <c r="G14" s="4"/>
      <c r="H14" s="4"/>
      <c r="I14" s="4"/>
      <c r="J14" s="4"/>
      <c r="K14" s="4"/>
      <c r="L14" s="4"/>
      <c r="M14" s="4"/>
      <c r="N14" s="4"/>
      <c r="O14" s="4"/>
      <c r="P14" s="4"/>
      <c r="Q14" s="4"/>
      <c r="R14" s="4"/>
      <c r="S14" s="4"/>
      <c r="T14" s="4"/>
      <c r="U14" s="4"/>
      <c r="V14" s="4"/>
      <c r="W14" s="4"/>
      <c r="X14" s="553"/>
      <c r="Y14" s="5"/>
      <c r="Z14" s="5"/>
      <c r="AA14" s="5"/>
      <c r="AB14" s="5"/>
      <c r="AC14" s="5"/>
    </row>
    <row r="15" spans="1:29" ht="60" customHeight="1" outlineLevel="1" thickBot="1">
      <c r="A15" s="1946" t="s">
        <v>1628</v>
      </c>
      <c r="B15" s="1947"/>
      <c r="C15" s="1947"/>
      <c r="D15" s="1947"/>
      <c r="E15" s="1951"/>
      <c r="F15" s="1912"/>
      <c r="G15" s="4"/>
      <c r="H15" s="4"/>
      <c r="I15" s="4"/>
      <c r="J15" s="4"/>
      <c r="K15" s="4"/>
      <c r="L15" s="4"/>
      <c r="M15" s="4"/>
      <c r="N15" s="4"/>
      <c r="O15" s="4"/>
      <c r="P15" s="4"/>
      <c r="Q15" s="4"/>
      <c r="R15" s="4"/>
      <c r="S15" s="4"/>
      <c r="T15" s="4"/>
      <c r="U15" s="4"/>
      <c r="V15" s="4"/>
      <c r="W15" s="4"/>
      <c r="X15" s="553"/>
      <c r="Y15" s="5"/>
      <c r="Z15" s="5"/>
      <c r="AA15" s="5"/>
      <c r="AB15" s="5"/>
      <c r="AC15" s="5"/>
    </row>
    <row r="16" spans="1:29" ht="24.75" customHeight="1">
      <c r="A16" s="1941" t="s">
        <v>1276</v>
      </c>
      <c r="B16" s="1942"/>
      <c r="C16" s="1942"/>
      <c r="D16" s="1942"/>
      <c r="E16" s="1942"/>
      <c r="F16" s="1906" t="s">
        <v>1085</v>
      </c>
      <c r="G16" s="4"/>
      <c r="H16" s="4"/>
      <c r="I16" s="4"/>
      <c r="J16" s="4"/>
      <c r="K16" s="4"/>
      <c r="L16" s="4"/>
      <c r="M16" s="4"/>
      <c r="N16" s="4"/>
      <c r="O16" s="4"/>
      <c r="P16" s="4"/>
      <c r="Q16" s="4"/>
      <c r="R16" s="4"/>
      <c r="S16" s="4"/>
      <c r="T16" s="4"/>
      <c r="U16" s="4"/>
      <c r="V16" s="4"/>
      <c r="W16" s="4"/>
      <c r="X16" s="553"/>
      <c r="Y16" s="5"/>
      <c r="Z16" s="5"/>
      <c r="AA16" s="5"/>
      <c r="AB16" s="5"/>
      <c r="AC16" s="5"/>
    </row>
    <row r="17" spans="1:29" ht="27.75" customHeight="1">
      <c r="A17" s="1943" t="s">
        <v>1156</v>
      </c>
      <c r="B17" s="1944"/>
      <c r="C17" s="1944"/>
      <c r="D17" s="1944"/>
      <c r="E17" s="1944"/>
      <c r="F17" s="1907"/>
      <c r="G17" s="565"/>
      <c r="H17" s="565"/>
      <c r="I17" s="565"/>
      <c r="J17" s="565"/>
      <c r="K17" s="4"/>
      <c r="L17" s="4"/>
      <c r="M17" s="4"/>
      <c r="N17" s="4"/>
      <c r="O17" s="4"/>
      <c r="P17" s="4"/>
      <c r="Q17" s="4"/>
      <c r="R17" s="4"/>
      <c r="S17" s="4"/>
      <c r="T17" s="4"/>
      <c r="U17" s="4"/>
      <c r="V17" s="4"/>
      <c r="W17" s="4"/>
      <c r="X17" s="553"/>
      <c r="Y17" s="5"/>
      <c r="Z17" s="5"/>
      <c r="AA17" s="5"/>
      <c r="AB17" s="5"/>
      <c r="AC17" s="5"/>
    </row>
    <row r="18" spans="1:29" ht="48.75" customHeight="1" outlineLevel="1" thickBot="1">
      <c r="A18" s="1901" t="s">
        <v>1630</v>
      </c>
      <c r="B18" s="1902"/>
      <c r="C18" s="1902"/>
      <c r="D18" s="1902"/>
      <c r="E18" s="1075"/>
      <c r="F18" s="1908"/>
      <c r="G18" s="4"/>
      <c r="H18" s="4"/>
      <c r="I18" s="4"/>
      <c r="J18" s="4"/>
      <c r="K18" s="4"/>
      <c r="L18" s="4"/>
      <c r="M18" s="4"/>
      <c r="N18" s="4"/>
      <c r="O18" s="4"/>
      <c r="P18" s="4"/>
      <c r="Q18" s="4"/>
      <c r="R18" s="4"/>
      <c r="S18" s="4"/>
      <c r="T18" s="4"/>
      <c r="U18" s="4"/>
      <c r="V18" s="4"/>
      <c r="W18" s="4"/>
      <c r="X18" s="553"/>
      <c r="Y18" s="5"/>
      <c r="Z18" s="5"/>
      <c r="AA18" s="5"/>
      <c r="AB18" s="5"/>
      <c r="AC18" s="5"/>
    </row>
    <row r="19" spans="1:29" s="202" customFormat="1" ht="24.75" customHeight="1">
      <c r="A19" s="1943" t="s">
        <v>1289</v>
      </c>
      <c r="B19" s="1944"/>
      <c r="C19" s="1944"/>
      <c r="D19" s="1944"/>
      <c r="E19" s="1945"/>
      <c r="F19" s="1907" t="s">
        <v>1105</v>
      </c>
      <c r="G19" s="4"/>
      <c r="H19" s="4"/>
      <c r="I19" s="4"/>
      <c r="J19" s="4"/>
      <c r="K19" s="4"/>
      <c r="L19" s="4"/>
      <c r="M19" s="4"/>
      <c r="N19" s="4"/>
      <c r="O19" s="4"/>
      <c r="P19" s="4"/>
      <c r="Q19" s="4"/>
      <c r="R19" s="4"/>
      <c r="S19" s="4"/>
      <c r="T19" s="4"/>
      <c r="U19" s="4"/>
      <c r="V19" s="4"/>
      <c r="W19" s="4"/>
      <c r="X19" s="553"/>
      <c r="Y19" s="553"/>
      <c r="Z19" s="553"/>
      <c r="AA19" s="553"/>
      <c r="AB19" s="553"/>
      <c r="AC19" s="553"/>
    </row>
    <row r="20" spans="1:29" s="202" customFormat="1" ht="60" customHeight="1" outlineLevel="1" thickBot="1">
      <c r="A20" s="1946" t="s">
        <v>1628</v>
      </c>
      <c r="B20" s="1947"/>
      <c r="C20" s="1947"/>
      <c r="D20" s="1947"/>
      <c r="E20" s="554"/>
      <c r="F20" s="1908"/>
      <c r="G20" s="4"/>
      <c r="H20" s="4"/>
      <c r="I20" s="4"/>
      <c r="J20" s="4"/>
      <c r="K20" s="4"/>
      <c r="L20" s="4"/>
      <c r="M20" s="4"/>
      <c r="N20" s="4"/>
      <c r="O20" s="4"/>
      <c r="P20" s="4"/>
      <c r="Q20" s="4"/>
      <c r="R20" s="4"/>
      <c r="S20" s="4"/>
      <c r="T20" s="4"/>
      <c r="U20" s="4"/>
      <c r="V20" s="4"/>
      <c r="W20" s="4"/>
      <c r="X20" s="553"/>
      <c r="Y20" s="553"/>
      <c r="Z20" s="553"/>
      <c r="AA20" s="553"/>
      <c r="AB20" s="553"/>
      <c r="AC20" s="553"/>
    </row>
    <row r="21" spans="1:29" ht="25.5" customHeight="1">
      <c r="A21" s="1925" t="s">
        <v>1157</v>
      </c>
      <c r="B21" s="1926"/>
      <c r="C21" s="1926"/>
      <c r="D21" s="1926"/>
      <c r="E21" s="1926"/>
      <c r="F21" s="1899" t="s">
        <v>1114</v>
      </c>
      <c r="G21" s="4"/>
      <c r="H21" s="4"/>
      <c r="I21" s="4"/>
      <c r="J21" s="4"/>
      <c r="K21" s="4"/>
      <c r="L21" s="4"/>
      <c r="M21" s="4"/>
      <c r="N21" s="4"/>
      <c r="O21" s="4"/>
      <c r="P21" s="4"/>
      <c r="Q21" s="4"/>
      <c r="R21" s="4"/>
      <c r="S21" s="4"/>
      <c r="T21" s="4"/>
      <c r="U21" s="4"/>
      <c r="V21" s="4"/>
      <c r="W21" s="4"/>
      <c r="X21" s="553"/>
      <c r="Y21" s="5"/>
      <c r="Z21" s="5"/>
      <c r="AA21" s="5"/>
      <c r="AB21" s="5"/>
      <c r="AC21" s="5"/>
    </row>
    <row r="22" spans="1:29" ht="51.75" customHeight="1">
      <c r="A22" s="1919" t="s">
        <v>1176</v>
      </c>
      <c r="B22" s="1920"/>
      <c r="C22" s="1920"/>
      <c r="D22" s="1920"/>
      <c r="E22" s="1920"/>
      <c r="F22" s="1923"/>
      <c r="G22" s="4"/>
      <c r="H22" s="4"/>
      <c r="I22" s="4"/>
      <c r="J22" s="4"/>
      <c r="K22" s="4"/>
      <c r="L22" s="4"/>
      <c r="M22" s="4"/>
      <c r="N22" s="4"/>
      <c r="O22" s="4"/>
      <c r="P22" s="4"/>
      <c r="Q22" s="4"/>
      <c r="R22" s="4"/>
      <c r="S22" s="4"/>
      <c r="T22" s="4"/>
      <c r="U22" s="4"/>
      <c r="V22" s="4"/>
      <c r="W22" s="4"/>
      <c r="X22" s="553"/>
      <c r="Y22" s="5"/>
      <c r="Z22" s="5"/>
      <c r="AA22" s="5"/>
      <c r="AB22" s="5"/>
      <c r="AC22" s="5"/>
    </row>
    <row r="23" spans="1:29" ht="225" customHeight="1" outlineLevel="1" thickBot="1">
      <c r="A23" s="1901" t="s">
        <v>1631</v>
      </c>
      <c r="B23" s="1902"/>
      <c r="C23" s="1902"/>
      <c r="D23" s="1902"/>
      <c r="E23" s="1075"/>
      <c r="F23" s="1923"/>
      <c r="G23" s="4"/>
      <c r="H23" s="4"/>
      <c r="I23" s="4"/>
      <c r="J23" s="4"/>
      <c r="K23" s="4"/>
      <c r="L23" s="4"/>
      <c r="M23" s="4"/>
      <c r="N23" s="4"/>
      <c r="O23" s="4"/>
      <c r="P23" s="4"/>
      <c r="Q23" s="4"/>
      <c r="R23" s="4"/>
      <c r="S23" s="4"/>
      <c r="T23" s="4"/>
      <c r="U23" s="4"/>
      <c r="V23" s="4"/>
      <c r="W23" s="4"/>
      <c r="X23" s="553"/>
      <c r="Y23" s="5"/>
      <c r="Z23" s="5"/>
      <c r="AA23" s="5"/>
      <c r="AB23" s="5"/>
      <c r="AC23" s="5"/>
    </row>
    <row r="24" spans="1:29" ht="22.5" customHeight="1">
      <c r="A24" s="1931" t="s">
        <v>1158</v>
      </c>
      <c r="B24" s="1932"/>
      <c r="C24" s="1932"/>
      <c r="D24" s="1932"/>
      <c r="E24" s="1933"/>
      <c r="F24" s="1934" t="s">
        <v>1115</v>
      </c>
      <c r="G24" s="4"/>
      <c r="H24" s="4"/>
      <c r="I24" s="4"/>
      <c r="J24" s="4"/>
      <c r="K24" s="4"/>
      <c r="L24" s="4"/>
      <c r="M24" s="4"/>
      <c r="N24" s="4"/>
      <c r="O24" s="4"/>
      <c r="P24" s="4"/>
      <c r="Q24" s="4"/>
      <c r="R24" s="4"/>
      <c r="S24" s="4"/>
      <c r="T24" s="4"/>
      <c r="U24" s="4"/>
      <c r="V24" s="4"/>
      <c r="W24" s="4"/>
      <c r="X24" s="553"/>
      <c r="Y24" s="5"/>
      <c r="Z24" s="5"/>
      <c r="AA24" s="5"/>
      <c r="AB24" s="5"/>
      <c r="AC24" s="5"/>
    </row>
    <row r="25" spans="1:29" ht="26.25" customHeight="1" outlineLevel="1" thickBot="1">
      <c r="A25" s="1901" t="s">
        <v>1632</v>
      </c>
      <c r="B25" s="1902"/>
      <c r="C25" s="1902"/>
      <c r="D25" s="1902"/>
      <c r="E25" s="1075"/>
      <c r="F25" s="1907"/>
      <c r="G25" s="4"/>
      <c r="H25" s="4"/>
      <c r="I25" s="4"/>
      <c r="J25" s="4"/>
      <c r="K25" s="4"/>
      <c r="L25" s="4"/>
      <c r="M25" s="4"/>
      <c r="N25" s="4"/>
      <c r="O25" s="4"/>
      <c r="P25" s="4"/>
      <c r="Q25" s="4"/>
      <c r="R25" s="4"/>
      <c r="S25" s="4"/>
      <c r="T25" s="4"/>
      <c r="U25" s="4"/>
      <c r="V25" s="4"/>
      <c r="W25" s="4"/>
      <c r="X25" s="553"/>
      <c r="Y25" s="5"/>
      <c r="Z25" s="5"/>
      <c r="AA25" s="5"/>
      <c r="AB25" s="5"/>
      <c r="AC25" s="5"/>
    </row>
    <row r="26" spans="1:29" ht="22.5" customHeight="1" outlineLevel="1">
      <c r="A26" s="1936" t="s">
        <v>1159</v>
      </c>
      <c r="B26" s="1937"/>
      <c r="C26" s="1937"/>
      <c r="D26" s="1937"/>
      <c r="E26" s="1938"/>
      <c r="F26" s="1907"/>
      <c r="G26" s="4"/>
      <c r="H26" s="4"/>
      <c r="I26" s="4"/>
      <c r="J26" s="4"/>
      <c r="K26" s="4"/>
      <c r="L26" s="4"/>
      <c r="M26" s="4"/>
      <c r="N26" s="4"/>
      <c r="O26" s="4"/>
      <c r="P26" s="4"/>
      <c r="Q26" s="4"/>
      <c r="R26" s="4"/>
      <c r="S26" s="4"/>
      <c r="T26" s="4"/>
      <c r="U26" s="4"/>
      <c r="V26" s="4"/>
      <c r="W26" s="4"/>
      <c r="X26" s="553"/>
      <c r="Y26" s="5"/>
      <c r="Z26" s="5"/>
      <c r="AA26" s="5"/>
      <c r="AB26" s="5"/>
      <c r="AC26" s="5"/>
    </row>
    <row r="27" spans="1:29" ht="35.25" customHeight="1" outlineLevel="1">
      <c r="A27" s="1939" t="s">
        <v>1633</v>
      </c>
      <c r="B27" s="1940"/>
      <c r="C27" s="1940"/>
      <c r="D27" s="1940"/>
      <c r="E27" s="1940"/>
      <c r="F27" s="1935"/>
      <c r="G27" s="4"/>
      <c r="H27" s="4"/>
      <c r="I27" s="4"/>
      <c r="J27" s="4"/>
      <c r="K27" s="4"/>
      <c r="L27" s="4"/>
      <c r="M27" s="4"/>
      <c r="N27" s="4"/>
      <c r="O27" s="4"/>
      <c r="P27" s="4"/>
      <c r="Q27" s="4"/>
      <c r="R27" s="4"/>
      <c r="S27" s="4"/>
      <c r="T27" s="4"/>
      <c r="U27" s="4"/>
      <c r="V27" s="4"/>
      <c r="W27" s="4"/>
      <c r="X27" s="553"/>
      <c r="Y27" s="5"/>
      <c r="Z27" s="5"/>
      <c r="AA27" s="5"/>
      <c r="AB27" s="5"/>
      <c r="AC27" s="5"/>
    </row>
    <row r="28" spans="1:29" ht="22.5" customHeight="1" outlineLevel="1">
      <c r="A28" s="1919" t="s">
        <v>1160</v>
      </c>
      <c r="B28" s="1920"/>
      <c r="C28" s="1920"/>
      <c r="D28" s="1920"/>
      <c r="E28" s="1920"/>
      <c r="F28" s="1923" t="s">
        <v>1116</v>
      </c>
      <c r="G28" s="4"/>
      <c r="H28" s="4"/>
      <c r="I28" s="4"/>
      <c r="J28" s="4"/>
      <c r="K28" s="4"/>
      <c r="L28" s="4"/>
      <c r="M28" s="4"/>
      <c r="N28" s="4"/>
      <c r="O28" s="4"/>
      <c r="P28" s="4"/>
      <c r="Q28" s="4"/>
      <c r="R28" s="4"/>
      <c r="S28" s="4"/>
      <c r="T28" s="4"/>
      <c r="U28" s="4"/>
      <c r="V28" s="4"/>
      <c r="W28" s="4"/>
      <c r="X28" s="553"/>
      <c r="Y28" s="5"/>
      <c r="Z28" s="5"/>
      <c r="AA28" s="5"/>
      <c r="AB28" s="5"/>
      <c r="AC28" s="5"/>
    </row>
    <row r="29" spans="1:29" ht="60" customHeight="1" outlineLevel="1">
      <c r="A29" s="1927" t="s">
        <v>1628</v>
      </c>
      <c r="B29" s="1928"/>
      <c r="C29" s="1928"/>
      <c r="D29" s="1928"/>
      <c r="E29" s="1928"/>
      <c r="F29" s="1912"/>
      <c r="G29" s="4"/>
      <c r="H29" s="4"/>
      <c r="I29" s="4"/>
      <c r="J29" s="4"/>
      <c r="K29" s="4"/>
      <c r="L29" s="4"/>
      <c r="M29" s="4"/>
      <c r="N29" s="4"/>
      <c r="O29" s="4"/>
      <c r="P29" s="4"/>
      <c r="Q29" s="4"/>
      <c r="R29" s="4"/>
      <c r="S29" s="4"/>
      <c r="T29" s="4"/>
      <c r="U29" s="4"/>
      <c r="V29" s="4"/>
      <c r="W29" s="4"/>
      <c r="X29" s="553"/>
      <c r="Y29" s="5"/>
      <c r="Z29" s="5"/>
      <c r="AA29" s="5"/>
      <c r="AB29" s="5"/>
      <c r="AC29" s="5"/>
    </row>
    <row r="30" spans="1:29" ht="30" customHeight="1">
      <c r="A30" s="1929" t="s">
        <v>1161</v>
      </c>
      <c r="B30" s="1930"/>
      <c r="C30" s="1930"/>
      <c r="D30" s="1930"/>
      <c r="E30" s="1930"/>
      <c r="F30" s="1912"/>
      <c r="G30" s="4"/>
      <c r="H30" s="4"/>
      <c r="I30" s="4"/>
      <c r="J30" s="4"/>
      <c r="K30" s="4"/>
      <c r="L30" s="4"/>
      <c r="M30" s="4"/>
      <c r="N30" s="4"/>
      <c r="O30" s="4"/>
      <c r="P30" s="4"/>
      <c r="Q30" s="4"/>
      <c r="R30" s="4"/>
      <c r="S30" s="4"/>
      <c r="T30" s="4"/>
      <c r="U30" s="4"/>
      <c r="V30" s="4"/>
      <c r="W30" s="4"/>
      <c r="X30" s="553"/>
      <c r="Y30" s="5"/>
      <c r="Z30" s="5"/>
      <c r="AA30" s="5"/>
      <c r="AB30" s="5"/>
      <c r="AC30" s="5"/>
    </row>
    <row r="31" spans="1:29" ht="60" customHeight="1" outlineLevel="1" thickBot="1">
      <c r="A31" s="1913" t="s">
        <v>1628</v>
      </c>
      <c r="B31" s="1914"/>
      <c r="C31" s="1914"/>
      <c r="D31" s="1914"/>
      <c r="E31" s="1914"/>
      <c r="F31" s="1900"/>
      <c r="G31" s="4"/>
      <c r="H31" s="4"/>
      <c r="I31" s="4"/>
      <c r="J31" s="4"/>
      <c r="K31" s="4"/>
      <c r="L31" s="4"/>
      <c r="M31" s="4"/>
      <c r="N31" s="4"/>
      <c r="O31" s="4"/>
      <c r="P31" s="4"/>
      <c r="Q31" s="4"/>
      <c r="R31" s="4"/>
      <c r="S31" s="4"/>
      <c r="T31" s="4"/>
      <c r="U31" s="4"/>
      <c r="V31" s="4"/>
      <c r="W31" s="4"/>
      <c r="X31" s="553"/>
      <c r="Y31" s="5"/>
      <c r="Z31" s="5"/>
      <c r="AA31" s="5"/>
      <c r="AB31" s="5"/>
      <c r="AC31" s="5"/>
    </row>
    <row r="32" spans="1:29" ht="22.5" customHeight="1">
      <c r="A32" s="1925" t="s">
        <v>1162</v>
      </c>
      <c r="B32" s="1926"/>
      <c r="C32" s="1926"/>
      <c r="D32" s="1926"/>
      <c r="E32" s="1926"/>
      <c r="F32" s="1899" t="s">
        <v>1117</v>
      </c>
      <c r="G32" s="4"/>
      <c r="H32" s="4"/>
      <c r="I32" s="4"/>
      <c r="J32" s="4"/>
      <c r="K32" s="4"/>
      <c r="L32" s="4"/>
      <c r="M32" s="4"/>
      <c r="N32" s="4"/>
      <c r="O32" s="4"/>
      <c r="P32" s="4"/>
      <c r="Q32" s="4"/>
      <c r="R32" s="4"/>
      <c r="S32" s="4"/>
      <c r="T32" s="4"/>
      <c r="U32" s="4"/>
      <c r="V32" s="4"/>
      <c r="W32" s="4"/>
      <c r="X32" s="553"/>
      <c r="Y32" s="5"/>
      <c r="Z32" s="5"/>
      <c r="AA32" s="5"/>
      <c r="AB32" s="5"/>
      <c r="AC32" s="5"/>
    </row>
    <row r="33" spans="1:29" ht="22.5" customHeight="1">
      <c r="A33" s="1919" t="s">
        <v>1163</v>
      </c>
      <c r="B33" s="1920"/>
      <c r="C33" s="1920"/>
      <c r="D33" s="1920"/>
      <c r="E33" s="1920"/>
      <c r="F33" s="1912"/>
      <c r="G33" s="4"/>
      <c r="H33" s="4"/>
      <c r="I33" s="4"/>
      <c r="J33" s="4"/>
      <c r="K33" s="4"/>
      <c r="L33" s="4"/>
      <c r="M33" s="4"/>
      <c r="N33" s="4"/>
      <c r="O33" s="4"/>
      <c r="P33" s="4"/>
      <c r="Q33" s="4"/>
      <c r="R33" s="4"/>
      <c r="S33" s="4"/>
      <c r="T33" s="4"/>
      <c r="U33" s="4"/>
      <c r="V33" s="4"/>
      <c r="W33" s="4"/>
      <c r="X33" s="553"/>
      <c r="Y33" s="5"/>
      <c r="Z33" s="5"/>
      <c r="AA33" s="5"/>
      <c r="AB33" s="5"/>
      <c r="AC33" s="5"/>
    </row>
    <row r="34" spans="1:29" ht="60" customHeight="1" outlineLevel="1" thickBot="1">
      <c r="A34" s="1901" t="s">
        <v>1634</v>
      </c>
      <c r="B34" s="1902"/>
      <c r="C34" s="1902"/>
      <c r="D34" s="1902"/>
      <c r="E34" s="1075"/>
      <c r="F34" s="1912"/>
      <c r="G34" s="4"/>
      <c r="H34" s="4"/>
      <c r="I34" s="4"/>
      <c r="J34" s="4"/>
      <c r="K34" s="4"/>
      <c r="L34" s="4"/>
      <c r="M34" s="4"/>
      <c r="N34" s="4"/>
      <c r="O34" s="4"/>
      <c r="P34" s="4"/>
      <c r="Q34" s="4"/>
      <c r="R34" s="4"/>
      <c r="S34" s="4"/>
      <c r="T34" s="4"/>
      <c r="U34" s="4"/>
      <c r="V34" s="4"/>
      <c r="W34" s="4"/>
      <c r="X34" s="553"/>
      <c r="Y34" s="5"/>
      <c r="Z34" s="5"/>
      <c r="AA34" s="5"/>
      <c r="AB34" s="5"/>
      <c r="AC34" s="5"/>
    </row>
    <row r="35" spans="1:29" ht="22.5" customHeight="1">
      <c r="A35" s="1919" t="s">
        <v>1322</v>
      </c>
      <c r="B35" s="1920"/>
      <c r="C35" s="1920"/>
      <c r="D35" s="1920"/>
      <c r="E35" s="1920"/>
      <c r="F35" s="1912"/>
      <c r="G35" s="4"/>
      <c r="H35" s="4"/>
      <c r="I35" s="4"/>
      <c r="J35" s="4"/>
      <c r="K35" s="4"/>
      <c r="L35" s="4"/>
      <c r="M35" s="4"/>
      <c r="N35" s="4"/>
      <c r="O35" s="4"/>
      <c r="P35" s="4"/>
      <c r="Q35" s="4"/>
      <c r="R35" s="4"/>
      <c r="S35" s="4"/>
      <c r="T35" s="4"/>
      <c r="U35" s="4"/>
      <c r="V35" s="4"/>
      <c r="W35" s="4"/>
      <c r="X35" s="553"/>
      <c r="Y35" s="5"/>
      <c r="Z35" s="5"/>
      <c r="AA35" s="5"/>
      <c r="AB35" s="5"/>
      <c r="AC35" s="5"/>
    </row>
    <row r="36" spans="1:29" ht="60" customHeight="1" outlineLevel="1" thickBot="1">
      <c r="A36" s="1901" t="s">
        <v>1635</v>
      </c>
      <c r="B36" s="1902"/>
      <c r="C36" s="1902"/>
      <c r="D36" s="1902"/>
      <c r="E36" s="1075"/>
      <c r="F36" s="1912"/>
      <c r="G36" s="4"/>
      <c r="H36" s="4"/>
      <c r="I36" s="4"/>
      <c r="J36" s="4"/>
      <c r="K36" s="4"/>
      <c r="L36" s="4"/>
      <c r="M36" s="4"/>
      <c r="N36" s="4"/>
      <c r="O36" s="4"/>
      <c r="P36" s="4"/>
      <c r="Q36" s="4"/>
      <c r="R36" s="4"/>
      <c r="S36" s="4"/>
      <c r="T36" s="4"/>
      <c r="U36" s="4"/>
      <c r="V36" s="4"/>
      <c r="W36" s="4"/>
      <c r="X36" s="553"/>
      <c r="Y36" s="5"/>
      <c r="Z36" s="5"/>
      <c r="AA36" s="5"/>
      <c r="AB36" s="5"/>
      <c r="AC36" s="5"/>
    </row>
    <row r="37" spans="1:29" ht="22.5" customHeight="1">
      <c r="A37" s="1919" t="s">
        <v>1164</v>
      </c>
      <c r="B37" s="1920"/>
      <c r="C37" s="1920"/>
      <c r="D37" s="1920"/>
      <c r="E37" s="1920"/>
      <c r="F37" s="1912"/>
      <c r="G37" s="4"/>
      <c r="H37" s="4"/>
      <c r="I37" s="4"/>
      <c r="J37" s="4"/>
      <c r="K37" s="4"/>
      <c r="L37" s="4"/>
      <c r="M37" s="4"/>
      <c r="N37" s="4"/>
      <c r="O37" s="4"/>
      <c r="P37" s="4"/>
      <c r="Q37" s="4"/>
      <c r="R37" s="4"/>
      <c r="S37" s="4"/>
      <c r="T37" s="4"/>
      <c r="U37" s="4"/>
      <c r="V37" s="4"/>
      <c r="W37" s="4"/>
      <c r="X37" s="553"/>
      <c r="Y37" s="5"/>
      <c r="Z37" s="5"/>
      <c r="AA37" s="5"/>
      <c r="AB37" s="5"/>
      <c r="AC37" s="5"/>
    </row>
    <row r="38" spans="1:29" ht="60" customHeight="1" outlineLevel="1" thickBot="1">
      <c r="A38" s="1901" t="s">
        <v>1636</v>
      </c>
      <c r="B38" s="1902"/>
      <c r="C38" s="1902"/>
      <c r="D38" s="1902"/>
      <c r="E38" s="1075"/>
      <c r="F38" s="1900"/>
      <c r="G38" s="4"/>
      <c r="H38" s="4"/>
      <c r="I38" s="4"/>
      <c r="J38" s="4"/>
      <c r="K38" s="4"/>
      <c r="L38" s="4"/>
      <c r="M38" s="4"/>
      <c r="N38" s="4"/>
      <c r="O38" s="4"/>
      <c r="P38" s="4"/>
      <c r="Q38" s="4"/>
      <c r="R38" s="4"/>
      <c r="S38" s="4"/>
      <c r="T38" s="4"/>
      <c r="U38" s="4"/>
      <c r="V38" s="4"/>
      <c r="W38" s="4"/>
      <c r="X38" s="553"/>
      <c r="Y38" s="5"/>
      <c r="Z38" s="5"/>
      <c r="AA38" s="5"/>
      <c r="AB38" s="5"/>
      <c r="AC38" s="5"/>
    </row>
    <row r="39" spans="1:29" ht="22.5" customHeight="1">
      <c r="A39" s="1925" t="s">
        <v>1284</v>
      </c>
      <c r="B39" s="1926"/>
      <c r="C39" s="1926"/>
      <c r="D39" s="1926"/>
      <c r="E39" s="1926"/>
      <c r="F39" s="1899" t="s">
        <v>1118</v>
      </c>
      <c r="G39" s="4"/>
      <c r="H39" s="4"/>
      <c r="I39" s="4"/>
      <c r="J39" s="4"/>
      <c r="K39" s="4"/>
      <c r="L39" s="4"/>
      <c r="M39" s="4"/>
      <c r="N39" s="4"/>
      <c r="O39" s="4"/>
      <c r="P39" s="4"/>
      <c r="Q39" s="4"/>
      <c r="R39" s="4"/>
      <c r="S39" s="4"/>
      <c r="T39" s="4"/>
      <c r="U39" s="4"/>
      <c r="V39" s="4"/>
      <c r="W39" s="4"/>
      <c r="X39" s="553"/>
      <c r="Y39" s="5"/>
      <c r="Z39" s="5"/>
      <c r="AA39" s="5"/>
      <c r="AB39" s="5"/>
      <c r="AC39" s="5"/>
    </row>
    <row r="40" spans="1:29" ht="22.5" customHeight="1">
      <c r="A40" s="1919" t="s">
        <v>1323</v>
      </c>
      <c r="B40" s="1920"/>
      <c r="C40" s="1920"/>
      <c r="D40" s="1920"/>
      <c r="E40" s="1920"/>
      <c r="F40" s="1923"/>
      <c r="G40" s="4"/>
      <c r="H40" s="4"/>
      <c r="I40" s="4"/>
      <c r="J40" s="4"/>
      <c r="K40" s="4"/>
      <c r="L40" s="4"/>
      <c r="M40" s="4"/>
      <c r="N40" s="4"/>
      <c r="O40" s="4"/>
      <c r="P40" s="4"/>
      <c r="Q40" s="4"/>
      <c r="R40" s="4"/>
      <c r="S40" s="4"/>
      <c r="T40" s="4"/>
      <c r="U40" s="4"/>
      <c r="V40" s="4"/>
      <c r="W40" s="4"/>
      <c r="X40" s="553"/>
      <c r="Y40" s="5"/>
      <c r="Z40" s="5"/>
      <c r="AA40" s="5"/>
      <c r="AB40" s="5"/>
      <c r="AC40" s="5"/>
    </row>
    <row r="41" spans="1:29" ht="297" customHeight="1" outlineLevel="1" thickBot="1">
      <c r="A41" s="1901" t="s">
        <v>1637</v>
      </c>
      <c r="B41" s="1902"/>
      <c r="C41" s="1902"/>
      <c r="D41" s="1902"/>
      <c r="E41" s="1075"/>
      <c r="F41" s="1923"/>
      <c r="G41" s="4"/>
      <c r="H41" s="4"/>
      <c r="I41" s="4"/>
      <c r="J41" s="4"/>
      <c r="K41" s="4"/>
      <c r="L41" s="4"/>
      <c r="M41" s="4"/>
      <c r="N41" s="4"/>
      <c r="O41" s="4"/>
      <c r="P41" s="4"/>
      <c r="Q41" s="4"/>
      <c r="R41" s="4"/>
      <c r="S41" s="4"/>
      <c r="T41" s="4"/>
      <c r="U41" s="4"/>
      <c r="V41" s="4"/>
      <c r="W41" s="4"/>
      <c r="X41" s="553"/>
      <c r="Y41" s="5"/>
      <c r="Z41" s="5"/>
      <c r="AA41" s="5"/>
      <c r="AB41" s="5"/>
      <c r="AC41" s="5"/>
    </row>
    <row r="42" spans="1:29" ht="45" customHeight="1">
      <c r="A42" s="1919" t="s">
        <v>1290</v>
      </c>
      <c r="B42" s="1920"/>
      <c r="C42" s="1920"/>
      <c r="D42" s="1920"/>
      <c r="E42" s="1920"/>
      <c r="F42" s="1923"/>
      <c r="G42" s="4"/>
      <c r="H42" s="4"/>
      <c r="I42" s="4"/>
      <c r="J42" s="4"/>
      <c r="K42" s="4"/>
      <c r="L42" s="4"/>
      <c r="M42" s="4"/>
      <c r="N42" s="4"/>
      <c r="O42" s="4"/>
      <c r="P42" s="4"/>
      <c r="Q42" s="4"/>
      <c r="R42" s="4"/>
      <c r="S42" s="4"/>
      <c r="T42" s="4"/>
      <c r="U42" s="4"/>
      <c r="V42" s="4"/>
      <c r="W42" s="4"/>
      <c r="X42" s="553"/>
      <c r="Y42" s="5"/>
      <c r="Z42" s="5"/>
      <c r="AA42" s="5"/>
      <c r="AB42" s="5"/>
      <c r="AC42" s="5"/>
    </row>
    <row r="43" spans="1:29" ht="181.8" customHeight="1" outlineLevel="1" thickBot="1">
      <c r="A43" s="1901" t="s">
        <v>1659</v>
      </c>
      <c r="B43" s="1902"/>
      <c r="C43" s="1902"/>
      <c r="D43" s="1902"/>
      <c r="E43" s="1075"/>
      <c r="F43" s="1923"/>
      <c r="G43" s="4"/>
      <c r="H43" s="4"/>
      <c r="I43" s="4"/>
      <c r="J43" s="4"/>
      <c r="K43" s="4"/>
      <c r="L43" s="4"/>
      <c r="M43" s="4"/>
      <c r="N43" s="4"/>
      <c r="O43" s="4"/>
      <c r="P43" s="4"/>
      <c r="Q43" s="4"/>
      <c r="R43" s="4"/>
      <c r="S43" s="4"/>
      <c r="T43" s="4"/>
      <c r="U43" s="4"/>
      <c r="V43" s="4"/>
      <c r="W43" s="4"/>
      <c r="X43" s="553"/>
      <c r="Y43" s="5"/>
      <c r="Z43" s="5"/>
      <c r="AA43" s="5"/>
      <c r="AB43" s="5"/>
      <c r="AC43" s="5"/>
    </row>
    <row r="44" spans="1:29" ht="19.5" customHeight="1">
      <c r="A44" s="1919" t="s">
        <v>1291</v>
      </c>
      <c r="B44" s="1920"/>
      <c r="C44" s="1920"/>
      <c r="D44" s="1920"/>
      <c r="E44" s="1920"/>
      <c r="F44" s="1923"/>
      <c r="G44" s="4"/>
      <c r="H44" s="4"/>
      <c r="I44" s="4"/>
      <c r="J44" s="4"/>
      <c r="K44" s="4"/>
      <c r="L44" s="4"/>
      <c r="M44" s="4"/>
      <c r="N44" s="4"/>
      <c r="O44" s="4"/>
      <c r="P44" s="4"/>
      <c r="Q44" s="4"/>
      <c r="R44" s="4"/>
      <c r="S44" s="4"/>
      <c r="T44" s="4"/>
      <c r="U44" s="4"/>
      <c r="V44" s="4"/>
      <c r="W44" s="4"/>
      <c r="X44" s="553"/>
      <c r="Y44" s="5"/>
      <c r="Z44" s="5"/>
      <c r="AA44" s="5"/>
      <c r="AB44" s="5"/>
      <c r="AC44" s="5"/>
    </row>
    <row r="45" spans="1:29" ht="328.2" customHeight="1" outlineLevel="1" thickBot="1">
      <c r="A45" s="1901" t="s">
        <v>1660</v>
      </c>
      <c r="B45" s="1902"/>
      <c r="C45" s="1902"/>
      <c r="D45" s="1902"/>
      <c r="E45" s="1075"/>
      <c r="F45" s="1923"/>
      <c r="G45" s="4"/>
      <c r="H45" s="4"/>
      <c r="I45" s="4"/>
      <c r="J45" s="4"/>
      <c r="K45" s="4"/>
      <c r="L45" s="4"/>
      <c r="M45" s="4"/>
      <c r="N45" s="4"/>
      <c r="O45" s="4"/>
      <c r="P45" s="4"/>
      <c r="Q45" s="4"/>
      <c r="R45" s="4"/>
      <c r="S45" s="4"/>
      <c r="T45" s="4"/>
      <c r="U45" s="4"/>
      <c r="V45" s="4"/>
      <c r="W45" s="4"/>
      <c r="X45" s="553"/>
      <c r="Y45" s="5"/>
      <c r="Z45" s="5"/>
      <c r="AA45" s="5"/>
      <c r="AB45" s="5"/>
      <c r="AC45" s="5"/>
    </row>
    <row r="46" spans="1:29" ht="65.25" customHeight="1">
      <c r="A46" s="1919" t="s">
        <v>1292</v>
      </c>
      <c r="B46" s="1920"/>
      <c r="C46" s="1920"/>
      <c r="D46" s="1920"/>
      <c r="E46" s="1920"/>
      <c r="F46" s="1923"/>
      <c r="G46" s="4"/>
      <c r="H46" s="4"/>
      <c r="I46" s="4"/>
      <c r="J46" s="4"/>
      <c r="K46" s="4"/>
      <c r="L46" s="4"/>
      <c r="M46" s="4"/>
      <c r="N46" s="4"/>
      <c r="O46" s="4"/>
      <c r="P46" s="4"/>
      <c r="Q46" s="4"/>
      <c r="R46" s="4"/>
      <c r="S46" s="4"/>
      <c r="T46" s="4"/>
      <c r="U46" s="4"/>
      <c r="V46" s="4"/>
      <c r="W46" s="4"/>
      <c r="X46" s="553"/>
      <c r="Y46" s="5"/>
      <c r="Z46" s="5"/>
      <c r="AA46" s="5"/>
      <c r="AB46" s="5"/>
      <c r="AC46" s="5"/>
    </row>
    <row r="47" spans="1:29" ht="137.25" customHeight="1" outlineLevel="1" thickBot="1">
      <c r="A47" s="1901" t="s">
        <v>1638</v>
      </c>
      <c r="B47" s="1902"/>
      <c r="C47" s="1902"/>
      <c r="D47" s="1902"/>
      <c r="E47" s="1075"/>
      <c r="F47" s="1923"/>
      <c r="G47" s="4"/>
      <c r="H47" s="4"/>
      <c r="I47" s="4"/>
      <c r="J47" s="4"/>
      <c r="K47" s="4"/>
      <c r="L47" s="4"/>
      <c r="M47" s="4"/>
      <c r="N47" s="4"/>
      <c r="O47" s="4"/>
      <c r="P47" s="4"/>
      <c r="Q47" s="4"/>
      <c r="R47" s="4"/>
      <c r="S47" s="4"/>
      <c r="T47" s="4"/>
      <c r="U47" s="4"/>
      <c r="V47" s="4"/>
      <c r="W47" s="4"/>
      <c r="X47" s="553"/>
      <c r="Y47" s="5"/>
      <c r="Z47" s="5"/>
      <c r="AA47" s="5"/>
      <c r="AB47" s="5"/>
      <c r="AC47" s="5"/>
    </row>
    <row r="48" spans="1:29" ht="24.75" customHeight="1">
      <c r="A48" s="1919" t="s">
        <v>1293</v>
      </c>
      <c r="B48" s="1920"/>
      <c r="C48" s="1920"/>
      <c r="D48" s="1920"/>
      <c r="E48" s="1920"/>
      <c r="F48" s="1923"/>
      <c r="G48" s="4"/>
      <c r="H48" s="4"/>
      <c r="I48" s="4"/>
      <c r="J48" s="4"/>
      <c r="K48" s="4"/>
      <c r="L48" s="4"/>
      <c r="M48" s="4"/>
      <c r="N48" s="4"/>
      <c r="O48" s="4"/>
      <c r="P48" s="4"/>
      <c r="Q48" s="4"/>
      <c r="R48" s="4"/>
      <c r="S48" s="4"/>
      <c r="T48" s="4"/>
      <c r="U48" s="4"/>
      <c r="V48" s="4"/>
      <c r="W48" s="4"/>
      <c r="X48" s="553"/>
      <c r="Y48" s="5"/>
      <c r="Z48" s="5"/>
      <c r="AA48" s="5"/>
      <c r="AB48" s="5"/>
      <c r="AC48" s="5"/>
    </row>
    <row r="49" spans="1:29" ht="47.25" customHeight="1" outlineLevel="1" thickBot="1">
      <c r="A49" s="1901" t="s">
        <v>1639</v>
      </c>
      <c r="B49" s="1902"/>
      <c r="C49" s="1902"/>
      <c r="D49" s="1902"/>
      <c r="E49" s="1075"/>
      <c r="F49" s="1923"/>
      <c r="G49" s="4"/>
      <c r="H49" s="4"/>
      <c r="I49" s="4"/>
      <c r="J49" s="4"/>
      <c r="K49" s="4"/>
      <c r="L49" s="4"/>
      <c r="M49" s="4"/>
      <c r="N49" s="4"/>
      <c r="O49" s="4"/>
      <c r="P49" s="4"/>
      <c r="Q49" s="4"/>
      <c r="R49" s="4"/>
      <c r="S49" s="4"/>
      <c r="T49" s="4"/>
      <c r="U49" s="4"/>
      <c r="V49" s="4"/>
      <c r="W49" s="4"/>
      <c r="X49" s="553"/>
      <c r="Y49" s="5"/>
      <c r="Z49" s="5"/>
      <c r="AA49" s="5"/>
      <c r="AB49" s="5"/>
      <c r="AC49" s="5"/>
    </row>
    <row r="50" spans="1:29" ht="31.5" customHeight="1">
      <c r="A50" s="1919" t="s">
        <v>1294</v>
      </c>
      <c r="B50" s="1920"/>
      <c r="C50" s="1920"/>
      <c r="D50" s="1920"/>
      <c r="E50" s="1920"/>
      <c r="F50" s="1923"/>
      <c r="G50" s="4"/>
      <c r="H50" s="4"/>
      <c r="I50" s="4"/>
      <c r="J50" s="4"/>
      <c r="K50" s="4"/>
      <c r="L50" s="4"/>
      <c r="M50" s="4"/>
      <c r="N50" s="4"/>
      <c r="O50" s="4"/>
      <c r="P50" s="4"/>
      <c r="Q50" s="4"/>
      <c r="R50" s="4"/>
      <c r="S50" s="4"/>
      <c r="T50" s="4"/>
      <c r="U50" s="4"/>
      <c r="V50" s="4"/>
      <c r="W50" s="4"/>
      <c r="X50" s="553"/>
      <c r="Y50" s="5"/>
      <c r="Z50" s="5"/>
      <c r="AA50" s="5"/>
      <c r="AB50" s="5"/>
      <c r="AC50" s="5"/>
    </row>
    <row r="51" spans="1:29" ht="66.75" customHeight="1" outlineLevel="1">
      <c r="A51" s="1915" t="s">
        <v>1640</v>
      </c>
      <c r="B51" s="1916"/>
      <c r="C51" s="1917" t="s">
        <v>1641</v>
      </c>
      <c r="D51" s="1918"/>
      <c r="E51" s="877"/>
      <c r="F51" s="1923"/>
      <c r="G51" s="4"/>
      <c r="H51" s="4"/>
      <c r="I51" s="4"/>
      <c r="J51" s="4"/>
      <c r="K51" s="4"/>
      <c r="L51" s="4"/>
      <c r="M51" s="4"/>
      <c r="N51" s="4"/>
      <c r="O51" s="4"/>
      <c r="P51" s="4"/>
      <c r="Q51" s="4"/>
      <c r="R51" s="4"/>
      <c r="S51" s="4"/>
      <c r="T51" s="4"/>
      <c r="U51" s="4"/>
      <c r="V51" s="4"/>
      <c r="W51" s="4"/>
      <c r="X51" s="553"/>
      <c r="Y51" s="5"/>
      <c r="Z51" s="5"/>
      <c r="AA51" s="5"/>
      <c r="AB51" s="5"/>
      <c r="AC51" s="5"/>
    </row>
    <row r="52" spans="1:29" ht="33.75" customHeight="1" outlineLevel="1">
      <c r="A52" s="1915" t="s">
        <v>1642</v>
      </c>
      <c r="B52" s="1916"/>
      <c r="C52" s="1917" t="s">
        <v>1643</v>
      </c>
      <c r="D52" s="1918"/>
      <c r="E52" s="877"/>
      <c r="F52" s="1923"/>
      <c r="G52" s="4"/>
      <c r="H52" s="4"/>
      <c r="I52" s="4"/>
      <c r="J52" s="4"/>
      <c r="K52" s="4"/>
      <c r="L52" s="4"/>
      <c r="M52" s="4"/>
      <c r="N52" s="4"/>
      <c r="O52" s="4"/>
      <c r="P52" s="4"/>
      <c r="Q52" s="4"/>
      <c r="R52" s="4"/>
      <c r="S52" s="4"/>
      <c r="T52" s="4"/>
      <c r="U52" s="4"/>
      <c r="V52" s="4"/>
      <c r="W52" s="4"/>
      <c r="X52" s="553"/>
      <c r="Y52" s="5"/>
      <c r="Z52" s="5"/>
      <c r="AA52" s="5"/>
      <c r="AB52" s="5"/>
      <c r="AC52" s="5"/>
    </row>
    <row r="53" spans="1:29" ht="71.400000000000006" customHeight="1" outlineLevel="1">
      <c r="A53" s="1915" t="s">
        <v>1644</v>
      </c>
      <c r="B53" s="1916"/>
      <c r="C53" s="1917" t="s">
        <v>1645</v>
      </c>
      <c r="D53" s="1918"/>
      <c r="E53" s="877"/>
      <c r="F53" s="1923"/>
      <c r="G53" s="4"/>
      <c r="H53" s="4"/>
      <c r="I53" s="4"/>
      <c r="J53" s="4"/>
      <c r="K53" s="4"/>
      <c r="L53" s="4"/>
      <c r="M53" s="4"/>
      <c r="N53" s="4"/>
      <c r="O53" s="4"/>
      <c r="P53" s="4"/>
      <c r="Q53" s="4"/>
      <c r="R53" s="4"/>
      <c r="S53" s="4"/>
      <c r="T53" s="4"/>
      <c r="U53" s="4"/>
      <c r="V53" s="4"/>
      <c r="W53" s="4"/>
      <c r="X53" s="553"/>
      <c r="Y53" s="5"/>
      <c r="Z53" s="5"/>
      <c r="AA53" s="5"/>
      <c r="AB53" s="5"/>
      <c r="AC53" s="5"/>
    </row>
    <row r="54" spans="1:29" ht="57.75" customHeight="1" outlineLevel="1">
      <c r="A54" s="1915" t="s">
        <v>1646</v>
      </c>
      <c r="B54" s="1916"/>
      <c r="C54" s="1917" t="s">
        <v>1647</v>
      </c>
      <c r="D54" s="1918"/>
      <c r="E54" s="877"/>
      <c r="F54" s="1923"/>
      <c r="G54" s="4"/>
      <c r="H54" s="4"/>
      <c r="I54" s="4"/>
      <c r="J54" s="4"/>
      <c r="K54" s="4"/>
      <c r="L54" s="4"/>
      <c r="M54" s="4"/>
      <c r="N54" s="4"/>
      <c r="O54" s="4"/>
      <c r="P54" s="4"/>
      <c r="Q54" s="4"/>
      <c r="R54" s="4"/>
      <c r="S54" s="4"/>
      <c r="T54" s="4"/>
      <c r="U54" s="4"/>
      <c r="V54" s="4"/>
      <c r="W54" s="4"/>
      <c r="X54" s="553"/>
      <c r="Y54" s="5"/>
      <c r="Z54" s="5"/>
      <c r="AA54" s="5"/>
      <c r="AB54" s="5"/>
      <c r="AC54" s="5"/>
    </row>
    <row r="55" spans="1:29" ht="46.8" customHeight="1" outlineLevel="1">
      <c r="A55" s="1915" t="s">
        <v>1648</v>
      </c>
      <c r="B55" s="1916"/>
      <c r="C55" s="1917" t="s">
        <v>1649</v>
      </c>
      <c r="D55" s="1918"/>
      <c r="E55" s="877"/>
      <c r="F55" s="1923"/>
      <c r="G55" s="4"/>
      <c r="H55" s="4"/>
      <c r="I55" s="4"/>
      <c r="J55" s="4"/>
      <c r="K55" s="4"/>
      <c r="L55" s="4"/>
      <c r="M55" s="4"/>
      <c r="N55" s="4"/>
      <c r="O55" s="4"/>
      <c r="P55" s="4"/>
      <c r="Q55" s="4"/>
      <c r="R55" s="4"/>
      <c r="S55" s="4"/>
      <c r="T55" s="4"/>
      <c r="U55" s="4"/>
      <c r="V55" s="4"/>
      <c r="W55" s="4"/>
      <c r="X55" s="553"/>
      <c r="Y55" s="5"/>
      <c r="Z55" s="5"/>
      <c r="AA55" s="5"/>
      <c r="AB55" s="5"/>
      <c r="AC55" s="5"/>
    </row>
    <row r="56" spans="1:29" ht="39" customHeight="1" outlineLevel="1">
      <c r="A56" s="1915" t="s">
        <v>1650</v>
      </c>
      <c r="B56" s="1916"/>
      <c r="C56" s="1917" t="s">
        <v>1651</v>
      </c>
      <c r="D56" s="1918"/>
      <c r="E56" s="877"/>
      <c r="F56" s="1923"/>
      <c r="G56" s="4"/>
      <c r="H56" s="4"/>
      <c r="I56" s="4"/>
      <c r="J56" s="4"/>
      <c r="K56" s="4"/>
      <c r="L56" s="4"/>
      <c r="M56" s="4"/>
      <c r="N56" s="4"/>
      <c r="O56" s="4"/>
      <c r="P56" s="4"/>
      <c r="Q56" s="4"/>
      <c r="R56" s="4"/>
      <c r="S56" s="4"/>
      <c r="T56" s="4"/>
      <c r="U56" s="4"/>
      <c r="V56" s="4"/>
      <c r="W56" s="4"/>
      <c r="X56" s="553"/>
      <c r="Y56" s="5"/>
      <c r="Z56" s="5"/>
      <c r="AA56" s="5"/>
      <c r="AB56" s="5"/>
      <c r="AC56" s="5"/>
    </row>
    <row r="57" spans="1:29" ht="15" customHeight="1">
      <c r="A57" s="1919" t="s">
        <v>1295</v>
      </c>
      <c r="B57" s="1920"/>
      <c r="C57" s="1920"/>
      <c r="D57" s="1920"/>
      <c r="E57" s="1920"/>
      <c r="F57" s="1923"/>
      <c r="G57" s="4"/>
      <c r="H57" s="4"/>
      <c r="I57" s="4"/>
      <c r="J57" s="4"/>
      <c r="K57" s="4"/>
      <c r="L57" s="4"/>
      <c r="M57" s="4"/>
      <c r="N57" s="4"/>
      <c r="O57" s="4"/>
      <c r="P57" s="4"/>
      <c r="Q57" s="4"/>
      <c r="R57" s="4"/>
      <c r="S57" s="4"/>
      <c r="T57" s="4"/>
      <c r="U57" s="4"/>
      <c r="V57" s="4"/>
      <c r="W57" s="4"/>
      <c r="X57" s="553"/>
      <c r="Y57" s="5"/>
      <c r="Z57" s="5"/>
      <c r="AA57" s="5"/>
      <c r="AB57" s="5"/>
      <c r="AC57" s="5"/>
    </row>
    <row r="58" spans="1:29" ht="41.4" customHeight="1" outlineLevel="1" thickBot="1">
      <c r="A58" s="1901" t="s">
        <v>1652</v>
      </c>
      <c r="B58" s="1902"/>
      <c r="C58" s="1902"/>
      <c r="D58" s="1902"/>
      <c r="E58" s="1075"/>
      <c r="F58" s="1923"/>
      <c r="G58" s="4"/>
      <c r="H58" s="4"/>
      <c r="I58" s="4"/>
      <c r="J58" s="4"/>
      <c r="K58" s="4"/>
      <c r="L58" s="4"/>
      <c r="M58" s="4"/>
      <c r="N58" s="4"/>
      <c r="O58" s="4"/>
      <c r="P58" s="4"/>
      <c r="Q58" s="4"/>
      <c r="R58" s="4"/>
      <c r="S58" s="4"/>
      <c r="T58" s="4"/>
      <c r="U58" s="4"/>
      <c r="V58" s="4"/>
      <c r="W58" s="4"/>
      <c r="X58" s="553"/>
      <c r="Y58" s="5"/>
      <c r="Z58" s="5"/>
      <c r="AA58" s="5"/>
      <c r="AB58" s="5"/>
      <c r="AC58" s="5"/>
    </row>
    <row r="59" spans="1:29" ht="45.75" customHeight="1">
      <c r="A59" s="1919" t="s">
        <v>1296</v>
      </c>
      <c r="B59" s="1920"/>
      <c r="C59" s="1920"/>
      <c r="D59" s="1920"/>
      <c r="E59" s="1920"/>
      <c r="F59" s="1923"/>
      <c r="G59" s="4"/>
      <c r="H59" s="4"/>
      <c r="I59" s="4"/>
      <c r="J59" s="4"/>
      <c r="K59" s="4"/>
      <c r="L59" s="4"/>
      <c r="M59" s="4"/>
      <c r="N59" s="4"/>
      <c r="O59" s="4"/>
      <c r="P59" s="4"/>
      <c r="Q59" s="4"/>
      <c r="R59" s="4"/>
      <c r="S59" s="4"/>
      <c r="T59" s="4"/>
      <c r="U59" s="4"/>
      <c r="V59" s="4"/>
      <c r="W59" s="4"/>
      <c r="X59" s="553"/>
      <c r="Y59" s="5"/>
      <c r="Z59" s="5"/>
      <c r="AA59" s="5"/>
      <c r="AB59" s="5"/>
      <c r="AC59" s="5"/>
    </row>
    <row r="60" spans="1:29" s="124" customFormat="1" ht="199.8" customHeight="1" outlineLevel="1" thickBot="1">
      <c r="A60" s="1901" t="s">
        <v>1661</v>
      </c>
      <c r="B60" s="1902"/>
      <c r="C60" s="1902"/>
      <c r="D60" s="1902"/>
      <c r="E60" s="1075"/>
      <c r="F60" s="1923"/>
      <c r="G60" s="4"/>
      <c r="H60" s="4"/>
      <c r="I60" s="4"/>
      <c r="J60" s="4"/>
      <c r="K60" s="4"/>
      <c r="L60" s="4"/>
      <c r="M60" s="4"/>
      <c r="N60" s="4"/>
      <c r="O60" s="4"/>
      <c r="P60" s="4"/>
      <c r="Q60" s="4"/>
      <c r="R60" s="4"/>
      <c r="S60" s="4"/>
      <c r="T60" s="4"/>
      <c r="U60" s="4"/>
      <c r="V60" s="4"/>
      <c r="W60" s="4"/>
      <c r="X60" s="561"/>
      <c r="Y60" s="1"/>
      <c r="Z60" s="1"/>
      <c r="AA60" s="1"/>
      <c r="AB60" s="1"/>
      <c r="AC60" s="1"/>
    </row>
    <row r="61" spans="1:29" s="124" customFormat="1" ht="26.25" customHeight="1">
      <c r="A61" s="1919" t="s">
        <v>1297</v>
      </c>
      <c r="B61" s="1920"/>
      <c r="C61" s="1920"/>
      <c r="D61" s="1920"/>
      <c r="E61" s="1920"/>
      <c r="F61" s="1923"/>
      <c r="G61" s="4"/>
      <c r="H61" s="4"/>
      <c r="I61" s="4"/>
      <c r="J61" s="4"/>
      <c r="K61" s="4"/>
      <c r="L61" s="4"/>
      <c r="M61" s="4"/>
      <c r="N61" s="4"/>
      <c r="O61" s="4"/>
      <c r="P61" s="4"/>
      <c r="Q61" s="4"/>
      <c r="R61" s="4"/>
      <c r="S61" s="4"/>
      <c r="T61" s="4"/>
      <c r="U61" s="4"/>
      <c r="V61" s="4"/>
      <c r="W61" s="4"/>
      <c r="X61" s="561"/>
      <c r="Y61" s="1"/>
      <c r="Z61" s="1"/>
      <c r="AA61" s="1"/>
      <c r="AB61" s="1"/>
      <c r="AC61" s="1"/>
    </row>
    <row r="62" spans="1:29" s="124" customFormat="1" ht="54" customHeight="1" outlineLevel="1" thickBot="1">
      <c r="A62" s="1901" t="s">
        <v>1653</v>
      </c>
      <c r="B62" s="1902"/>
      <c r="C62" s="1902"/>
      <c r="D62" s="1902"/>
      <c r="E62" s="1075"/>
      <c r="F62" s="1923"/>
      <c r="G62" s="4"/>
      <c r="H62" s="4"/>
      <c r="I62" s="4"/>
      <c r="J62" s="4"/>
      <c r="K62" s="4"/>
      <c r="L62" s="4"/>
      <c r="M62" s="4"/>
      <c r="N62" s="4"/>
      <c r="O62" s="4"/>
      <c r="P62" s="4"/>
      <c r="Q62" s="4"/>
      <c r="R62" s="4"/>
      <c r="S62" s="4"/>
      <c r="T62" s="4"/>
      <c r="U62" s="4"/>
      <c r="V62" s="4"/>
      <c r="W62" s="4"/>
      <c r="X62" s="561"/>
      <c r="Y62" s="1"/>
      <c r="Z62" s="1"/>
      <c r="AA62" s="1"/>
      <c r="AB62" s="1"/>
      <c r="AC62" s="1"/>
    </row>
    <row r="63" spans="1:29" s="124" customFormat="1" ht="21.75" customHeight="1">
      <c r="A63" s="1919" t="s">
        <v>1298</v>
      </c>
      <c r="B63" s="1920"/>
      <c r="C63" s="1920"/>
      <c r="D63" s="1920"/>
      <c r="E63" s="1920"/>
      <c r="F63" s="1923"/>
      <c r="G63" s="4"/>
      <c r="H63" s="4"/>
      <c r="I63" s="4"/>
      <c r="J63" s="4"/>
      <c r="K63" s="4"/>
      <c r="L63" s="4"/>
      <c r="M63" s="4"/>
      <c r="N63" s="4"/>
      <c r="O63" s="4"/>
      <c r="P63" s="4"/>
      <c r="Q63" s="4"/>
      <c r="R63" s="4"/>
      <c r="S63" s="4"/>
      <c r="T63" s="4"/>
      <c r="U63" s="4"/>
      <c r="V63" s="4"/>
      <c r="W63" s="4"/>
      <c r="X63" s="561"/>
      <c r="Y63" s="1"/>
      <c r="Z63" s="1"/>
      <c r="AA63" s="1"/>
      <c r="AB63" s="1"/>
      <c r="AC63" s="1"/>
    </row>
    <row r="64" spans="1:29" s="124" customFormat="1" ht="60" customHeight="1" outlineLevel="1">
      <c r="A64" s="1921" t="s">
        <v>1628</v>
      </c>
      <c r="B64" s="1922"/>
      <c r="C64" s="1922"/>
      <c r="D64" s="1922"/>
      <c r="E64" s="1922"/>
      <c r="F64" s="1923"/>
      <c r="G64" s="4"/>
      <c r="H64" s="4"/>
      <c r="I64" s="4"/>
      <c r="J64" s="4"/>
      <c r="K64" s="4"/>
      <c r="L64" s="4"/>
      <c r="M64" s="4"/>
      <c r="N64" s="4"/>
      <c r="O64" s="4"/>
      <c r="P64" s="4"/>
      <c r="Q64" s="4"/>
      <c r="R64" s="4"/>
      <c r="S64" s="4"/>
      <c r="T64" s="4"/>
      <c r="U64" s="4"/>
      <c r="V64" s="4"/>
      <c r="W64" s="4"/>
      <c r="X64" s="561"/>
      <c r="Y64" s="1"/>
      <c r="Z64" s="1"/>
      <c r="AA64" s="1"/>
      <c r="AB64" s="1"/>
      <c r="AC64" s="1"/>
    </row>
    <row r="65" spans="1:29" s="124" customFormat="1" ht="33" customHeight="1">
      <c r="A65" s="1919" t="s">
        <v>1299</v>
      </c>
      <c r="B65" s="1920"/>
      <c r="C65" s="1920"/>
      <c r="D65" s="1920"/>
      <c r="E65" s="1920"/>
      <c r="F65" s="1923"/>
      <c r="G65" s="4"/>
      <c r="H65" s="4"/>
      <c r="I65" s="4"/>
      <c r="J65" s="4"/>
      <c r="K65" s="4"/>
      <c r="L65" s="4"/>
      <c r="M65" s="4"/>
      <c r="N65" s="4"/>
      <c r="O65" s="4"/>
      <c r="P65" s="4"/>
      <c r="Q65" s="4"/>
      <c r="R65" s="4"/>
      <c r="S65" s="4"/>
      <c r="T65" s="4"/>
      <c r="U65" s="4"/>
      <c r="V65" s="4"/>
      <c r="W65" s="4"/>
      <c r="X65" s="561"/>
      <c r="Y65" s="1"/>
      <c r="Z65" s="1"/>
      <c r="AA65" s="1"/>
      <c r="AB65" s="1"/>
      <c r="AC65" s="1"/>
    </row>
    <row r="66" spans="1:29" s="124" customFormat="1" ht="93" customHeight="1" outlineLevel="1" thickBot="1">
      <c r="A66" s="1901" t="s">
        <v>1654</v>
      </c>
      <c r="B66" s="1902"/>
      <c r="C66" s="1902"/>
      <c r="D66" s="1902"/>
      <c r="E66" s="1075"/>
      <c r="F66" s="1923"/>
      <c r="G66" s="4"/>
      <c r="H66" s="4"/>
      <c r="I66" s="4"/>
      <c r="J66" s="4"/>
      <c r="K66" s="4"/>
      <c r="L66" s="4"/>
      <c r="M66" s="4"/>
      <c r="N66" s="4"/>
      <c r="O66" s="4"/>
      <c r="P66" s="4"/>
      <c r="Q66" s="4"/>
      <c r="R66" s="4"/>
      <c r="S66" s="4"/>
      <c r="T66" s="4"/>
      <c r="U66" s="4"/>
      <c r="V66" s="4"/>
      <c r="W66" s="4"/>
      <c r="X66" s="561"/>
      <c r="Y66" s="1"/>
      <c r="Z66" s="1"/>
      <c r="AA66" s="1"/>
      <c r="AB66" s="1"/>
      <c r="AC66" s="1"/>
    </row>
    <row r="67" spans="1:29" s="124" customFormat="1" ht="24.75" customHeight="1">
      <c r="A67" s="1919" t="s">
        <v>1300</v>
      </c>
      <c r="B67" s="1920"/>
      <c r="C67" s="1920"/>
      <c r="D67" s="1920"/>
      <c r="E67" s="1920"/>
      <c r="F67" s="1923"/>
      <c r="G67" s="4"/>
      <c r="H67" s="4"/>
      <c r="I67" s="4"/>
      <c r="J67" s="4"/>
      <c r="K67" s="4"/>
      <c r="L67" s="4"/>
      <c r="M67" s="4"/>
      <c r="N67" s="4"/>
      <c r="O67" s="4"/>
      <c r="P67" s="4"/>
      <c r="Q67" s="4"/>
      <c r="R67" s="4"/>
      <c r="S67" s="4"/>
      <c r="T67" s="4"/>
      <c r="U67" s="4"/>
      <c r="V67" s="4"/>
      <c r="W67" s="4"/>
      <c r="X67" s="561"/>
      <c r="Y67" s="1"/>
      <c r="Z67" s="1"/>
      <c r="AA67" s="1"/>
      <c r="AB67" s="1"/>
      <c r="AC67" s="1"/>
    </row>
    <row r="68" spans="1:29" s="124" customFormat="1" ht="66.599999999999994" customHeight="1" outlineLevel="1" thickBot="1">
      <c r="A68" s="1901" t="s">
        <v>1655</v>
      </c>
      <c r="B68" s="1902"/>
      <c r="C68" s="1902"/>
      <c r="D68" s="1902"/>
      <c r="E68" s="1075"/>
      <c r="F68" s="1924"/>
      <c r="G68" s="4"/>
      <c r="H68" s="4"/>
      <c r="I68" s="4"/>
      <c r="J68" s="4"/>
      <c r="K68" s="4"/>
      <c r="L68" s="4"/>
      <c r="M68" s="4"/>
      <c r="N68" s="4"/>
      <c r="O68" s="4"/>
      <c r="P68" s="4"/>
      <c r="Q68" s="4"/>
      <c r="R68" s="4"/>
      <c r="S68" s="4"/>
      <c r="T68" s="4"/>
      <c r="U68" s="4"/>
      <c r="V68" s="4"/>
      <c r="W68" s="4"/>
      <c r="X68" s="561"/>
      <c r="Y68" s="1"/>
      <c r="Z68" s="1"/>
      <c r="AA68" s="1"/>
      <c r="AB68" s="1"/>
      <c r="AC68" s="1"/>
    </row>
    <row r="69" spans="1:29" s="124" customFormat="1" ht="42.75" customHeight="1">
      <c r="A69" s="1903" t="s">
        <v>1165</v>
      </c>
      <c r="B69" s="1904"/>
      <c r="C69" s="1904"/>
      <c r="D69" s="1904"/>
      <c r="E69" s="1905"/>
      <c r="F69" s="1906" t="s">
        <v>1119</v>
      </c>
      <c r="G69" s="4"/>
      <c r="H69" s="4"/>
      <c r="I69" s="4"/>
      <c r="J69" s="4"/>
      <c r="K69" s="4"/>
      <c r="L69" s="4"/>
      <c r="M69" s="4"/>
      <c r="N69" s="4"/>
      <c r="O69" s="4"/>
      <c r="P69" s="4"/>
      <c r="Q69" s="4"/>
      <c r="R69" s="4"/>
      <c r="S69" s="4"/>
      <c r="T69" s="4"/>
      <c r="U69" s="4"/>
      <c r="V69" s="4"/>
      <c r="W69" s="4"/>
      <c r="X69" s="561"/>
      <c r="Y69" s="1"/>
      <c r="Z69" s="1"/>
      <c r="AA69" s="1"/>
      <c r="AB69" s="1"/>
      <c r="AC69" s="1"/>
    </row>
    <row r="70" spans="1:29" s="124" customFormat="1" ht="63" customHeight="1" thickBot="1">
      <c r="A70" s="1909" t="s">
        <v>1283</v>
      </c>
      <c r="B70" s="1910"/>
      <c r="C70" s="1910"/>
      <c r="D70" s="1910"/>
      <c r="E70" s="1911"/>
      <c r="F70" s="1907"/>
      <c r="G70" s="4"/>
      <c r="H70" s="562"/>
      <c r="I70" s="562"/>
      <c r="J70" s="562"/>
      <c r="K70" s="4"/>
      <c r="L70" s="4"/>
      <c r="M70" s="4"/>
      <c r="N70" s="4"/>
      <c r="O70" s="4"/>
      <c r="P70" s="4"/>
      <c r="Q70" s="4"/>
      <c r="R70" s="4"/>
      <c r="S70" s="4"/>
      <c r="T70" s="4"/>
      <c r="U70" s="4"/>
      <c r="V70" s="4"/>
      <c r="W70" s="4"/>
      <c r="X70" s="561"/>
      <c r="Y70" s="1"/>
      <c r="Z70" s="1"/>
      <c r="AA70" s="1"/>
      <c r="AB70" s="1"/>
      <c r="AC70" s="1"/>
    </row>
    <row r="71" spans="1:29" ht="35.4" hidden="1" customHeight="1" outlineLevel="1" thickBot="1">
      <c r="A71" s="1901" t="s">
        <v>1656</v>
      </c>
      <c r="B71" s="1902"/>
      <c r="C71" s="1902"/>
      <c r="D71" s="1902"/>
      <c r="E71" s="1075"/>
      <c r="F71" s="1908"/>
      <c r="G71" s="4"/>
      <c r="H71" s="4"/>
      <c r="I71" s="4"/>
      <c r="J71" s="4"/>
      <c r="K71" s="4"/>
      <c r="L71" s="4"/>
      <c r="M71" s="4"/>
      <c r="N71" s="4"/>
      <c r="O71" s="4"/>
      <c r="P71" s="4"/>
      <c r="Q71" s="4"/>
      <c r="R71" s="4"/>
      <c r="S71" s="4"/>
      <c r="T71" s="4"/>
      <c r="U71" s="4"/>
      <c r="V71" s="4"/>
      <c r="W71" s="4"/>
      <c r="X71" s="553"/>
      <c r="Y71" s="5"/>
      <c r="Z71" s="5"/>
      <c r="AA71" s="5"/>
      <c r="AB71" s="5"/>
      <c r="AC71" s="5"/>
    </row>
    <row r="72" spans="1:29" ht="21.75" customHeight="1" collapsed="1">
      <c r="A72" s="609" t="s">
        <v>1177</v>
      </c>
      <c r="B72" s="610"/>
      <c r="C72" s="610"/>
      <c r="D72" s="610"/>
      <c r="E72" s="610"/>
      <c r="F72" s="1899" t="s">
        <v>1120</v>
      </c>
      <c r="G72" s="4"/>
      <c r="H72" s="4"/>
      <c r="I72" s="4"/>
      <c r="J72" s="4"/>
      <c r="K72" s="4"/>
      <c r="L72" s="4"/>
      <c r="M72" s="4"/>
      <c r="N72" s="4"/>
      <c r="O72" s="4"/>
      <c r="P72" s="4"/>
      <c r="Q72" s="4"/>
      <c r="R72" s="4"/>
      <c r="S72" s="4"/>
      <c r="T72" s="4"/>
      <c r="U72" s="4"/>
      <c r="V72" s="4"/>
      <c r="W72" s="4"/>
      <c r="X72" s="553"/>
      <c r="Y72" s="5"/>
      <c r="Z72" s="5"/>
      <c r="AA72" s="5"/>
      <c r="AB72" s="5"/>
      <c r="AC72" s="5"/>
    </row>
    <row r="73" spans="1:29" ht="57.6" customHeight="1">
      <c r="A73" s="1909" t="s">
        <v>1166</v>
      </c>
      <c r="B73" s="1910"/>
      <c r="C73" s="1910"/>
      <c r="D73" s="1910"/>
      <c r="E73" s="1910"/>
      <c r="F73" s="1912"/>
      <c r="G73" s="4"/>
      <c r="H73" s="4"/>
      <c r="I73" s="4"/>
      <c r="J73" s="4"/>
      <c r="K73" s="4"/>
      <c r="L73" s="4"/>
      <c r="M73" s="4"/>
      <c r="N73" s="4"/>
      <c r="O73" s="4"/>
      <c r="P73" s="4"/>
      <c r="Q73" s="4"/>
      <c r="R73" s="4"/>
      <c r="S73" s="4"/>
      <c r="T73" s="4"/>
      <c r="U73" s="4"/>
      <c r="V73" s="4"/>
      <c r="W73" s="4"/>
      <c r="X73" s="553"/>
      <c r="Y73" s="5"/>
      <c r="Z73" s="5"/>
      <c r="AA73" s="5"/>
      <c r="AB73" s="5"/>
      <c r="AC73" s="5"/>
    </row>
    <row r="74" spans="1:29" ht="38.25" customHeight="1" outlineLevel="1" thickBot="1">
      <c r="A74" s="1913" t="s">
        <v>1628</v>
      </c>
      <c r="B74" s="1914"/>
      <c r="C74" s="1914"/>
      <c r="D74" s="1914"/>
      <c r="E74" s="1914"/>
      <c r="F74" s="1900"/>
      <c r="G74" s="4"/>
      <c r="H74" s="4"/>
      <c r="I74" s="4"/>
      <c r="J74" s="4"/>
      <c r="K74" s="4"/>
      <c r="L74" s="4"/>
      <c r="M74" s="4"/>
      <c r="N74" s="4"/>
      <c r="O74" s="4"/>
      <c r="P74" s="4"/>
      <c r="Q74" s="4"/>
      <c r="R74" s="4"/>
      <c r="S74" s="4"/>
      <c r="T74" s="4"/>
      <c r="U74" s="4"/>
      <c r="V74" s="4"/>
      <c r="W74" s="4"/>
      <c r="X74" s="553"/>
      <c r="Y74" s="5"/>
      <c r="Z74" s="5"/>
      <c r="AA74" s="5"/>
      <c r="AB74" s="5"/>
      <c r="AC74" s="5"/>
    </row>
    <row r="75" spans="1:29" ht="22.2" customHeight="1">
      <c r="A75" s="1897" t="s">
        <v>1174</v>
      </c>
      <c r="B75" s="1898"/>
      <c r="C75" s="1898"/>
      <c r="D75" s="1898"/>
      <c r="E75" s="1898"/>
      <c r="F75" s="1899" t="s">
        <v>1173</v>
      </c>
      <c r="G75" s="4"/>
      <c r="H75" s="4"/>
      <c r="I75" s="4"/>
      <c r="J75" s="4"/>
      <c r="K75" s="4"/>
      <c r="L75" s="4"/>
      <c r="M75" s="4"/>
      <c r="N75" s="4"/>
      <c r="O75" s="4"/>
      <c r="P75" s="4"/>
      <c r="Q75" s="4"/>
      <c r="R75" s="553"/>
      <c r="S75" s="553"/>
      <c r="T75" s="553"/>
      <c r="U75" s="553"/>
      <c r="V75" s="553"/>
      <c r="W75" s="553"/>
      <c r="X75" s="202"/>
    </row>
    <row r="76" spans="1:29" ht="41.4" customHeight="1" outlineLevel="1" thickBot="1">
      <c r="A76" s="1901" t="s">
        <v>1657</v>
      </c>
      <c r="B76" s="1902"/>
      <c r="C76" s="1902"/>
      <c r="D76" s="1902"/>
      <c r="E76" s="1076"/>
      <c r="F76" s="1900"/>
      <c r="G76" s="4"/>
      <c r="H76" s="4"/>
      <c r="I76" s="4"/>
      <c r="J76" s="4"/>
      <c r="K76" s="4"/>
      <c r="L76" s="4"/>
      <c r="M76" s="4"/>
      <c r="N76" s="4"/>
      <c r="O76" s="4"/>
      <c r="P76" s="4"/>
      <c r="Q76" s="4"/>
      <c r="V76" s="202"/>
      <c r="W76" s="202"/>
      <c r="X76" s="202"/>
    </row>
  </sheetData>
  <mergeCells count="94">
    <mergeCell ref="B1:F1"/>
    <mergeCell ref="B2:F2"/>
    <mergeCell ref="B3:F3"/>
    <mergeCell ref="A4:F4"/>
    <mergeCell ref="A5:E6"/>
    <mergeCell ref="F5:F6"/>
    <mergeCell ref="A8:E8"/>
    <mergeCell ref="F8:F9"/>
    <mergeCell ref="A9:D9"/>
    <mergeCell ref="A10:E10"/>
    <mergeCell ref="F10:F11"/>
    <mergeCell ref="A11:E11"/>
    <mergeCell ref="A12:E12"/>
    <mergeCell ref="F12:F13"/>
    <mergeCell ref="A13:D13"/>
    <mergeCell ref="A14:E14"/>
    <mergeCell ref="F14:F15"/>
    <mergeCell ref="A15:E15"/>
    <mergeCell ref="A16:E16"/>
    <mergeCell ref="F16:F18"/>
    <mergeCell ref="A17:E17"/>
    <mergeCell ref="A18:D18"/>
    <mergeCell ref="A19:E19"/>
    <mergeCell ref="F19:F20"/>
    <mergeCell ref="A20:D20"/>
    <mergeCell ref="A21:E21"/>
    <mergeCell ref="F21:F23"/>
    <mergeCell ref="A22:E22"/>
    <mergeCell ref="A23:D23"/>
    <mergeCell ref="A24:E24"/>
    <mergeCell ref="F24:F27"/>
    <mergeCell ref="A25:D25"/>
    <mergeCell ref="A26:E26"/>
    <mergeCell ref="A27:E27"/>
    <mergeCell ref="A32:E32"/>
    <mergeCell ref="F32:F38"/>
    <mergeCell ref="A33:E33"/>
    <mergeCell ref="A34:D34"/>
    <mergeCell ref="A35:E35"/>
    <mergeCell ref="A36:D36"/>
    <mergeCell ref="A37:E37"/>
    <mergeCell ref="A38:D38"/>
    <mergeCell ref="A28:E28"/>
    <mergeCell ref="F28:F31"/>
    <mergeCell ref="A29:E29"/>
    <mergeCell ref="A30:E30"/>
    <mergeCell ref="A31:E31"/>
    <mergeCell ref="F39:F68"/>
    <mergeCell ref="A40:E40"/>
    <mergeCell ref="A41:D41"/>
    <mergeCell ref="A42:E42"/>
    <mergeCell ref="A43:D43"/>
    <mergeCell ref="A44:E44"/>
    <mergeCell ref="A50:E50"/>
    <mergeCell ref="A39:E39"/>
    <mergeCell ref="A45:D45"/>
    <mergeCell ref="A46:E46"/>
    <mergeCell ref="A47:D47"/>
    <mergeCell ref="A48:E48"/>
    <mergeCell ref="A49:D49"/>
    <mergeCell ref="A51:B51"/>
    <mergeCell ref="C51:D51"/>
    <mergeCell ref="A52:B52"/>
    <mergeCell ref="C52:D52"/>
    <mergeCell ref="A53:B53"/>
    <mergeCell ref="C53:D53"/>
    <mergeCell ref="A54:B54"/>
    <mergeCell ref="C54:D54"/>
    <mergeCell ref="A55:B55"/>
    <mergeCell ref="C55:D55"/>
    <mergeCell ref="A56:B56"/>
    <mergeCell ref="C56:D56"/>
    <mergeCell ref="A68:D68"/>
    <mergeCell ref="A57:E57"/>
    <mergeCell ref="A58:D58"/>
    <mergeCell ref="A59:E59"/>
    <mergeCell ref="A60:D60"/>
    <mergeCell ref="A61:E61"/>
    <mergeCell ref="A62:D62"/>
    <mergeCell ref="A63:E63"/>
    <mergeCell ref="A64:E64"/>
    <mergeCell ref="A65:E65"/>
    <mergeCell ref="A66:D66"/>
    <mergeCell ref="A67:E67"/>
    <mergeCell ref="A75:E75"/>
    <mergeCell ref="F75:F76"/>
    <mergeCell ref="A76:D76"/>
    <mergeCell ref="A69:E69"/>
    <mergeCell ref="F69:F71"/>
    <mergeCell ref="A70:E70"/>
    <mergeCell ref="A71:D71"/>
    <mergeCell ref="F72:F74"/>
    <mergeCell ref="A73:E73"/>
    <mergeCell ref="A74:E74"/>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71"/>
  <sheetViews>
    <sheetView zoomScaleNormal="100" zoomScaleSheetLayoutView="90" workbookViewId="0">
      <pane ySplit="11" topLeftCell="A12" activePane="bottomLeft" state="frozen"/>
      <selection pane="bottomLeft" activeCell="R14" sqref="R14"/>
    </sheetView>
  </sheetViews>
  <sheetFormatPr defaultRowHeight="14.4"/>
  <cols>
    <col min="1" max="1" width="56.5546875" customWidth="1"/>
    <col min="2" max="5" width="12.109375" customWidth="1"/>
    <col min="6" max="16" width="12.44140625" customWidth="1"/>
  </cols>
  <sheetData>
    <row r="1" spans="1:16" ht="27.75" customHeight="1">
      <c r="A1" s="725" t="s">
        <v>691</v>
      </c>
      <c r="B1" s="1283" t="s">
        <v>1080</v>
      </c>
      <c r="C1" s="1283"/>
      <c r="D1" s="1283"/>
      <c r="E1" s="1283"/>
      <c r="F1" s="1283"/>
      <c r="G1" s="1283"/>
      <c r="H1" s="738"/>
      <c r="I1" s="738"/>
      <c r="J1" s="738"/>
      <c r="K1" s="738"/>
      <c r="L1" s="738"/>
      <c r="M1" s="739"/>
      <c r="N1" s="739"/>
      <c r="O1" s="739"/>
      <c r="P1" s="740"/>
    </row>
    <row r="2" spans="1:16" ht="21" customHeight="1">
      <c r="A2" s="727" t="s">
        <v>1180</v>
      </c>
      <c r="B2" s="1965" t="s">
        <v>1101</v>
      </c>
      <c r="C2" s="1965"/>
      <c r="D2" s="1965"/>
      <c r="E2" s="1965"/>
      <c r="F2" s="1965"/>
      <c r="G2" s="1965"/>
      <c r="H2" s="878"/>
      <c r="I2" s="878"/>
      <c r="J2" s="878"/>
      <c r="K2" s="878"/>
      <c r="L2" s="878"/>
      <c r="M2" s="124"/>
      <c r="N2" s="124"/>
      <c r="O2" s="124"/>
      <c r="P2" s="741"/>
    </row>
    <row r="3" spans="1:16" ht="26.25" customHeight="1">
      <c r="A3" s="727"/>
      <c r="B3" s="1285" t="s">
        <v>1102</v>
      </c>
      <c r="C3" s="1285"/>
      <c r="D3" s="1285"/>
      <c r="E3" s="1285"/>
      <c r="F3" s="1285"/>
      <c r="G3" s="1285"/>
      <c r="H3" s="653"/>
      <c r="I3" s="653"/>
      <c r="J3" s="653"/>
      <c r="K3" s="653"/>
      <c r="L3" s="653"/>
      <c r="M3" s="124"/>
      <c r="N3" s="124"/>
      <c r="O3" s="124"/>
      <c r="P3" s="741"/>
    </row>
    <row r="4" spans="1:16" ht="15" thickBot="1">
      <c r="A4" s="742" t="s">
        <v>964</v>
      </c>
      <c r="B4" s="536"/>
      <c r="C4" s="536"/>
      <c r="D4" s="536"/>
      <c r="E4" s="743"/>
      <c r="F4" s="536"/>
      <c r="G4" s="536"/>
      <c r="H4" s="537"/>
      <c r="I4" s="537"/>
      <c r="J4" s="537"/>
      <c r="K4" s="537"/>
      <c r="L4" s="537"/>
      <c r="M4" s="537"/>
      <c r="N4" s="124"/>
      <c r="O4" s="124"/>
      <c r="P4" s="741"/>
    </row>
    <row r="5" spans="1:16">
      <c r="A5" s="1957" t="s">
        <v>1181</v>
      </c>
      <c r="B5" s="1958"/>
      <c r="C5" s="1958"/>
      <c r="D5" s="1958"/>
      <c r="E5" s="1958"/>
      <c r="F5" s="1958"/>
      <c r="G5" s="1958"/>
      <c r="H5" s="1958"/>
      <c r="I5" s="1958"/>
      <c r="J5" s="1958"/>
      <c r="K5" s="1958"/>
      <c r="L5" s="1958"/>
      <c r="M5" s="1958"/>
      <c r="N5" s="1958"/>
      <c r="O5" s="1958"/>
      <c r="P5" s="1966"/>
    </row>
    <row r="6" spans="1:16" ht="15" thickBot="1">
      <c r="A6" s="1967"/>
      <c r="B6" s="1968"/>
      <c r="C6" s="1968"/>
      <c r="D6" s="1968"/>
      <c r="E6" s="1968"/>
      <c r="F6" s="1968"/>
      <c r="G6" s="1968"/>
      <c r="H6" s="1968"/>
      <c r="I6" s="1968"/>
      <c r="J6" s="1968"/>
      <c r="K6" s="1968"/>
      <c r="L6" s="1968"/>
      <c r="M6" s="1968"/>
      <c r="N6" s="1968"/>
      <c r="O6" s="1968"/>
      <c r="P6" s="1969"/>
    </row>
    <row r="7" spans="1:16" ht="15" thickBot="1">
      <c r="A7" s="573" t="s">
        <v>1167</v>
      </c>
      <c r="B7" s="689"/>
      <c r="C7" s="689" t="str">
        <f>[3]Obsah!C4</f>
        <v>(31/12/2016)</v>
      </c>
      <c r="D7" s="583"/>
      <c r="E7" s="583"/>
      <c r="F7" s="583"/>
      <c r="G7" s="583"/>
      <c r="H7" s="584"/>
      <c r="I7" s="584"/>
      <c r="J7" s="584"/>
      <c r="K7" s="584"/>
      <c r="L7" s="584"/>
      <c r="M7" s="584"/>
      <c r="N7" s="584"/>
      <c r="O7" s="584"/>
      <c r="P7" s="579"/>
    </row>
    <row r="8" spans="1:16" s="202" customFormat="1" ht="15.75" customHeight="1" thickBot="1">
      <c r="A8" s="573" t="s">
        <v>1334</v>
      </c>
      <c r="B8" s="573"/>
      <c r="C8" s="580">
        <v>-2016</v>
      </c>
      <c r="D8" s="580"/>
      <c r="E8" s="580"/>
      <c r="F8" s="580"/>
      <c r="G8" s="580"/>
      <c r="H8" s="580"/>
      <c r="I8" s="580"/>
      <c r="J8" s="580"/>
      <c r="K8" s="580"/>
      <c r="L8" s="580"/>
      <c r="M8" s="580"/>
      <c r="N8" s="580"/>
      <c r="O8" s="580"/>
      <c r="P8" s="694"/>
    </row>
    <row r="9" spans="1:16" s="202" customFormat="1" ht="25.5" customHeight="1">
      <c r="A9" s="1970"/>
      <c r="B9" s="1973" t="s">
        <v>1387</v>
      </c>
      <c r="C9" s="1974"/>
      <c r="D9" s="1437" t="s">
        <v>1386</v>
      </c>
      <c r="E9" s="1438"/>
      <c r="F9" s="1438"/>
      <c r="G9" s="1438"/>
      <c r="H9" s="1438"/>
      <c r="I9" s="1438"/>
      <c r="J9" s="1438"/>
      <c r="K9" s="1438"/>
      <c r="L9" s="1438"/>
      <c r="M9" s="1438"/>
      <c r="N9" s="1438"/>
      <c r="O9" s="1438"/>
      <c r="P9" s="1977"/>
    </row>
    <row r="10" spans="1:16" s="202" customFormat="1" ht="54" customHeight="1">
      <c r="A10" s="1971"/>
      <c r="B10" s="1975"/>
      <c r="C10" s="1976"/>
      <c r="D10" s="1978" t="s">
        <v>1324</v>
      </c>
      <c r="E10" s="1980" t="s">
        <v>1123</v>
      </c>
      <c r="F10" s="1981"/>
      <c r="G10" s="1980" t="s">
        <v>1124</v>
      </c>
      <c r="H10" s="1981"/>
      <c r="I10" s="1980" t="s">
        <v>1126</v>
      </c>
      <c r="J10" s="1981"/>
      <c r="K10" s="1980" t="s">
        <v>1125</v>
      </c>
      <c r="L10" s="1981"/>
      <c r="M10" s="1980" t="s">
        <v>1128</v>
      </c>
      <c r="N10" s="1981"/>
      <c r="O10" s="1980" t="s">
        <v>1179</v>
      </c>
      <c r="P10" s="1982"/>
    </row>
    <row r="11" spans="1:16" s="202" customFormat="1" ht="63" customHeight="1" thickBot="1">
      <c r="A11" s="1972"/>
      <c r="B11" s="650" t="s">
        <v>1277</v>
      </c>
      <c r="C11" s="651" t="s">
        <v>1278</v>
      </c>
      <c r="D11" s="1979"/>
      <c r="E11" s="549" t="s">
        <v>748</v>
      </c>
      <c r="F11" s="549" t="s">
        <v>1103</v>
      </c>
      <c r="G11" s="549" t="s">
        <v>748</v>
      </c>
      <c r="H11" s="549" t="s">
        <v>1103</v>
      </c>
      <c r="I11" s="549" t="s">
        <v>748</v>
      </c>
      <c r="J11" s="549" t="s">
        <v>1103</v>
      </c>
      <c r="K11" s="549" t="s">
        <v>748</v>
      </c>
      <c r="L11" s="549" t="s">
        <v>1103</v>
      </c>
      <c r="M11" s="549" t="s">
        <v>748</v>
      </c>
      <c r="N11" s="549" t="s">
        <v>1103</v>
      </c>
      <c r="O11" s="549" t="s">
        <v>748</v>
      </c>
      <c r="P11" s="606" t="s">
        <v>1103</v>
      </c>
    </row>
    <row r="12" spans="1:16" s="202" customFormat="1" ht="29.4">
      <c r="A12" s="684" t="s">
        <v>1313</v>
      </c>
      <c r="B12" s="1144">
        <v>6</v>
      </c>
      <c r="C12" s="1145">
        <v>6</v>
      </c>
      <c r="D12" s="1148">
        <v>0</v>
      </c>
      <c r="E12" s="1140">
        <v>1</v>
      </c>
      <c r="F12" s="1118">
        <v>49</v>
      </c>
      <c r="G12" s="1118">
        <v>9</v>
      </c>
      <c r="H12" s="1118">
        <v>4704</v>
      </c>
      <c r="I12" s="1118">
        <v>1</v>
      </c>
      <c r="J12" s="1118">
        <v>20</v>
      </c>
      <c r="K12" s="1118">
        <v>1</v>
      </c>
      <c r="L12" s="1118">
        <v>760</v>
      </c>
      <c r="M12" s="1118">
        <v>2</v>
      </c>
      <c r="N12" s="1118">
        <v>143</v>
      </c>
      <c r="O12" s="1118">
        <v>8</v>
      </c>
      <c r="P12" s="1139">
        <v>1526</v>
      </c>
    </row>
    <row r="13" spans="1:16" s="202" customFormat="1">
      <c r="A13" s="685" t="s">
        <v>1310</v>
      </c>
      <c r="B13" s="1147">
        <v>6</v>
      </c>
      <c r="C13" s="1146">
        <v>6</v>
      </c>
      <c r="D13" s="1149">
        <v>0</v>
      </c>
      <c r="E13" s="1141"/>
      <c r="F13" s="1142"/>
      <c r="G13" s="1142"/>
      <c r="H13" s="1142"/>
      <c r="I13" s="1142"/>
      <c r="J13" s="1142"/>
      <c r="K13" s="1142"/>
      <c r="L13" s="1142"/>
      <c r="M13" s="1142"/>
      <c r="N13" s="1142"/>
      <c r="O13" s="1142"/>
      <c r="P13" s="1143"/>
    </row>
    <row r="14" spans="1:16" s="202" customFormat="1" ht="30.6" customHeight="1">
      <c r="A14" s="613" t="s">
        <v>1321</v>
      </c>
      <c r="B14" s="1133"/>
      <c r="C14" s="1134"/>
      <c r="D14" s="1135"/>
      <c r="E14" s="1136">
        <v>1</v>
      </c>
      <c r="F14" s="1137">
        <v>34</v>
      </c>
      <c r="G14" s="1137">
        <v>9</v>
      </c>
      <c r="H14" s="1137">
        <v>4</v>
      </c>
      <c r="I14" s="1138">
        <v>0.7</v>
      </c>
      <c r="J14" s="1118"/>
      <c r="K14" s="1137">
        <v>1</v>
      </c>
      <c r="L14" s="1118"/>
      <c r="M14" s="1137">
        <v>2</v>
      </c>
      <c r="N14" s="1118"/>
      <c r="O14" s="1137">
        <v>8</v>
      </c>
      <c r="P14" s="1139"/>
    </row>
    <row r="15" spans="1:16" s="202" customFormat="1" ht="22.2" customHeight="1">
      <c r="A15" s="613" t="s">
        <v>1311</v>
      </c>
      <c r="B15" s="1133"/>
      <c r="C15" s="1134"/>
      <c r="D15" s="1135"/>
      <c r="E15" s="1136">
        <v>1</v>
      </c>
      <c r="F15" s="1137">
        <v>34</v>
      </c>
      <c r="G15" s="1137">
        <v>9</v>
      </c>
      <c r="H15" s="1137">
        <v>4</v>
      </c>
      <c r="I15" s="1137">
        <v>1</v>
      </c>
      <c r="J15" s="1118"/>
      <c r="K15" s="1137">
        <v>1</v>
      </c>
      <c r="L15" s="1118"/>
      <c r="M15" s="1137">
        <v>2</v>
      </c>
      <c r="N15" s="1118"/>
      <c r="O15" s="1137">
        <v>8</v>
      </c>
      <c r="P15" s="1139"/>
    </row>
    <row r="16" spans="1:16" s="202" customFormat="1" ht="16.2">
      <c r="A16" s="614" t="s">
        <v>1350</v>
      </c>
      <c r="B16" s="1113">
        <v>3703055.9999999995</v>
      </c>
      <c r="C16" s="1114">
        <v>61180942.68</v>
      </c>
      <c r="D16" s="1115"/>
      <c r="E16" s="1116">
        <v>7292604</v>
      </c>
      <c r="F16" s="1117">
        <v>100176852</v>
      </c>
      <c r="G16" s="1117">
        <v>27867600</v>
      </c>
      <c r="H16" s="1117">
        <v>8862100</v>
      </c>
      <c r="I16" s="1117">
        <v>675988.95495000004</v>
      </c>
      <c r="J16" s="1117"/>
      <c r="K16" s="1117">
        <v>3122400</v>
      </c>
      <c r="L16" s="1118"/>
      <c r="M16" s="1117">
        <v>4705200</v>
      </c>
      <c r="N16" s="1117"/>
      <c r="O16" s="1117">
        <v>22936800</v>
      </c>
      <c r="P16" s="1119"/>
    </row>
    <row r="17" spans="1:16" s="202" customFormat="1">
      <c r="A17" s="615" t="s">
        <v>1301</v>
      </c>
      <c r="B17" s="1113">
        <v>3703055.9999999995</v>
      </c>
      <c r="C17" s="1114">
        <v>61180942.68</v>
      </c>
      <c r="D17" s="1115"/>
      <c r="E17" s="1116">
        <v>7292604</v>
      </c>
      <c r="F17" s="1117">
        <v>100176852</v>
      </c>
      <c r="G17" s="1117">
        <v>27867600</v>
      </c>
      <c r="H17" s="1117">
        <v>8862100</v>
      </c>
      <c r="I17" s="1117">
        <v>675988.95495000004</v>
      </c>
      <c r="J17" s="1117"/>
      <c r="K17" s="1117">
        <v>3122400</v>
      </c>
      <c r="L17" s="1118"/>
      <c r="M17" s="1117">
        <v>4705200</v>
      </c>
      <c r="N17" s="1117"/>
      <c r="O17" s="1117">
        <v>22936800</v>
      </c>
      <c r="P17" s="1119"/>
    </row>
    <row r="18" spans="1:16" s="202" customFormat="1">
      <c r="A18" s="615" t="s">
        <v>1302</v>
      </c>
      <c r="B18" s="1113"/>
      <c r="C18" s="1114"/>
      <c r="D18" s="1115"/>
      <c r="E18" s="1116"/>
      <c r="F18" s="1117"/>
      <c r="G18" s="1117"/>
      <c r="H18" s="1117"/>
      <c r="I18" s="1117"/>
      <c r="J18" s="1117"/>
      <c r="K18" s="1117"/>
      <c r="L18" s="1118"/>
      <c r="M18" s="1117"/>
      <c r="N18" s="1117"/>
      <c r="O18" s="1117"/>
      <c r="P18" s="1119"/>
    </row>
    <row r="19" spans="1:16" s="202" customFormat="1">
      <c r="A19" s="615" t="s">
        <v>1303</v>
      </c>
      <c r="B19" s="1113"/>
      <c r="C19" s="1114"/>
      <c r="D19" s="1115"/>
      <c r="E19" s="1116"/>
      <c r="F19" s="1117"/>
      <c r="G19" s="1117"/>
      <c r="H19" s="1117"/>
      <c r="I19" s="1117"/>
      <c r="J19" s="1117"/>
      <c r="K19" s="1117"/>
      <c r="L19" s="1118"/>
      <c r="M19" s="1117"/>
      <c r="N19" s="1117"/>
      <c r="O19" s="1117"/>
      <c r="P19" s="1119"/>
    </row>
    <row r="20" spans="1:16" s="202" customFormat="1">
      <c r="A20" s="614" t="s">
        <v>1282</v>
      </c>
      <c r="B20" s="1113"/>
      <c r="C20" s="1114"/>
      <c r="D20" s="1115"/>
      <c r="E20" s="1116"/>
      <c r="F20" s="1117"/>
      <c r="G20" s="1117"/>
      <c r="H20" s="1117"/>
      <c r="I20" s="1117"/>
      <c r="J20" s="1117"/>
      <c r="K20" s="1117"/>
      <c r="L20" s="1118"/>
      <c r="M20" s="1117"/>
      <c r="N20" s="1117"/>
      <c r="O20" s="1117"/>
      <c r="P20" s="1119"/>
    </row>
    <row r="21" spans="1:16" s="202" customFormat="1" ht="16.2">
      <c r="A21" s="614" t="s">
        <v>1351</v>
      </c>
      <c r="B21" s="1113"/>
      <c r="C21" s="1114">
        <v>17580169.409850001</v>
      </c>
      <c r="D21" s="1115"/>
      <c r="E21" s="1116">
        <v>3084042.2316000001</v>
      </c>
      <c r="F21" s="1117">
        <v>46199200.507600002</v>
      </c>
      <c r="G21" s="1117">
        <v>9320846.6400000006</v>
      </c>
      <c r="H21" s="1117">
        <v>2753236.94</v>
      </c>
      <c r="I21" s="1117">
        <v>201251.55705</v>
      </c>
      <c r="J21" s="1117"/>
      <c r="K21" s="1117">
        <v>1065987.3600000001</v>
      </c>
      <c r="L21" s="1118"/>
      <c r="M21" s="1117">
        <v>1418147.2799999998</v>
      </c>
      <c r="N21" s="1117"/>
      <c r="O21" s="1117">
        <v>7581995.5200000005</v>
      </c>
      <c r="P21" s="1119"/>
    </row>
    <row r="22" spans="1:16" s="202" customFormat="1">
      <c r="A22" s="615" t="s">
        <v>1304</v>
      </c>
      <c r="B22" s="1113"/>
      <c r="C22" s="1114">
        <v>8790084.7049250007</v>
      </c>
      <c r="D22" s="1115"/>
      <c r="E22" s="1116">
        <v>1542021.1158</v>
      </c>
      <c r="F22" s="1117">
        <v>39907128.387599997</v>
      </c>
      <c r="G22" s="1117">
        <v>9320846.6400000006</v>
      </c>
      <c r="H22" s="1117">
        <v>2753236.94</v>
      </c>
      <c r="I22" s="1117">
        <v>201251.55705</v>
      </c>
      <c r="J22" s="1117"/>
      <c r="K22" s="1117">
        <v>1065987.3600000001</v>
      </c>
      <c r="L22" s="1118"/>
      <c r="M22" s="1118">
        <v>1418147.2799999998</v>
      </c>
      <c r="N22" s="1117"/>
      <c r="O22" s="1117">
        <v>7581995.5200000005</v>
      </c>
      <c r="P22" s="1119"/>
    </row>
    <row r="23" spans="1:16" s="202" customFormat="1">
      <c r="A23" s="615" t="s">
        <v>1305</v>
      </c>
      <c r="B23" s="1113"/>
      <c r="C23" s="1114"/>
      <c r="D23" s="1115"/>
      <c r="E23" s="1116"/>
      <c r="F23" s="1117"/>
      <c r="G23" s="1117"/>
      <c r="H23" s="1117"/>
      <c r="I23" s="1117"/>
      <c r="J23" s="1117"/>
      <c r="K23" s="1117"/>
      <c r="L23" s="1118"/>
      <c r="M23" s="1117"/>
      <c r="N23" s="1117"/>
      <c r="O23" s="1117"/>
      <c r="P23" s="1119"/>
    </row>
    <row r="24" spans="1:16" s="202" customFormat="1" ht="31.2" customHeight="1">
      <c r="A24" s="615" t="s">
        <v>1306</v>
      </c>
      <c r="B24" s="1113"/>
      <c r="C24" s="1114"/>
      <c r="D24" s="1115"/>
      <c r="E24" s="1116"/>
      <c r="F24" s="1117"/>
      <c r="G24" s="1117"/>
      <c r="H24" s="1117"/>
      <c r="I24" s="1117"/>
      <c r="J24" s="1117"/>
      <c r="K24" s="1117"/>
      <c r="L24" s="1118"/>
      <c r="M24" s="1117"/>
      <c r="N24" s="1117"/>
      <c r="O24" s="1117"/>
      <c r="P24" s="1119"/>
    </row>
    <row r="25" spans="1:16" s="202" customFormat="1" ht="22.8" customHeight="1" thickBot="1">
      <c r="A25" s="614" t="s">
        <v>1281</v>
      </c>
      <c r="B25" s="1113"/>
      <c r="C25" s="1114">
        <v>8790084.7049250007</v>
      </c>
      <c r="D25" s="1115"/>
      <c r="E25" s="1116">
        <v>1542021.1158</v>
      </c>
      <c r="F25" s="1117">
        <v>6292072.1199999992</v>
      </c>
      <c r="G25" s="1117"/>
      <c r="H25" s="1117"/>
      <c r="I25" s="1117"/>
      <c r="J25" s="1117"/>
      <c r="K25" s="1117"/>
      <c r="L25" s="1118"/>
      <c r="M25" s="1117"/>
      <c r="N25" s="1117"/>
      <c r="O25" s="1117"/>
      <c r="P25" s="1119"/>
    </row>
    <row r="26" spans="1:16" s="202" customFormat="1" ht="15" thickBot="1">
      <c r="A26" s="1957" t="s">
        <v>1309</v>
      </c>
      <c r="B26" s="1958"/>
      <c r="C26" s="1958"/>
      <c r="D26" s="1958"/>
      <c r="E26" s="1958"/>
      <c r="F26" s="1958"/>
      <c r="G26" s="1958"/>
      <c r="H26" s="1958"/>
      <c r="I26" s="1958"/>
      <c r="J26" s="1958"/>
      <c r="K26" s="1958"/>
      <c r="L26" s="1958"/>
      <c r="M26" s="1958"/>
      <c r="N26" s="1958"/>
      <c r="O26" s="1958"/>
      <c r="P26" s="1966"/>
    </row>
    <row r="27" spans="1:16" s="777" customFormat="1" ht="26.4">
      <c r="A27" s="616" t="s">
        <v>1315</v>
      </c>
      <c r="B27" s="1107"/>
      <c r="C27" s="1108">
        <v>36840527.568879999</v>
      </c>
      <c r="D27" s="1107"/>
      <c r="E27" s="1109">
        <v>7204906.5621199999</v>
      </c>
      <c r="F27" s="1110">
        <v>83241897.249919996</v>
      </c>
      <c r="G27" s="1111"/>
      <c r="H27" s="1111"/>
      <c r="I27" s="1111"/>
      <c r="J27" s="1111"/>
      <c r="K27" s="1111"/>
      <c r="L27" s="1111"/>
      <c r="M27" s="1111"/>
      <c r="N27" s="1111"/>
      <c r="O27" s="1111"/>
      <c r="P27" s="1112"/>
    </row>
    <row r="28" spans="1:16" s="777" customFormat="1" ht="28.8">
      <c r="A28" s="616" t="s">
        <v>1335</v>
      </c>
      <c r="B28" s="1113"/>
      <c r="C28" s="1114">
        <v>13486384.013880001</v>
      </c>
      <c r="D28" s="1115"/>
      <c r="E28" s="1116">
        <v>2158829.5621199999</v>
      </c>
      <c r="F28" s="1117">
        <v>20250958.249919999</v>
      </c>
      <c r="G28" s="1117"/>
      <c r="H28" s="1117"/>
      <c r="I28" s="1117"/>
      <c r="J28" s="1117"/>
      <c r="K28" s="1117"/>
      <c r="L28" s="1118"/>
      <c r="M28" s="1118"/>
      <c r="N28" s="1117"/>
      <c r="O28" s="1117"/>
      <c r="P28" s="1119"/>
    </row>
    <row r="29" spans="1:16" s="202" customFormat="1" ht="27">
      <c r="A29" s="614" t="s">
        <v>1317</v>
      </c>
      <c r="B29" s="1113"/>
      <c r="C29" s="1114">
        <v>4696299.3089550007</v>
      </c>
      <c r="D29" s="1115"/>
      <c r="E29" s="1116">
        <v>616808.44631999999</v>
      </c>
      <c r="F29" s="1117">
        <v>13958886.12992</v>
      </c>
      <c r="G29" s="1117"/>
      <c r="H29" s="1117"/>
      <c r="I29" s="1117"/>
      <c r="J29" s="1117"/>
      <c r="K29" s="1117"/>
      <c r="L29" s="1118"/>
      <c r="M29" s="1118"/>
      <c r="N29" s="1117"/>
      <c r="O29" s="1117"/>
      <c r="P29" s="1119"/>
    </row>
    <row r="30" spans="1:16" s="202" customFormat="1" ht="27">
      <c r="A30" s="614" t="s">
        <v>1318</v>
      </c>
      <c r="B30" s="1113"/>
      <c r="C30" s="1114"/>
      <c r="D30" s="1115"/>
      <c r="E30" s="1116"/>
      <c r="F30" s="1117"/>
      <c r="G30" s="1117"/>
      <c r="H30" s="1117"/>
      <c r="I30" s="1117"/>
      <c r="J30" s="1117"/>
      <c r="K30" s="1117"/>
      <c r="L30" s="1118"/>
      <c r="M30" s="1118"/>
      <c r="N30" s="1117"/>
      <c r="O30" s="1117"/>
      <c r="P30" s="1119"/>
    </row>
    <row r="31" spans="1:16" s="202" customFormat="1" ht="27">
      <c r="A31" s="614" t="s">
        <v>1319</v>
      </c>
      <c r="B31" s="1113"/>
      <c r="C31" s="1114"/>
      <c r="D31" s="1115"/>
      <c r="E31" s="1116"/>
      <c r="F31" s="1117"/>
      <c r="G31" s="1117"/>
      <c r="H31" s="1117"/>
      <c r="I31" s="1117"/>
      <c r="J31" s="1117"/>
      <c r="K31" s="1117"/>
      <c r="L31" s="1118"/>
      <c r="M31" s="1118"/>
      <c r="N31" s="1117"/>
      <c r="O31" s="1117"/>
      <c r="P31" s="1119"/>
    </row>
    <row r="32" spans="1:16" s="202" customFormat="1" ht="29.4">
      <c r="A32" s="614" t="s">
        <v>1320</v>
      </c>
      <c r="B32" s="1113"/>
      <c r="C32" s="1114">
        <v>8790084.7049250007</v>
      </c>
      <c r="D32" s="1115"/>
      <c r="E32" s="1116">
        <v>1542021.1158</v>
      </c>
      <c r="F32" s="1117">
        <v>6292072.1200000001</v>
      </c>
      <c r="G32" s="1117"/>
      <c r="H32" s="1117"/>
      <c r="I32" s="1117"/>
      <c r="J32" s="1117"/>
      <c r="K32" s="1117"/>
      <c r="L32" s="1118"/>
      <c r="M32" s="1118"/>
      <c r="N32" s="1117"/>
      <c r="O32" s="1117"/>
      <c r="P32" s="1119"/>
    </row>
    <row r="33" spans="1:16" s="202" customFormat="1" ht="29.4">
      <c r="A33" s="614" t="s">
        <v>1316</v>
      </c>
      <c r="B33" s="1113"/>
      <c r="C33" s="1120">
        <v>23354143.555</v>
      </c>
      <c r="D33" s="1113"/>
      <c r="E33" s="1121">
        <v>5046077</v>
      </c>
      <c r="F33" s="988">
        <v>62990939</v>
      </c>
      <c r="G33" s="1117"/>
      <c r="H33" s="1117"/>
      <c r="I33" s="1117"/>
      <c r="J33" s="1117"/>
      <c r="K33" s="1117"/>
      <c r="L33" s="1118"/>
      <c r="M33" s="1118"/>
      <c r="N33" s="1117"/>
      <c r="O33" s="1117"/>
      <c r="P33" s="1119"/>
    </row>
    <row r="34" spans="1:16" s="202" customFormat="1" ht="27" thickBot="1">
      <c r="A34" s="612" t="s">
        <v>1353</v>
      </c>
      <c r="B34" s="1122"/>
      <c r="C34" s="1123"/>
      <c r="D34" s="1124"/>
      <c r="E34" s="1125"/>
      <c r="F34" s="1125"/>
      <c r="G34" s="1126"/>
      <c r="H34" s="1097"/>
      <c r="I34" s="1097"/>
      <c r="J34" s="1097"/>
      <c r="K34" s="1097"/>
      <c r="L34" s="1097"/>
      <c r="M34" s="1097"/>
      <c r="N34" s="1097"/>
      <c r="O34" s="1097"/>
      <c r="P34" s="1127"/>
    </row>
    <row r="35" spans="1:16" s="202" customFormat="1" ht="26.4">
      <c r="A35" s="686" t="s">
        <v>1336</v>
      </c>
      <c r="B35" s="1128"/>
      <c r="C35" s="1129">
        <v>10781231.9769</v>
      </c>
      <c r="D35" s="1130"/>
      <c r="E35" s="1121">
        <v>3655584.1034600004</v>
      </c>
      <c r="F35" s="1121">
        <v>44272768.412178621</v>
      </c>
      <c r="G35" s="1131"/>
      <c r="H35" s="1131"/>
      <c r="I35" s="1131"/>
      <c r="J35" s="1131"/>
      <c r="K35" s="1131"/>
      <c r="L35" s="1131"/>
      <c r="M35" s="1131"/>
      <c r="N35" s="1131"/>
      <c r="O35" s="1131"/>
      <c r="P35" s="1132"/>
    </row>
    <row r="36" spans="1:16" s="202" customFormat="1" ht="28.8">
      <c r="A36" s="617" t="s">
        <v>1314</v>
      </c>
      <c r="B36" s="1078">
        <v>0</v>
      </c>
      <c r="C36" s="1079">
        <v>0</v>
      </c>
      <c r="D36" s="1080">
        <v>0</v>
      </c>
      <c r="E36" s="1081">
        <v>0</v>
      </c>
      <c r="F36" s="1081">
        <v>0</v>
      </c>
      <c r="G36" s="1081">
        <v>0</v>
      </c>
      <c r="H36" s="1081">
        <v>0</v>
      </c>
      <c r="I36" s="1081">
        <v>0</v>
      </c>
      <c r="J36" s="1081">
        <v>0</v>
      </c>
      <c r="K36" s="1081">
        <v>0</v>
      </c>
      <c r="L36" s="1081">
        <v>0</v>
      </c>
      <c r="M36" s="1081">
        <v>0</v>
      </c>
      <c r="N36" s="1081">
        <v>0</v>
      </c>
      <c r="O36" s="1081">
        <v>0</v>
      </c>
      <c r="P36" s="1079">
        <v>0</v>
      </c>
    </row>
    <row r="37" spans="1:16" s="202" customFormat="1" ht="26.4">
      <c r="A37" s="616" t="s">
        <v>1337</v>
      </c>
      <c r="B37" s="1078">
        <v>0</v>
      </c>
      <c r="C37" s="1079">
        <v>0</v>
      </c>
      <c r="D37" s="1080">
        <v>0</v>
      </c>
      <c r="E37" s="1081">
        <v>0</v>
      </c>
      <c r="F37" s="1081">
        <v>0</v>
      </c>
      <c r="G37" s="1081">
        <v>0</v>
      </c>
      <c r="H37" s="1081">
        <v>0</v>
      </c>
      <c r="I37" s="1081">
        <v>0</v>
      </c>
      <c r="J37" s="1081">
        <v>0</v>
      </c>
      <c r="K37" s="1081">
        <v>0</v>
      </c>
      <c r="L37" s="1081">
        <v>0</v>
      </c>
      <c r="M37" s="1081">
        <v>0</v>
      </c>
      <c r="N37" s="1081">
        <v>0</v>
      </c>
      <c r="O37" s="1081">
        <v>0</v>
      </c>
      <c r="P37" s="1079">
        <v>0</v>
      </c>
    </row>
    <row r="38" spans="1:16" s="202" customFormat="1" ht="42">
      <c r="A38" s="617" t="s">
        <v>1338</v>
      </c>
      <c r="B38" s="1078">
        <v>0</v>
      </c>
      <c r="C38" s="1079">
        <v>0</v>
      </c>
      <c r="D38" s="1080">
        <v>0</v>
      </c>
      <c r="E38" s="1081">
        <v>0</v>
      </c>
      <c r="F38" s="1082">
        <v>0</v>
      </c>
      <c r="G38" s="1082">
        <v>0</v>
      </c>
      <c r="H38" s="1082">
        <v>0</v>
      </c>
      <c r="I38" s="1082">
        <v>0</v>
      </c>
      <c r="J38" s="1082">
        <v>0</v>
      </c>
      <c r="K38" s="1082">
        <v>0</v>
      </c>
      <c r="L38" s="1082">
        <v>0</v>
      </c>
      <c r="M38" s="1082">
        <v>0</v>
      </c>
      <c r="N38" s="1082">
        <v>0</v>
      </c>
      <c r="O38" s="1082">
        <v>0</v>
      </c>
      <c r="P38" s="1083">
        <v>0</v>
      </c>
    </row>
    <row r="39" spans="1:16" s="202" customFormat="1">
      <c r="A39" s="616" t="s">
        <v>1339</v>
      </c>
      <c r="B39" s="1078">
        <v>0</v>
      </c>
      <c r="C39" s="1079">
        <v>0</v>
      </c>
      <c r="D39" s="1080">
        <v>0</v>
      </c>
      <c r="E39" s="1081">
        <v>0</v>
      </c>
      <c r="F39" s="1082">
        <v>0</v>
      </c>
      <c r="G39" s="1084">
        <v>4769851</v>
      </c>
      <c r="H39" s="1084">
        <v>42838689</v>
      </c>
      <c r="I39" s="1084">
        <v>0</v>
      </c>
      <c r="J39" s="1084">
        <v>0</v>
      </c>
      <c r="K39" s="1084">
        <v>0</v>
      </c>
      <c r="L39" s="1084">
        <v>5270222</v>
      </c>
      <c r="M39" s="1084">
        <v>0</v>
      </c>
      <c r="N39" s="1084">
        <v>632095</v>
      </c>
      <c r="O39" s="1084">
        <v>977131</v>
      </c>
      <c r="P39" s="1085">
        <v>18526815</v>
      </c>
    </row>
    <row r="40" spans="1:16" s="202" customFormat="1">
      <c r="A40" s="617" t="s">
        <v>1340</v>
      </c>
      <c r="B40" s="1078">
        <v>0</v>
      </c>
      <c r="C40" s="1079">
        <v>0</v>
      </c>
      <c r="D40" s="1080">
        <v>0</v>
      </c>
      <c r="E40" s="1081">
        <v>0</v>
      </c>
      <c r="F40" s="1082">
        <v>0</v>
      </c>
      <c r="G40" s="1084">
        <v>4769851</v>
      </c>
      <c r="H40" s="1084">
        <v>42838689</v>
      </c>
      <c r="I40" s="1084">
        <v>0</v>
      </c>
      <c r="J40" s="1084">
        <v>0</v>
      </c>
      <c r="K40" s="1084">
        <v>0</v>
      </c>
      <c r="L40" s="1084">
        <v>5270222</v>
      </c>
      <c r="M40" s="1084">
        <v>0</v>
      </c>
      <c r="N40" s="1084">
        <v>632095</v>
      </c>
      <c r="O40" s="1084">
        <v>977131</v>
      </c>
      <c r="P40" s="1085">
        <v>18526815</v>
      </c>
    </row>
    <row r="41" spans="1:16" s="202" customFormat="1">
      <c r="A41" s="617" t="s">
        <v>1270</v>
      </c>
      <c r="B41" s="1078">
        <v>0</v>
      </c>
      <c r="C41" s="1079">
        <v>0</v>
      </c>
      <c r="D41" s="1080">
        <v>0</v>
      </c>
      <c r="E41" s="1081">
        <v>0</v>
      </c>
      <c r="F41" s="1082">
        <v>0</v>
      </c>
      <c r="G41" s="1082">
        <v>0</v>
      </c>
      <c r="H41" s="1082">
        <v>0</v>
      </c>
      <c r="I41" s="1082">
        <v>0</v>
      </c>
      <c r="J41" s="1082">
        <v>0</v>
      </c>
      <c r="K41" s="1082">
        <v>0</v>
      </c>
      <c r="L41" s="1082">
        <v>0</v>
      </c>
      <c r="M41" s="1082">
        <v>0</v>
      </c>
      <c r="N41" s="1082">
        <v>0</v>
      </c>
      <c r="O41" s="1082">
        <v>0</v>
      </c>
      <c r="P41" s="1083">
        <v>0</v>
      </c>
    </row>
    <row r="42" spans="1:16" s="202" customFormat="1">
      <c r="A42" s="617" t="s">
        <v>1341</v>
      </c>
      <c r="B42" s="1086"/>
      <c r="C42" s="1087"/>
      <c r="D42" s="1088"/>
      <c r="E42" s="1089"/>
      <c r="F42" s="1090"/>
      <c r="G42" s="1090">
        <v>1</v>
      </c>
      <c r="H42" s="1090">
        <v>124</v>
      </c>
      <c r="I42" s="1090"/>
      <c r="J42" s="1090"/>
      <c r="K42" s="1090"/>
      <c r="L42" s="1090">
        <v>13</v>
      </c>
      <c r="M42" s="1090"/>
      <c r="N42" s="1090">
        <v>2</v>
      </c>
      <c r="O42" s="1090">
        <v>1</v>
      </c>
      <c r="P42" s="1091">
        <v>62</v>
      </c>
    </row>
    <row r="43" spans="1:16" s="202" customFormat="1">
      <c r="A43" s="616" t="s">
        <v>1342</v>
      </c>
      <c r="B43" s="1092"/>
      <c r="C43" s="1087"/>
      <c r="D43" s="1088"/>
      <c r="E43" s="1093"/>
      <c r="F43" s="1090"/>
      <c r="G43" s="1090">
        <v>1</v>
      </c>
      <c r="H43" s="1090">
        <v>124</v>
      </c>
      <c r="I43" s="1090"/>
      <c r="J43" s="1090"/>
      <c r="K43" s="1090"/>
      <c r="L43" s="1090">
        <v>13</v>
      </c>
      <c r="M43" s="1090"/>
      <c r="N43" s="1090">
        <v>2</v>
      </c>
      <c r="O43" s="1090">
        <v>1</v>
      </c>
      <c r="P43" s="1091">
        <v>62</v>
      </c>
    </row>
    <row r="44" spans="1:16" s="202" customFormat="1" ht="30" customHeight="1" thickBot="1">
      <c r="A44" s="612" t="s">
        <v>1343</v>
      </c>
      <c r="B44" s="1094"/>
      <c r="C44" s="1095"/>
      <c r="D44" s="1096"/>
      <c r="E44" s="1097"/>
      <c r="F44" s="1098"/>
      <c r="G44" s="1099">
        <v>4769851</v>
      </c>
      <c r="H44" s="1099">
        <v>1502711</v>
      </c>
      <c r="I44" s="1099"/>
      <c r="J44" s="1099"/>
      <c r="K44" s="1099"/>
      <c r="L44" s="1099">
        <v>866135</v>
      </c>
      <c r="M44" s="1099"/>
      <c r="N44" s="1099">
        <v>517795</v>
      </c>
      <c r="O44" s="1099">
        <v>977131</v>
      </c>
      <c r="P44" s="1100">
        <v>1084520</v>
      </c>
    </row>
    <row r="45" spans="1:16" s="202" customFormat="1" ht="32.25" customHeight="1">
      <c r="A45" s="614" t="s">
        <v>1144</v>
      </c>
      <c r="B45" s="1101">
        <v>0</v>
      </c>
      <c r="C45" s="1102">
        <v>0</v>
      </c>
      <c r="D45" s="1088">
        <v>0</v>
      </c>
      <c r="E45" s="1103">
        <v>0</v>
      </c>
      <c r="F45" s="1090">
        <v>0</v>
      </c>
      <c r="G45" s="1090">
        <v>0</v>
      </c>
      <c r="H45" s="1090">
        <v>0</v>
      </c>
      <c r="I45" s="1090">
        <v>0</v>
      </c>
      <c r="J45" s="1090">
        <v>0</v>
      </c>
      <c r="K45" s="1090">
        <v>0</v>
      </c>
      <c r="L45" s="1090">
        <v>0</v>
      </c>
      <c r="M45" s="1090">
        <v>0</v>
      </c>
      <c r="N45" s="1090">
        <v>0</v>
      </c>
      <c r="O45" s="1090">
        <v>0</v>
      </c>
      <c r="P45" s="1091">
        <v>0</v>
      </c>
    </row>
    <row r="46" spans="1:16" s="202" customFormat="1" ht="16.2">
      <c r="A46" s="614" t="s">
        <v>1352</v>
      </c>
      <c r="B46" s="1101">
        <v>0</v>
      </c>
      <c r="C46" s="1102">
        <v>0</v>
      </c>
      <c r="D46" s="1088">
        <v>0</v>
      </c>
      <c r="E46" s="1103">
        <v>0</v>
      </c>
      <c r="F46" s="1103">
        <v>0</v>
      </c>
      <c r="G46" s="1103">
        <v>0</v>
      </c>
      <c r="H46" s="1103">
        <v>0</v>
      </c>
      <c r="I46" s="1103">
        <v>0</v>
      </c>
      <c r="J46" s="1103">
        <v>0</v>
      </c>
      <c r="K46" s="1103">
        <v>0</v>
      </c>
      <c r="L46" s="1103">
        <v>0</v>
      </c>
      <c r="M46" s="1103">
        <v>0</v>
      </c>
      <c r="N46" s="1103">
        <v>0</v>
      </c>
      <c r="O46" s="1103">
        <v>0</v>
      </c>
      <c r="P46" s="1102">
        <v>0</v>
      </c>
    </row>
    <row r="47" spans="1:16" s="202" customFormat="1" ht="43.2" thickBot="1">
      <c r="A47" s="687" t="s">
        <v>1333</v>
      </c>
      <c r="B47" s="1104">
        <v>0</v>
      </c>
      <c r="C47" s="1105">
        <v>0</v>
      </c>
      <c r="D47" s="1096">
        <v>0</v>
      </c>
      <c r="E47" s="1106">
        <v>0</v>
      </c>
      <c r="F47" s="1106">
        <v>0</v>
      </c>
      <c r="G47" s="1106">
        <v>0</v>
      </c>
      <c r="H47" s="1106">
        <v>0</v>
      </c>
      <c r="I47" s="1106">
        <v>0</v>
      </c>
      <c r="J47" s="1106">
        <v>0</v>
      </c>
      <c r="K47" s="1106">
        <v>0</v>
      </c>
      <c r="L47" s="1106">
        <v>0</v>
      </c>
      <c r="M47" s="1106">
        <v>0</v>
      </c>
      <c r="N47" s="1106">
        <v>0</v>
      </c>
      <c r="O47" s="1106">
        <v>0</v>
      </c>
      <c r="P47" s="1105">
        <v>0</v>
      </c>
    </row>
    <row r="48" spans="1:16" s="777" customFormat="1">
      <c r="A48" s="611"/>
      <c r="B48" s="611"/>
      <c r="C48" s="611"/>
      <c r="D48" s="611"/>
      <c r="E48" s="611"/>
      <c r="F48" s="611"/>
      <c r="G48" s="611"/>
      <c r="H48" s="611"/>
      <c r="I48" s="611"/>
      <c r="J48" s="611"/>
      <c r="K48" s="611"/>
      <c r="L48" s="611"/>
      <c r="M48" s="611"/>
      <c r="N48" s="611"/>
      <c r="O48" s="611"/>
      <c r="P48" s="611"/>
    </row>
    <row r="49" spans="1:16" s="777" customFormat="1" ht="26.25" customHeight="1">
      <c r="A49" s="1964" t="s">
        <v>1087</v>
      </c>
      <c r="B49" s="1964"/>
      <c r="C49" s="1964"/>
      <c r="D49" s="1964"/>
      <c r="E49" s="1964"/>
      <c r="F49" s="1964"/>
      <c r="G49" s="1964"/>
      <c r="H49" s="1964"/>
      <c r="I49" s="611"/>
      <c r="J49" s="611"/>
      <c r="K49" s="611"/>
      <c r="L49" s="611"/>
      <c r="M49" s="611"/>
      <c r="N49" s="611"/>
      <c r="O49" s="611"/>
      <c r="P49" s="611"/>
    </row>
    <row r="50" spans="1:16" s="202" customFormat="1">
      <c r="A50"/>
      <c r="B50"/>
      <c r="C50"/>
      <c r="D50"/>
      <c r="E50"/>
      <c r="F50"/>
      <c r="G50"/>
      <c r="H50"/>
      <c r="I50"/>
      <c r="J50"/>
      <c r="K50"/>
      <c r="L50"/>
      <c r="M50"/>
      <c r="N50"/>
      <c r="O50"/>
      <c r="P50"/>
    </row>
    <row r="51" spans="1:16" s="202" customFormat="1" ht="36" customHeight="1">
      <c r="A51" s="1963" t="s">
        <v>1134</v>
      </c>
      <c r="B51" s="1963"/>
      <c r="C51" s="1963"/>
      <c r="D51" s="1963"/>
      <c r="E51" s="1963"/>
      <c r="F51" s="1963"/>
      <c r="G51" s="1963"/>
      <c r="H51" s="1963"/>
      <c r="I51"/>
      <c r="J51"/>
      <c r="K51"/>
      <c r="L51"/>
      <c r="M51"/>
      <c r="N51"/>
      <c r="O51"/>
      <c r="P51"/>
    </row>
    <row r="52" spans="1:16" s="202" customFormat="1" ht="27" customHeight="1">
      <c r="A52" s="1963" t="s">
        <v>1135</v>
      </c>
      <c r="B52" s="1963"/>
      <c r="C52" s="1963"/>
      <c r="D52" s="1963"/>
      <c r="E52" s="1963"/>
      <c r="F52" s="1963"/>
      <c r="G52" s="1963"/>
      <c r="H52" s="1963"/>
      <c r="I52"/>
      <c r="J52"/>
      <c r="K52"/>
      <c r="L52"/>
      <c r="M52"/>
      <c r="N52"/>
      <c r="O52"/>
      <c r="P52"/>
    </row>
    <row r="53" spans="1:16" s="202" customFormat="1" ht="17.25" customHeight="1">
      <c r="A53" s="1963" t="s">
        <v>1136</v>
      </c>
      <c r="B53" s="1963"/>
      <c r="C53" s="1963"/>
      <c r="D53" s="1963"/>
      <c r="E53" s="1963"/>
      <c r="F53" s="1963"/>
      <c r="G53" s="1963"/>
      <c r="H53" s="1963"/>
      <c r="I53" s="1963"/>
      <c r="J53" s="1963"/>
      <c r="K53" s="1963"/>
      <c r="L53" s="1963"/>
      <c r="M53" s="1963"/>
      <c r="N53" s="1963"/>
      <c r="O53" s="1963"/>
      <c r="P53" s="1963"/>
    </row>
    <row r="54" spans="1:16" s="202" customFormat="1" ht="18" customHeight="1">
      <c r="A54" s="1963" t="s">
        <v>1137</v>
      </c>
      <c r="B54" s="1963"/>
      <c r="C54" s="1963"/>
      <c r="D54" s="1963"/>
      <c r="E54" s="1963"/>
      <c r="F54" s="1963"/>
      <c r="G54" s="1963"/>
      <c r="H54" s="1963"/>
      <c r="I54" s="1963"/>
      <c r="J54" s="1963"/>
      <c r="K54" s="1963"/>
      <c r="L54" s="1963"/>
      <c r="M54" s="1963"/>
      <c r="N54" s="1963"/>
      <c r="O54" s="1963"/>
      <c r="P54" s="1963"/>
    </row>
    <row r="55" spans="1:16" s="202" customFormat="1" ht="18.75" customHeight="1">
      <c r="A55" s="1963" t="s">
        <v>1138</v>
      </c>
      <c r="B55" s="1963"/>
      <c r="C55" s="1963"/>
      <c r="D55" s="1963"/>
      <c r="E55" s="1963"/>
      <c r="F55" s="1963"/>
      <c r="G55" s="1963"/>
      <c r="H55" s="1963"/>
      <c r="I55" s="1963"/>
      <c r="J55" s="1963"/>
      <c r="K55" s="1963"/>
      <c r="L55" s="1963"/>
      <c r="M55" s="1963"/>
      <c r="N55" s="1963"/>
      <c r="O55" s="1963"/>
      <c r="P55" s="1963"/>
    </row>
    <row r="56" spans="1:16" s="202" customFormat="1" ht="26.25" customHeight="1">
      <c r="A56" s="1963" t="s">
        <v>1139</v>
      </c>
      <c r="B56" s="1963"/>
      <c r="C56" s="1963"/>
      <c r="D56" s="1963"/>
      <c r="E56" s="1963"/>
      <c r="F56" s="1963"/>
      <c r="G56" s="1963"/>
      <c r="H56" s="1963"/>
      <c r="I56" s="1963"/>
      <c r="J56" s="1963"/>
      <c r="K56" s="1963"/>
      <c r="L56" s="1963"/>
      <c r="M56" s="1963"/>
      <c r="N56" s="1963"/>
      <c r="O56" s="1963"/>
      <c r="P56" s="1963"/>
    </row>
    <row r="57" spans="1:16" s="202" customFormat="1" ht="26.25" customHeight="1">
      <c r="A57" s="1963" t="s">
        <v>1307</v>
      </c>
      <c r="B57" s="1963"/>
      <c r="C57" s="1963"/>
      <c r="D57" s="1963"/>
      <c r="E57" s="1963"/>
      <c r="F57" s="1963"/>
      <c r="G57" s="1963"/>
      <c r="H57" s="1963"/>
      <c r="I57"/>
      <c r="J57"/>
      <c r="K57"/>
      <c r="L57"/>
      <c r="M57"/>
      <c r="N57"/>
      <c r="O57"/>
      <c r="P57"/>
    </row>
    <row r="58" spans="1:16" s="202" customFormat="1" ht="20.25" customHeight="1">
      <c r="A58" s="1963" t="s">
        <v>1308</v>
      </c>
      <c r="B58" s="1963"/>
      <c r="C58" s="1963"/>
      <c r="D58" s="1963"/>
      <c r="E58" s="1963"/>
      <c r="F58" s="1963"/>
      <c r="G58" s="1963"/>
      <c r="H58" s="1963"/>
      <c r="I58"/>
      <c r="J58"/>
      <c r="K58"/>
      <c r="L58"/>
      <c r="M58"/>
      <c r="N58"/>
      <c r="O58"/>
      <c r="P58"/>
    </row>
    <row r="59" spans="1:16" s="202" customFormat="1" ht="26.25" customHeight="1">
      <c r="A59" s="1963" t="s">
        <v>1312</v>
      </c>
      <c r="B59" s="1963"/>
      <c r="C59" s="1963"/>
      <c r="D59" s="1963"/>
      <c r="E59" s="1963"/>
      <c r="F59" s="1963"/>
      <c r="G59" s="1963"/>
      <c r="H59" s="1963"/>
      <c r="I59"/>
      <c r="J59"/>
      <c r="K59"/>
      <c r="L59"/>
      <c r="M59"/>
      <c r="N59"/>
      <c r="O59"/>
      <c r="P59"/>
    </row>
    <row r="60" spans="1:16" s="202" customFormat="1" ht="30.75" customHeight="1">
      <c r="A60" s="1963" t="s">
        <v>1348</v>
      </c>
      <c r="B60" s="1963"/>
      <c r="C60" s="1963"/>
      <c r="D60" s="1963"/>
      <c r="E60" s="1963"/>
      <c r="F60" s="1963"/>
      <c r="G60" s="1963"/>
      <c r="H60" s="1963"/>
      <c r="I60"/>
      <c r="J60"/>
      <c r="K60"/>
      <c r="L60"/>
      <c r="M60"/>
      <c r="N60"/>
      <c r="O60"/>
      <c r="P60"/>
    </row>
    <row r="61" spans="1:16" s="202" customFormat="1" ht="15" customHeight="1">
      <c r="A61" s="1963" t="s">
        <v>1349</v>
      </c>
      <c r="B61" s="1963"/>
      <c r="C61" s="1963"/>
      <c r="D61" s="1963"/>
      <c r="E61" s="1963"/>
      <c r="F61" s="1963"/>
      <c r="G61" s="1963"/>
      <c r="H61" s="1963"/>
      <c r="I61"/>
      <c r="J61"/>
      <c r="K61"/>
      <c r="L61"/>
      <c r="M61"/>
      <c r="N61"/>
      <c r="O61"/>
      <c r="P61"/>
    </row>
    <row r="62" spans="1:16" s="202" customFormat="1" ht="26.25" customHeight="1">
      <c r="A62" s="1963" t="s">
        <v>1325</v>
      </c>
      <c r="B62" s="1963"/>
      <c r="C62" s="1963"/>
      <c r="D62" s="1963"/>
      <c r="E62" s="1963"/>
      <c r="F62" s="1963"/>
      <c r="G62" s="1963"/>
      <c r="H62" s="1963"/>
      <c r="I62"/>
      <c r="J62"/>
      <c r="K62"/>
      <c r="L62"/>
      <c r="M62"/>
      <c r="N62"/>
      <c r="O62"/>
      <c r="P62"/>
    </row>
    <row r="63" spans="1:16" s="202" customFormat="1" ht="26.25" customHeight="1">
      <c r="A63" s="1963" t="s">
        <v>1326</v>
      </c>
      <c r="B63" s="1963"/>
      <c r="C63" s="1963"/>
      <c r="D63" s="1963"/>
      <c r="E63" s="1963"/>
      <c r="F63" s="1963"/>
      <c r="G63" s="1963"/>
      <c r="H63" s="1963"/>
      <c r="I63"/>
      <c r="J63"/>
      <c r="K63"/>
      <c r="L63"/>
      <c r="M63"/>
      <c r="N63"/>
      <c r="O63"/>
      <c r="P63"/>
    </row>
    <row r="64" spans="1:16" s="202" customFormat="1" ht="18.75" customHeight="1">
      <c r="A64" s="1963" t="s">
        <v>1327</v>
      </c>
      <c r="B64" s="1963"/>
      <c r="C64" s="1963"/>
      <c r="D64" s="1963"/>
      <c r="E64" s="1963"/>
      <c r="F64" s="1963"/>
      <c r="G64" s="1963"/>
      <c r="H64" s="1963"/>
      <c r="I64"/>
      <c r="J64"/>
      <c r="K64"/>
      <c r="L64"/>
      <c r="M64"/>
      <c r="N64"/>
      <c r="O64"/>
      <c r="P64"/>
    </row>
    <row r="65" spans="1:16" s="202" customFormat="1" ht="54" customHeight="1">
      <c r="A65" s="1963" t="s">
        <v>1328</v>
      </c>
      <c r="B65" s="1963"/>
      <c r="C65" s="1963"/>
      <c r="D65" s="1963"/>
      <c r="E65" s="1963"/>
      <c r="F65" s="1963"/>
      <c r="G65" s="1963"/>
      <c r="H65" s="1963"/>
      <c r="I65"/>
      <c r="J65"/>
      <c r="K65"/>
      <c r="L65"/>
      <c r="M65"/>
      <c r="N65"/>
      <c r="O65"/>
      <c r="P65"/>
    </row>
    <row r="66" spans="1:16" s="202" customFormat="1" ht="19.5" customHeight="1">
      <c r="A66" s="1963" t="s">
        <v>1329</v>
      </c>
      <c r="B66" s="1963"/>
      <c r="C66" s="1963"/>
      <c r="D66" s="1963"/>
      <c r="E66" s="1963"/>
      <c r="F66" s="1963"/>
      <c r="G66" s="1963"/>
      <c r="H66" s="1963"/>
      <c r="I66"/>
      <c r="J66"/>
      <c r="K66"/>
      <c r="L66"/>
      <c r="M66"/>
      <c r="N66"/>
      <c r="O66"/>
      <c r="P66"/>
    </row>
    <row r="67" spans="1:16" s="202" customFormat="1" ht="26.25" customHeight="1">
      <c r="A67" s="1963" t="s">
        <v>1330</v>
      </c>
      <c r="B67" s="1963"/>
      <c r="C67" s="1963"/>
      <c r="D67" s="1963"/>
      <c r="E67" s="1963"/>
      <c r="F67" s="1963"/>
      <c r="G67" s="1963"/>
      <c r="H67" s="1963"/>
      <c r="I67"/>
      <c r="J67"/>
      <c r="K67"/>
      <c r="L67"/>
      <c r="M67"/>
      <c r="N67"/>
      <c r="O67"/>
      <c r="P67"/>
    </row>
    <row r="68" spans="1:16" s="202" customFormat="1" ht="27" customHeight="1">
      <c r="A68" s="1963" t="s">
        <v>1345</v>
      </c>
      <c r="B68" s="1963"/>
      <c r="C68" s="1963"/>
      <c r="D68" s="1963"/>
      <c r="E68" s="1963"/>
      <c r="F68" s="1963"/>
      <c r="G68" s="1963"/>
      <c r="H68" s="1963"/>
      <c r="I68"/>
      <c r="J68"/>
      <c r="K68"/>
      <c r="L68"/>
      <c r="M68"/>
      <c r="N68"/>
      <c r="O68"/>
      <c r="P68"/>
    </row>
    <row r="69" spans="1:16" s="202" customFormat="1" ht="17.25" customHeight="1">
      <c r="A69" s="1963" t="s">
        <v>1331</v>
      </c>
      <c r="B69" s="1963"/>
      <c r="C69" s="1963"/>
      <c r="D69" s="1963"/>
      <c r="E69" s="1963"/>
      <c r="F69" s="1963"/>
      <c r="G69" s="1963"/>
      <c r="H69" s="1963"/>
      <c r="I69"/>
      <c r="J69"/>
      <c r="K69"/>
      <c r="L69"/>
      <c r="M69"/>
      <c r="N69"/>
      <c r="O69"/>
      <c r="P69"/>
    </row>
    <row r="70" spans="1:16" s="202" customFormat="1" ht="17.25" customHeight="1">
      <c r="A70" s="1963" t="s">
        <v>1332</v>
      </c>
      <c r="B70" s="1963"/>
      <c r="C70" s="1963"/>
      <c r="D70" s="1963"/>
      <c r="E70" s="1963"/>
      <c r="F70" s="1963"/>
      <c r="G70" s="1963"/>
      <c r="H70" s="1963"/>
      <c r="I70"/>
      <c r="J70"/>
      <c r="K70"/>
      <c r="L70"/>
      <c r="M70"/>
      <c r="N70"/>
      <c r="O70"/>
      <c r="P70"/>
    </row>
    <row r="71" spans="1:16" s="202" customFormat="1">
      <c r="A71" s="1963" t="s">
        <v>1344</v>
      </c>
      <c r="B71" s="1963"/>
      <c r="C71" s="1963"/>
      <c r="D71" s="1963"/>
      <c r="E71" s="1963"/>
      <c r="F71" s="1963"/>
      <c r="G71" s="1963"/>
      <c r="H71" s="1963"/>
      <c r="I71"/>
      <c r="J71"/>
      <c r="K71"/>
      <c r="L71"/>
      <c r="M71"/>
      <c r="N71"/>
      <c r="O71"/>
      <c r="P71"/>
    </row>
  </sheetData>
  <mergeCells count="41">
    <mergeCell ref="A49:H49"/>
    <mergeCell ref="B1:G1"/>
    <mergeCell ref="B2:G2"/>
    <mergeCell ref="B3:G3"/>
    <mergeCell ref="A5:P6"/>
    <mergeCell ref="A9:A11"/>
    <mergeCell ref="B9:C10"/>
    <mergeCell ref="D9:P9"/>
    <mergeCell ref="D10:D11"/>
    <mergeCell ref="E10:F10"/>
    <mergeCell ref="G10:H10"/>
    <mergeCell ref="I10:J10"/>
    <mergeCell ref="K10:L10"/>
    <mergeCell ref="M10:N10"/>
    <mergeCell ref="O10:P10"/>
    <mergeCell ref="A26:P26"/>
    <mergeCell ref="A51:H51"/>
    <mergeCell ref="A52:H52"/>
    <mergeCell ref="A53:H53"/>
    <mergeCell ref="I53:P53"/>
    <mergeCell ref="A54:H54"/>
    <mergeCell ref="I54:P54"/>
    <mergeCell ref="A64:H64"/>
    <mergeCell ref="A55:H55"/>
    <mergeCell ref="I55:P55"/>
    <mergeCell ref="A56:H56"/>
    <mergeCell ref="I56:P56"/>
    <mergeCell ref="A57:H57"/>
    <mergeCell ref="A58:H58"/>
    <mergeCell ref="A59:H59"/>
    <mergeCell ref="A60:H60"/>
    <mergeCell ref="A61:H61"/>
    <mergeCell ref="A62:H62"/>
    <mergeCell ref="A63:H63"/>
    <mergeCell ref="A71:H71"/>
    <mergeCell ref="A65:H65"/>
    <mergeCell ref="A66:H66"/>
    <mergeCell ref="A67:H67"/>
    <mergeCell ref="A68:H68"/>
    <mergeCell ref="A69:H69"/>
    <mergeCell ref="A70:H7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scale="76" orientation="landscape" r:id="rId3"/>
  <rowBreaks count="2" manualBreakCount="2">
    <brk id="25" max="16383" man="1"/>
    <brk id="47" max="16383" man="1"/>
  </rowBreaks>
  <colBreaks count="1" manualBreakCount="1">
    <brk id="8"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4"/>
  <sheetViews>
    <sheetView zoomScale="85" zoomScaleNormal="85" zoomScaleSheetLayoutView="80" workbookViewId="0">
      <selection activeCell="S10" sqref="S10"/>
    </sheetView>
  </sheetViews>
  <sheetFormatPr defaultRowHeight="26.25" customHeight="1"/>
  <cols>
    <col min="1" max="1" width="51.44140625" customWidth="1"/>
    <col min="2" max="2" width="18.5546875" customWidth="1"/>
    <col min="3" max="3" width="19.44140625" customWidth="1"/>
    <col min="4" max="4" width="22" customWidth="1"/>
    <col min="5" max="16" width="11" customWidth="1"/>
    <col min="17" max="17" width="15.5546875" customWidth="1"/>
    <col min="18" max="18" width="21.109375" customWidth="1"/>
  </cols>
  <sheetData>
    <row r="1" spans="1:20" ht="26.25" customHeight="1">
      <c r="A1" s="725" t="s">
        <v>751</v>
      </c>
      <c r="B1" s="2014" t="s">
        <v>1080</v>
      </c>
      <c r="C1" s="2014"/>
      <c r="D1" s="2014"/>
      <c r="E1" s="2014"/>
      <c r="F1" s="2014"/>
      <c r="G1" s="2014"/>
      <c r="H1" s="2014"/>
      <c r="I1" s="2014"/>
      <c r="J1" s="2014"/>
      <c r="K1" s="2014"/>
      <c r="L1" s="2014"/>
      <c r="M1" s="744"/>
      <c r="N1" s="744"/>
      <c r="O1" s="744"/>
      <c r="P1" s="744"/>
      <c r="Q1" s="745"/>
    </row>
    <row r="2" spans="1:20" ht="26.25" customHeight="1">
      <c r="A2" s="727" t="s">
        <v>750</v>
      </c>
      <c r="B2" s="746"/>
      <c r="C2" s="746"/>
      <c r="D2" s="588"/>
      <c r="E2" s="588"/>
      <c r="F2" s="588"/>
      <c r="G2" s="588"/>
      <c r="H2" s="588"/>
      <c r="I2" s="588"/>
      <c r="J2" s="588"/>
      <c r="K2" s="588"/>
      <c r="L2" s="588"/>
      <c r="M2" s="588"/>
      <c r="N2" s="588"/>
      <c r="O2" s="588"/>
      <c r="P2" s="588"/>
      <c r="Q2" s="734"/>
    </row>
    <row r="3" spans="1:20" ht="15" thickBot="1">
      <c r="A3" s="742" t="s">
        <v>964</v>
      </c>
      <c r="B3" s="536"/>
      <c r="C3" s="536"/>
      <c r="D3" s="536"/>
      <c r="E3" s="536"/>
      <c r="F3" s="152"/>
      <c r="G3" s="152"/>
      <c r="H3" s="152"/>
      <c r="I3" s="152"/>
      <c r="J3" s="152"/>
      <c r="K3" s="152"/>
      <c r="L3" s="152"/>
      <c r="M3" s="152"/>
      <c r="N3" s="152"/>
      <c r="O3" s="558"/>
      <c r="P3" s="558"/>
      <c r="Q3" s="747"/>
    </row>
    <row r="4" spans="1:20" ht="26.25" customHeight="1" thickBot="1">
      <c r="A4" s="2015" t="s">
        <v>1145</v>
      </c>
      <c r="B4" s="2016"/>
      <c r="C4" s="2016"/>
      <c r="D4" s="2016"/>
      <c r="E4" s="2016"/>
      <c r="F4" s="2016"/>
      <c r="G4" s="779"/>
      <c r="H4" s="779"/>
      <c r="I4" s="779"/>
      <c r="J4" s="779"/>
      <c r="K4" s="779"/>
      <c r="L4" s="779"/>
      <c r="M4" s="779"/>
      <c r="N4" s="779"/>
      <c r="O4" s="779"/>
      <c r="P4" s="779"/>
      <c r="Q4" s="780"/>
      <c r="R4" s="559"/>
      <c r="S4" s="559"/>
      <c r="T4" s="537"/>
    </row>
    <row r="5" spans="1:20" ht="15" thickBot="1">
      <c r="A5" s="600" t="s">
        <v>1167</v>
      </c>
      <c r="B5" s="601" t="str">
        <f>[3]Obsah!C4</f>
        <v>(31/12/2016)</v>
      </c>
      <c r="C5" s="592"/>
      <c r="D5" s="602"/>
      <c r="E5" s="602"/>
      <c r="F5" s="602"/>
      <c r="G5" s="602"/>
      <c r="H5" s="602"/>
      <c r="I5" s="603"/>
      <c r="J5" s="603"/>
      <c r="K5" s="602"/>
      <c r="L5" s="602"/>
      <c r="M5" s="603"/>
      <c r="N5" s="603"/>
      <c r="O5" s="603"/>
      <c r="P5" s="603"/>
      <c r="Q5" s="604"/>
    </row>
    <row r="6" spans="1:20" ht="42" customHeight="1">
      <c r="A6" s="560"/>
      <c r="B6" s="1970" t="s">
        <v>1171</v>
      </c>
      <c r="C6" s="1970" t="s">
        <v>1172</v>
      </c>
      <c r="D6" s="879" t="s">
        <v>1279</v>
      </c>
      <c r="E6" s="2008" t="s">
        <v>1123</v>
      </c>
      <c r="F6" s="2017"/>
      <c r="G6" s="2008" t="s">
        <v>1124</v>
      </c>
      <c r="H6" s="2017"/>
      <c r="I6" s="2008" t="s">
        <v>1126</v>
      </c>
      <c r="J6" s="2017"/>
      <c r="K6" s="2008" t="s">
        <v>1125</v>
      </c>
      <c r="L6" s="2017"/>
      <c r="M6" s="2006" t="s">
        <v>1128</v>
      </c>
      <c r="N6" s="2007"/>
      <c r="O6" s="2008" t="s">
        <v>1179</v>
      </c>
      <c r="P6" s="2009"/>
      <c r="Q6" s="2010" t="s">
        <v>1361</v>
      </c>
    </row>
    <row r="7" spans="1:20" ht="59.4" customHeight="1" thickBot="1">
      <c r="A7" s="593"/>
      <c r="B7" s="1972"/>
      <c r="C7" s="1972"/>
      <c r="D7" s="748"/>
      <c r="E7" s="874" t="s">
        <v>748</v>
      </c>
      <c r="F7" s="874" t="s">
        <v>1103</v>
      </c>
      <c r="G7" s="874" t="s">
        <v>748</v>
      </c>
      <c r="H7" s="874" t="s">
        <v>1103</v>
      </c>
      <c r="I7" s="874" t="s">
        <v>748</v>
      </c>
      <c r="J7" s="874" t="s">
        <v>1103</v>
      </c>
      <c r="K7" s="874" t="s">
        <v>748</v>
      </c>
      <c r="L7" s="874" t="s">
        <v>1103</v>
      </c>
      <c r="M7" s="874" t="s">
        <v>748</v>
      </c>
      <c r="N7" s="874" t="s">
        <v>1103</v>
      </c>
      <c r="O7" s="874" t="s">
        <v>748</v>
      </c>
      <c r="P7" s="619" t="s">
        <v>1103</v>
      </c>
      <c r="Q7" s="2011"/>
    </row>
    <row r="8" spans="1:20" ht="20.100000000000001" customHeight="1">
      <c r="A8" s="2012" t="s">
        <v>1148</v>
      </c>
      <c r="B8" s="2013" t="s">
        <v>1169</v>
      </c>
      <c r="C8" s="1150" t="s">
        <v>1658</v>
      </c>
      <c r="D8" s="1150"/>
      <c r="E8" s="1151">
        <v>0.4229</v>
      </c>
      <c r="F8" s="1151">
        <v>0.46117640537955817</v>
      </c>
      <c r="G8" s="1151">
        <v>0.33446894027472768</v>
      </c>
      <c r="H8" s="1151">
        <v>0.31067545389918866</v>
      </c>
      <c r="I8" s="1151">
        <v>0.29771426822334057</v>
      </c>
      <c r="J8" s="1151"/>
      <c r="K8" s="1151">
        <v>0.34140000000000004</v>
      </c>
      <c r="L8" s="1151"/>
      <c r="M8" s="1151">
        <v>0.30139999999999995</v>
      </c>
      <c r="N8" s="1151"/>
      <c r="O8" s="1151">
        <v>0.33056030134979597</v>
      </c>
      <c r="P8" s="1152"/>
      <c r="Q8" s="1989" t="s">
        <v>1216</v>
      </c>
    </row>
    <row r="9" spans="1:20" ht="20.100000000000001" customHeight="1">
      <c r="A9" s="1998"/>
      <c r="B9" s="1596"/>
      <c r="C9" s="595" t="s">
        <v>1170</v>
      </c>
      <c r="D9" s="594"/>
      <c r="E9" s="594"/>
      <c r="F9" s="594"/>
      <c r="G9" s="550"/>
      <c r="H9" s="594"/>
      <c r="I9" s="875"/>
      <c r="J9" s="875"/>
      <c r="K9" s="550"/>
      <c r="L9" s="550"/>
      <c r="M9" s="550"/>
      <c r="N9" s="550"/>
      <c r="O9" s="550"/>
      <c r="P9" s="596"/>
      <c r="Q9" s="1991"/>
    </row>
    <row r="10" spans="1:20" ht="20.100000000000001" customHeight="1">
      <c r="A10" s="1998"/>
      <c r="B10" s="1996" t="s">
        <v>1170</v>
      </c>
      <c r="C10" s="594"/>
      <c r="D10" s="594"/>
      <c r="E10" s="594"/>
      <c r="F10" s="594"/>
      <c r="G10" s="550"/>
      <c r="H10" s="594"/>
      <c r="I10" s="875"/>
      <c r="J10" s="875"/>
      <c r="K10" s="550"/>
      <c r="L10" s="550"/>
      <c r="M10" s="550"/>
      <c r="N10" s="550"/>
      <c r="O10" s="550"/>
      <c r="P10" s="596"/>
      <c r="Q10" s="1991"/>
    </row>
    <row r="11" spans="1:20" ht="20.100000000000001" customHeight="1" thickBot="1">
      <c r="A11" s="1999"/>
      <c r="B11" s="2000"/>
      <c r="C11" s="597" t="s">
        <v>1170</v>
      </c>
      <c r="D11" s="100"/>
      <c r="E11" s="100"/>
      <c r="F11" s="100"/>
      <c r="G11" s="100"/>
      <c r="H11" s="100"/>
      <c r="I11" s="100"/>
      <c r="J11" s="100"/>
      <c r="K11" s="100"/>
      <c r="L11" s="100"/>
      <c r="M11" s="100"/>
      <c r="N11" s="100"/>
      <c r="O11" s="100"/>
      <c r="P11" s="552"/>
      <c r="Q11" s="1992"/>
    </row>
    <row r="12" spans="1:20" ht="47.1" customHeight="1">
      <c r="A12" s="1984" t="s">
        <v>1149</v>
      </c>
      <c r="B12" s="1985"/>
      <c r="C12" s="1986"/>
      <c r="D12" s="1987"/>
      <c r="E12" s="1987"/>
      <c r="F12" s="1987"/>
      <c r="G12" s="1987"/>
      <c r="H12" s="1987"/>
      <c r="I12" s="1987"/>
      <c r="J12" s="1987"/>
      <c r="K12" s="1987"/>
      <c r="L12" s="1987"/>
      <c r="M12" s="1987"/>
      <c r="N12" s="1987"/>
      <c r="O12" s="1987"/>
      <c r="P12" s="1988"/>
      <c r="Q12" s="2001" t="s">
        <v>1146</v>
      </c>
    </row>
    <row r="13" spans="1:20" ht="20.100000000000001" customHeight="1">
      <c r="A13" s="1997" t="s">
        <v>1150</v>
      </c>
      <c r="B13" s="1657" t="s">
        <v>1169</v>
      </c>
      <c r="C13" s="594"/>
      <c r="D13" s="6"/>
      <c r="E13" s="6"/>
      <c r="F13" s="6"/>
      <c r="G13" s="6"/>
      <c r="H13" s="6"/>
      <c r="I13" s="6"/>
      <c r="J13" s="6"/>
      <c r="K13" s="6"/>
      <c r="L13" s="6"/>
      <c r="M13" s="6"/>
      <c r="N13" s="6"/>
      <c r="O13" s="6"/>
      <c r="P13" s="551"/>
      <c r="Q13" s="2002"/>
    </row>
    <row r="14" spans="1:20" ht="20.100000000000001" customHeight="1">
      <c r="A14" s="1998"/>
      <c r="B14" s="1596"/>
      <c r="C14" s="595" t="s">
        <v>1170</v>
      </c>
      <c r="D14" s="6"/>
      <c r="E14" s="6"/>
      <c r="F14" s="6"/>
      <c r="G14" s="6"/>
      <c r="H14" s="6"/>
      <c r="I14" s="6"/>
      <c r="J14" s="6"/>
      <c r="K14" s="6"/>
      <c r="L14" s="6"/>
      <c r="M14" s="6"/>
      <c r="N14" s="6"/>
      <c r="O14" s="6"/>
      <c r="P14" s="551"/>
      <c r="Q14" s="2002"/>
    </row>
    <row r="15" spans="1:20" ht="20.100000000000001" customHeight="1">
      <c r="A15" s="1998"/>
      <c r="B15" s="1996" t="s">
        <v>1170</v>
      </c>
      <c r="C15" s="594"/>
      <c r="D15" s="6"/>
      <c r="E15" s="6"/>
      <c r="F15" s="6"/>
      <c r="G15" s="6"/>
      <c r="H15" s="6"/>
      <c r="I15" s="6"/>
      <c r="J15" s="6"/>
      <c r="K15" s="6"/>
      <c r="L15" s="6"/>
      <c r="M15" s="6"/>
      <c r="N15" s="6"/>
      <c r="O15" s="6"/>
      <c r="P15" s="551"/>
      <c r="Q15" s="2002"/>
    </row>
    <row r="16" spans="1:20" ht="20.100000000000001" customHeight="1">
      <c r="A16" s="2004"/>
      <c r="B16" s="1996"/>
      <c r="C16" s="595" t="s">
        <v>1170</v>
      </c>
      <c r="D16" s="6"/>
      <c r="E16" s="6"/>
      <c r="F16" s="6"/>
      <c r="G16" s="6"/>
      <c r="H16" s="6"/>
      <c r="I16" s="6"/>
      <c r="J16" s="6"/>
      <c r="K16" s="6"/>
      <c r="L16" s="6"/>
      <c r="M16" s="6"/>
      <c r="N16" s="6"/>
      <c r="O16" s="6"/>
      <c r="P16" s="551"/>
      <c r="Q16" s="2002"/>
    </row>
    <row r="17" spans="1:17" ht="20.100000000000001" customHeight="1">
      <c r="A17" s="1998" t="s">
        <v>1151</v>
      </c>
      <c r="B17" s="1596" t="s">
        <v>1169</v>
      </c>
      <c r="C17" s="594"/>
      <c r="D17" s="6"/>
      <c r="E17" s="6"/>
      <c r="F17" s="6"/>
      <c r="G17" s="6"/>
      <c r="H17" s="6"/>
      <c r="I17" s="6"/>
      <c r="J17" s="6"/>
      <c r="K17" s="6"/>
      <c r="L17" s="6"/>
      <c r="M17" s="6"/>
      <c r="N17" s="6"/>
      <c r="O17" s="6"/>
      <c r="P17" s="551"/>
      <c r="Q17" s="2002"/>
    </row>
    <row r="18" spans="1:17" ht="20.100000000000001" customHeight="1">
      <c r="A18" s="1998"/>
      <c r="B18" s="1596"/>
      <c r="C18" s="595" t="s">
        <v>1170</v>
      </c>
      <c r="D18" s="6"/>
      <c r="E18" s="6"/>
      <c r="F18" s="6"/>
      <c r="G18" s="6"/>
      <c r="H18" s="6"/>
      <c r="I18" s="6"/>
      <c r="J18" s="6"/>
      <c r="K18" s="6"/>
      <c r="L18" s="6"/>
      <c r="M18" s="6"/>
      <c r="N18" s="6"/>
      <c r="O18" s="6"/>
      <c r="P18" s="551"/>
      <c r="Q18" s="2002"/>
    </row>
    <row r="19" spans="1:17" ht="20.100000000000001" customHeight="1">
      <c r="A19" s="1998"/>
      <c r="B19" s="1996" t="s">
        <v>1170</v>
      </c>
      <c r="C19" s="594"/>
      <c r="D19" s="6"/>
      <c r="E19" s="6"/>
      <c r="F19" s="6"/>
      <c r="G19" s="6"/>
      <c r="H19" s="6"/>
      <c r="I19" s="6"/>
      <c r="J19" s="6"/>
      <c r="K19" s="6"/>
      <c r="L19" s="6"/>
      <c r="M19" s="6"/>
      <c r="N19" s="6"/>
      <c r="O19" s="6"/>
      <c r="P19" s="551"/>
      <c r="Q19" s="2002"/>
    </row>
    <row r="20" spans="1:17" ht="20.100000000000001" customHeight="1">
      <c r="A20" s="2004"/>
      <c r="B20" s="1996"/>
      <c r="C20" s="595" t="s">
        <v>1170</v>
      </c>
      <c r="D20" s="6"/>
      <c r="E20" s="6"/>
      <c r="F20" s="6"/>
      <c r="G20" s="6"/>
      <c r="H20" s="6"/>
      <c r="I20" s="6"/>
      <c r="J20" s="6"/>
      <c r="K20" s="6"/>
      <c r="L20" s="6"/>
      <c r="M20" s="6"/>
      <c r="N20" s="6"/>
      <c r="O20" s="6"/>
      <c r="P20" s="551"/>
      <c r="Q20" s="2002"/>
    </row>
    <row r="21" spans="1:17" ht="20.100000000000001" customHeight="1">
      <c r="A21" s="1997" t="s">
        <v>1152</v>
      </c>
      <c r="B21" s="1596" t="s">
        <v>1169</v>
      </c>
      <c r="C21" s="594"/>
      <c r="D21" s="6"/>
      <c r="E21" s="6"/>
      <c r="F21" s="6"/>
      <c r="G21" s="6"/>
      <c r="H21" s="6"/>
      <c r="I21" s="6"/>
      <c r="J21" s="6"/>
      <c r="K21" s="6"/>
      <c r="L21" s="6"/>
      <c r="M21" s="6"/>
      <c r="N21" s="6"/>
      <c r="O21" s="6"/>
      <c r="P21" s="551"/>
      <c r="Q21" s="2002"/>
    </row>
    <row r="22" spans="1:17" ht="20.100000000000001" customHeight="1">
      <c r="A22" s="1998"/>
      <c r="B22" s="1596"/>
      <c r="C22" s="595" t="s">
        <v>1170</v>
      </c>
      <c r="D22" s="6"/>
      <c r="E22" s="6"/>
      <c r="F22" s="6"/>
      <c r="G22" s="6"/>
      <c r="H22" s="6"/>
      <c r="I22" s="6"/>
      <c r="J22" s="6"/>
      <c r="K22" s="6"/>
      <c r="L22" s="6"/>
      <c r="M22" s="6"/>
      <c r="N22" s="6"/>
      <c r="O22" s="6"/>
      <c r="P22" s="551"/>
      <c r="Q22" s="2002"/>
    </row>
    <row r="23" spans="1:17" ht="20.100000000000001" customHeight="1">
      <c r="A23" s="1998"/>
      <c r="B23" s="1996" t="s">
        <v>1170</v>
      </c>
      <c r="C23" s="594"/>
      <c r="D23" s="6"/>
      <c r="E23" s="6"/>
      <c r="F23" s="6"/>
      <c r="G23" s="6"/>
      <c r="H23" s="6"/>
      <c r="I23" s="6"/>
      <c r="J23" s="6"/>
      <c r="K23" s="6"/>
      <c r="L23" s="6"/>
      <c r="M23" s="6"/>
      <c r="N23" s="6"/>
      <c r="O23" s="6"/>
      <c r="P23" s="551"/>
      <c r="Q23" s="2002"/>
    </row>
    <row r="24" spans="1:17" ht="20.100000000000001" customHeight="1" thickBot="1">
      <c r="A24" s="1999"/>
      <c r="B24" s="2005"/>
      <c r="C24" s="598" t="s">
        <v>1170</v>
      </c>
      <c r="D24" s="9"/>
      <c r="E24" s="9"/>
      <c r="F24" s="9"/>
      <c r="G24" s="9"/>
      <c r="H24" s="9"/>
      <c r="I24" s="9"/>
      <c r="J24" s="9"/>
      <c r="K24" s="9"/>
      <c r="L24" s="9"/>
      <c r="M24" s="9"/>
      <c r="N24" s="9"/>
      <c r="O24" s="9"/>
      <c r="P24" s="599"/>
      <c r="Q24" s="2003"/>
    </row>
    <row r="25" spans="1:17" ht="26.25" customHeight="1">
      <c r="A25" s="1984" t="s">
        <v>1153</v>
      </c>
      <c r="B25" s="1985"/>
      <c r="C25" s="1986"/>
      <c r="D25" s="1987"/>
      <c r="E25" s="1987"/>
      <c r="F25" s="1987"/>
      <c r="G25" s="1987"/>
      <c r="H25" s="1987"/>
      <c r="I25" s="1987"/>
      <c r="J25" s="1987"/>
      <c r="K25" s="1987"/>
      <c r="L25" s="1987"/>
      <c r="M25" s="1987"/>
      <c r="N25" s="1987"/>
      <c r="O25" s="1987"/>
      <c r="P25" s="1988"/>
      <c r="Q25" s="1989" t="s">
        <v>1147</v>
      </c>
    </row>
    <row r="26" spans="1:17" ht="20.100000000000001" customHeight="1">
      <c r="A26" s="1993" t="s">
        <v>1269</v>
      </c>
      <c r="B26" s="1596" t="s">
        <v>1169</v>
      </c>
      <c r="C26" s="594"/>
      <c r="D26" s="6"/>
      <c r="E26" s="6"/>
      <c r="F26" s="6"/>
      <c r="G26" s="6"/>
      <c r="H26" s="6"/>
      <c r="I26" s="6"/>
      <c r="J26" s="6"/>
      <c r="K26" s="6"/>
      <c r="L26" s="6"/>
      <c r="M26" s="6"/>
      <c r="N26" s="6"/>
      <c r="O26" s="6"/>
      <c r="P26" s="551"/>
      <c r="Q26" s="1990"/>
    </row>
    <row r="27" spans="1:17" ht="20.100000000000001" customHeight="1">
      <c r="A27" s="1994"/>
      <c r="B27" s="1596"/>
      <c r="C27" s="595" t="s">
        <v>1170</v>
      </c>
      <c r="D27" s="6"/>
      <c r="E27" s="6"/>
      <c r="F27" s="6"/>
      <c r="G27" s="6"/>
      <c r="H27" s="6"/>
      <c r="I27" s="6"/>
      <c r="J27" s="6"/>
      <c r="K27" s="6"/>
      <c r="L27" s="6"/>
      <c r="M27" s="6"/>
      <c r="N27" s="6"/>
      <c r="O27" s="6"/>
      <c r="P27" s="551"/>
      <c r="Q27" s="1991"/>
    </row>
    <row r="28" spans="1:17" ht="20.100000000000001" customHeight="1">
      <c r="A28" s="1994"/>
      <c r="B28" s="1996" t="s">
        <v>1170</v>
      </c>
      <c r="C28" s="594"/>
      <c r="D28" s="6"/>
      <c r="E28" s="6"/>
      <c r="F28" s="6"/>
      <c r="G28" s="6"/>
      <c r="H28" s="6"/>
      <c r="I28" s="6"/>
      <c r="J28" s="6"/>
      <c r="K28" s="6"/>
      <c r="L28" s="6"/>
      <c r="M28" s="6"/>
      <c r="N28" s="6"/>
      <c r="O28" s="6"/>
      <c r="P28" s="551"/>
      <c r="Q28" s="1991"/>
    </row>
    <row r="29" spans="1:17" ht="20.100000000000001" customHeight="1">
      <c r="A29" s="1995"/>
      <c r="B29" s="1996"/>
      <c r="C29" s="595" t="s">
        <v>1170</v>
      </c>
      <c r="D29" s="6"/>
      <c r="E29" s="6"/>
      <c r="F29" s="6"/>
      <c r="G29" s="6"/>
      <c r="H29" s="6"/>
      <c r="I29" s="6"/>
      <c r="J29" s="6"/>
      <c r="K29" s="6"/>
      <c r="L29" s="6"/>
      <c r="M29" s="6"/>
      <c r="N29" s="6"/>
      <c r="O29" s="6"/>
      <c r="P29" s="551"/>
      <c r="Q29" s="1991"/>
    </row>
    <row r="30" spans="1:17" ht="20.100000000000001" customHeight="1">
      <c r="A30" s="1997" t="s">
        <v>1154</v>
      </c>
      <c r="B30" s="1596" t="s">
        <v>1169</v>
      </c>
      <c r="C30" s="594"/>
      <c r="D30" s="6"/>
      <c r="E30" s="6"/>
      <c r="F30" s="6"/>
      <c r="G30" s="6"/>
      <c r="H30" s="6"/>
      <c r="I30" s="6"/>
      <c r="J30" s="6"/>
      <c r="K30" s="6"/>
      <c r="L30" s="6"/>
      <c r="M30" s="6"/>
      <c r="N30" s="6"/>
      <c r="O30" s="6"/>
      <c r="P30" s="551"/>
      <c r="Q30" s="1991"/>
    </row>
    <row r="31" spans="1:17" ht="20.100000000000001" customHeight="1">
      <c r="A31" s="1998"/>
      <c r="B31" s="1596"/>
      <c r="C31" s="595" t="s">
        <v>1170</v>
      </c>
      <c r="D31" s="6"/>
      <c r="E31" s="6"/>
      <c r="F31" s="6"/>
      <c r="G31" s="6"/>
      <c r="H31" s="6"/>
      <c r="I31" s="6"/>
      <c r="J31" s="6"/>
      <c r="K31" s="6"/>
      <c r="L31" s="6"/>
      <c r="M31" s="6"/>
      <c r="N31" s="6"/>
      <c r="O31" s="6"/>
      <c r="P31" s="551"/>
      <c r="Q31" s="1991"/>
    </row>
    <row r="32" spans="1:17" ht="20.100000000000001" customHeight="1">
      <c r="A32" s="1998"/>
      <c r="B32" s="1996" t="s">
        <v>1170</v>
      </c>
      <c r="C32" s="594"/>
      <c r="D32" s="6"/>
      <c r="E32" s="6"/>
      <c r="F32" s="6"/>
      <c r="G32" s="6"/>
      <c r="H32" s="6"/>
      <c r="I32" s="6"/>
      <c r="J32" s="6"/>
      <c r="K32" s="6"/>
      <c r="L32" s="6"/>
      <c r="M32" s="6"/>
      <c r="N32" s="6"/>
      <c r="O32" s="6"/>
      <c r="P32" s="551"/>
      <c r="Q32" s="1991"/>
    </row>
    <row r="33" spans="1:17" ht="20.100000000000001" customHeight="1" thickBot="1">
      <c r="A33" s="1999"/>
      <c r="B33" s="2000"/>
      <c r="C33" s="597" t="s">
        <v>1170</v>
      </c>
      <c r="D33" s="100"/>
      <c r="E33" s="100"/>
      <c r="F33" s="100"/>
      <c r="G33" s="100"/>
      <c r="H33" s="100"/>
      <c r="I33" s="100"/>
      <c r="J33" s="100"/>
      <c r="K33" s="100"/>
      <c r="L33" s="100"/>
      <c r="M33" s="100"/>
      <c r="N33" s="100"/>
      <c r="O33" s="100"/>
      <c r="P33" s="552"/>
      <c r="Q33" s="1992"/>
    </row>
    <row r="34" spans="1:17" ht="14.4"/>
    <row r="35" spans="1:17" ht="14.4"/>
    <row r="36" spans="1:17" ht="37.5" customHeight="1">
      <c r="A36" s="1963" t="s">
        <v>1134</v>
      </c>
      <c r="B36" s="1963"/>
      <c r="C36" s="1963"/>
      <c r="D36" s="1963"/>
      <c r="E36" s="1963"/>
      <c r="F36" s="778"/>
      <c r="G36" s="778"/>
      <c r="H36" s="778"/>
      <c r="I36" s="778"/>
    </row>
    <row r="37" spans="1:17" ht="25.5" customHeight="1">
      <c r="A37" s="1963" t="s">
        <v>1135</v>
      </c>
      <c r="B37" s="1963"/>
      <c r="C37" s="1963"/>
      <c r="D37" s="1963"/>
      <c r="E37" s="1963"/>
      <c r="F37" s="1983"/>
      <c r="G37" s="1983"/>
      <c r="H37" s="1983"/>
      <c r="I37" s="1983"/>
    </row>
    <row r="38" spans="1:17" ht="15" customHeight="1">
      <c r="A38" s="1963" t="s">
        <v>1136</v>
      </c>
      <c r="B38" s="1963"/>
      <c r="C38" s="1963"/>
      <c r="D38" s="1963"/>
      <c r="E38" s="1963"/>
      <c r="F38" s="1983"/>
      <c r="G38" s="1983"/>
      <c r="H38" s="1983"/>
      <c r="I38" s="1983"/>
    </row>
    <row r="39" spans="1:17" ht="15" customHeight="1">
      <c r="A39" s="1963" t="s">
        <v>1137</v>
      </c>
      <c r="B39" s="1963"/>
      <c r="C39" s="1963"/>
      <c r="D39" s="1963"/>
      <c r="E39" s="1963"/>
      <c r="F39" s="1983"/>
      <c r="G39" s="1983"/>
      <c r="H39" s="1983"/>
      <c r="I39" s="1983"/>
    </row>
    <row r="40" spans="1:17" ht="15" customHeight="1">
      <c r="A40" s="1963" t="s">
        <v>1138</v>
      </c>
      <c r="B40" s="1963"/>
      <c r="C40" s="1963"/>
      <c r="D40" s="1963"/>
      <c r="E40" s="1963"/>
      <c r="F40" s="1983"/>
      <c r="G40" s="1983"/>
      <c r="H40" s="1983"/>
      <c r="I40" s="1983"/>
    </row>
    <row r="41" spans="1:17" ht="26.25" customHeight="1">
      <c r="A41" s="1963" t="s">
        <v>1139</v>
      </c>
      <c r="B41" s="1963"/>
      <c r="C41" s="1963"/>
      <c r="D41" s="1963"/>
      <c r="E41" s="1963"/>
      <c r="F41" s="1983"/>
      <c r="G41" s="1983"/>
      <c r="H41" s="1983"/>
      <c r="I41" s="1983"/>
    </row>
    <row r="42" spans="1:17" ht="26.25" customHeight="1">
      <c r="A42" s="1963" t="s">
        <v>1140</v>
      </c>
      <c r="B42" s="1963"/>
      <c r="C42" s="1963"/>
      <c r="D42" s="1963"/>
      <c r="E42" s="1963"/>
      <c r="F42" s="1983"/>
      <c r="G42" s="1983"/>
      <c r="H42" s="1983"/>
      <c r="I42" s="1983"/>
    </row>
    <row r="43" spans="1:17" ht="15" customHeight="1">
      <c r="A43" s="1963" t="s">
        <v>1155</v>
      </c>
      <c r="B43" s="1963"/>
      <c r="C43" s="1963"/>
      <c r="D43" s="1963"/>
      <c r="E43" s="1963"/>
      <c r="F43" s="1983"/>
      <c r="G43" s="1983"/>
      <c r="H43" s="1983"/>
      <c r="I43" s="1983"/>
    </row>
    <row r="44" spans="1:17" ht="26.25" customHeight="1">
      <c r="A44" s="557"/>
    </row>
  </sheetData>
  <mergeCells count="51">
    <mergeCell ref="B1:L1"/>
    <mergeCell ref="A4:F4"/>
    <mergeCell ref="B6:B7"/>
    <mergeCell ref="C6:C7"/>
    <mergeCell ref="E6:F6"/>
    <mergeCell ref="G6:H6"/>
    <mergeCell ref="I6:J6"/>
    <mergeCell ref="K6:L6"/>
    <mergeCell ref="M6:N6"/>
    <mergeCell ref="O6:P6"/>
    <mergeCell ref="Q6:Q7"/>
    <mergeCell ref="A8:A11"/>
    <mergeCell ref="B8:B9"/>
    <mergeCell ref="Q8:Q11"/>
    <mergeCell ref="B10:B11"/>
    <mergeCell ref="A12:B12"/>
    <mergeCell ref="C12:P12"/>
    <mergeCell ref="Q12:Q24"/>
    <mergeCell ref="A13:A16"/>
    <mergeCell ref="B13:B14"/>
    <mergeCell ref="B15:B16"/>
    <mergeCell ref="A17:A20"/>
    <mergeCell ref="B17:B18"/>
    <mergeCell ref="B19:B20"/>
    <mergeCell ref="A21:A24"/>
    <mergeCell ref="B21:B22"/>
    <mergeCell ref="B23:B24"/>
    <mergeCell ref="A25:B25"/>
    <mergeCell ref="C25:P25"/>
    <mergeCell ref="Q25:Q33"/>
    <mergeCell ref="A26:A29"/>
    <mergeCell ref="B26:B27"/>
    <mergeCell ref="B28:B29"/>
    <mergeCell ref="A30:A33"/>
    <mergeCell ref="B30:B31"/>
    <mergeCell ref="B32:B33"/>
    <mergeCell ref="A36:E36"/>
    <mergeCell ref="A37:E37"/>
    <mergeCell ref="F37:I37"/>
    <mergeCell ref="A38:E38"/>
    <mergeCell ref="F38:I38"/>
    <mergeCell ref="A42:E42"/>
    <mergeCell ref="F42:I42"/>
    <mergeCell ref="A43:E43"/>
    <mergeCell ref="F43:I43"/>
    <mergeCell ref="A39:E39"/>
    <mergeCell ref="F39:I39"/>
    <mergeCell ref="A40:E40"/>
    <mergeCell ref="F40:I40"/>
    <mergeCell ref="A41:E41"/>
    <mergeCell ref="F41:I4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scale="95" orientation="landscape" r:id="rId2"/>
  <rowBreaks count="1" manualBreakCount="1">
    <brk id="20" max="16383" man="1"/>
  </rowBreaks>
  <colBreaks count="1" manualBreakCount="1">
    <brk id="6"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5"/>
  <sheetViews>
    <sheetView zoomScaleNormal="100" zoomScaleSheetLayoutView="100" workbookViewId="0">
      <selection activeCell="O15" sqref="O15"/>
    </sheetView>
  </sheetViews>
  <sheetFormatPr defaultRowHeight="30.75" customHeight="1"/>
  <cols>
    <col min="1" max="1" width="25" customWidth="1"/>
    <col min="2" max="2" width="11.6640625" customWidth="1"/>
    <col min="3" max="3" width="12.44140625" customWidth="1"/>
    <col min="4" max="4" width="13.33203125" customWidth="1"/>
    <col min="5" max="5" width="12.6640625" customWidth="1"/>
    <col min="6" max="8" width="11.5546875" customWidth="1"/>
    <col min="9" max="9" width="13.109375" customWidth="1"/>
    <col min="10" max="10" width="15" customWidth="1"/>
  </cols>
  <sheetData>
    <row r="1" spans="1:10" ht="30.75" customHeight="1">
      <c r="A1" s="725" t="s">
        <v>1107</v>
      </c>
      <c r="B1" s="2014" t="s">
        <v>1130</v>
      </c>
      <c r="C1" s="2014"/>
      <c r="D1" s="2014"/>
      <c r="E1" s="2014"/>
      <c r="F1" s="2014"/>
      <c r="G1" s="2014"/>
      <c r="H1" s="2014"/>
      <c r="I1" s="2014"/>
      <c r="J1" s="749"/>
    </row>
    <row r="2" spans="1:10" ht="30.75" customHeight="1">
      <c r="A2" s="727" t="s">
        <v>1129</v>
      </c>
      <c r="B2" s="589" t="s">
        <v>1101</v>
      </c>
      <c r="C2" s="590"/>
      <c r="D2" s="590"/>
      <c r="E2" s="590"/>
      <c r="F2" s="590"/>
      <c r="G2" s="590"/>
      <c r="H2" s="590"/>
      <c r="I2" s="590"/>
      <c r="J2" s="750"/>
    </row>
    <row r="3" spans="1:10" ht="15" thickBot="1">
      <c r="A3" s="2019" t="s">
        <v>964</v>
      </c>
      <c r="B3" s="2020"/>
      <c r="C3" s="2020"/>
      <c r="D3" s="2020"/>
      <c r="E3" s="2020"/>
      <c r="F3" s="2020"/>
      <c r="G3" s="2020"/>
      <c r="H3" s="2020"/>
      <c r="I3" s="2020"/>
      <c r="J3" s="741"/>
    </row>
    <row r="4" spans="1:10" ht="30.75" customHeight="1" thickBot="1">
      <c r="A4" s="1957" t="s">
        <v>1131</v>
      </c>
      <c r="B4" s="1958"/>
      <c r="C4" s="1958"/>
      <c r="D4" s="1958"/>
      <c r="E4" s="1958"/>
      <c r="F4" s="1958"/>
      <c r="G4" s="1958"/>
      <c r="H4" s="1958"/>
      <c r="I4" s="1958"/>
      <c r="J4" s="1966"/>
    </row>
    <row r="5" spans="1:10" ht="19.5" customHeight="1" thickBot="1">
      <c r="A5" s="573" t="s">
        <v>1167</v>
      </c>
      <c r="B5" s="689"/>
      <c r="C5" s="580"/>
      <c r="D5" s="580" t="str">
        <f>[3]Obsah!C4</f>
        <v>(31/12/2016)</v>
      </c>
      <c r="E5" s="580"/>
      <c r="F5" s="580"/>
      <c r="G5" s="580"/>
      <c r="H5" s="580"/>
      <c r="I5" s="580"/>
      <c r="J5" s="694"/>
    </row>
    <row r="6" spans="1:10" ht="21" customHeight="1" thickBot="1">
      <c r="A6" s="605" t="s">
        <v>1122</v>
      </c>
      <c r="B6" s="585"/>
      <c r="C6" s="688"/>
      <c r="D6" s="688">
        <v>2016</v>
      </c>
      <c r="E6" s="688"/>
      <c r="F6" s="688"/>
      <c r="G6" s="688"/>
      <c r="H6" s="688"/>
      <c r="I6" s="688"/>
      <c r="J6" s="693"/>
    </row>
    <row r="7" spans="1:10" ht="61.2" customHeight="1" thickBot="1">
      <c r="A7" s="620"/>
      <c r="B7" s="650" t="s">
        <v>1277</v>
      </c>
      <c r="C7" s="651" t="s">
        <v>1278</v>
      </c>
      <c r="D7" s="621" t="s">
        <v>1123</v>
      </c>
      <c r="E7" s="621" t="s">
        <v>1124</v>
      </c>
      <c r="F7" s="621" t="s">
        <v>1127</v>
      </c>
      <c r="G7" s="621" t="s">
        <v>1125</v>
      </c>
      <c r="H7" s="652" t="s">
        <v>1128</v>
      </c>
      <c r="I7" s="622" t="s">
        <v>1179</v>
      </c>
      <c r="J7" s="2021" t="s">
        <v>1377</v>
      </c>
    </row>
    <row r="8" spans="1:10" ht="33.6" customHeight="1">
      <c r="A8" s="684" t="s">
        <v>1310</v>
      </c>
      <c r="B8" s="1153">
        <v>6</v>
      </c>
      <c r="C8" s="1154">
        <v>6</v>
      </c>
      <c r="D8" s="1154"/>
      <c r="E8" s="1154"/>
      <c r="F8" s="1154"/>
      <c r="G8" s="1154"/>
      <c r="H8" s="1154"/>
      <c r="I8" s="1155"/>
      <c r="J8" s="2022"/>
    </row>
    <row r="9" spans="1:10" ht="36" customHeight="1">
      <c r="A9" s="690" t="s">
        <v>1346</v>
      </c>
      <c r="B9" s="1156"/>
      <c r="C9" s="1084"/>
      <c r="D9" s="1157">
        <v>46.38</v>
      </c>
      <c r="E9" s="1157">
        <v>4619.6600000000035</v>
      </c>
      <c r="F9" s="1157">
        <v>20</v>
      </c>
      <c r="G9" s="1157">
        <v>748.55</v>
      </c>
      <c r="H9" s="1157">
        <v>137.79999999999998</v>
      </c>
      <c r="I9" s="1158">
        <v>1498.3400000000004</v>
      </c>
      <c r="J9" s="2022"/>
    </row>
    <row r="10" spans="1:10" ht="44.4" customHeight="1">
      <c r="A10" s="690" t="s">
        <v>1132</v>
      </c>
      <c r="B10" s="2024">
        <v>15147917</v>
      </c>
      <c r="C10" s="2024"/>
      <c r="D10" s="2024"/>
      <c r="E10" s="2024"/>
      <c r="F10" s="2024"/>
      <c r="G10" s="2024"/>
      <c r="H10" s="2024"/>
      <c r="I10" s="2025"/>
      <c r="J10" s="2022"/>
    </row>
    <row r="11" spans="1:10" ht="34.200000000000003" customHeight="1">
      <c r="A11" s="690" t="s">
        <v>1362</v>
      </c>
      <c r="B11" s="1156">
        <v>3703055.9999999995</v>
      </c>
      <c r="C11" s="1084">
        <v>78761112.089850008</v>
      </c>
      <c r="D11" s="1084">
        <v>193632175</v>
      </c>
      <c r="E11" s="1084">
        <v>2797617238</v>
      </c>
      <c r="F11" s="1084">
        <v>19468725</v>
      </c>
      <c r="G11" s="1084">
        <v>645281746</v>
      </c>
      <c r="H11" s="1084">
        <v>111475341</v>
      </c>
      <c r="I11" s="1085">
        <v>972380616</v>
      </c>
      <c r="J11" s="2022"/>
    </row>
    <row r="12" spans="1:10" ht="34.799999999999997" customHeight="1" thickBot="1">
      <c r="A12" s="691" t="s">
        <v>1133</v>
      </c>
      <c r="B12" s="1159">
        <v>0</v>
      </c>
      <c r="C12" s="1099">
        <v>17580169.409850001</v>
      </c>
      <c r="D12" s="1099">
        <v>31271508</v>
      </c>
      <c r="E12" s="1099">
        <v>557197032</v>
      </c>
      <c r="F12" s="1099">
        <v>3443634</v>
      </c>
      <c r="G12" s="1099">
        <v>93661340</v>
      </c>
      <c r="H12" s="1099">
        <v>18811534</v>
      </c>
      <c r="I12" s="1100">
        <v>172642910</v>
      </c>
      <c r="J12" s="2023"/>
    </row>
    <row r="13" spans="1:10" ht="30.75" customHeight="1">
      <c r="C13" s="1077"/>
    </row>
    <row r="14" spans="1:10" ht="42" customHeight="1">
      <c r="A14" s="2018" t="s">
        <v>1372</v>
      </c>
      <c r="B14" s="2018"/>
      <c r="C14" s="2018"/>
      <c r="D14" s="2018"/>
      <c r="E14" s="2018"/>
      <c r="F14" s="2018"/>
      <c r="G14" s="2018"/>
      <c r="H14" s="2018"/>
      <c r="I14" s="2018"/>
    </row>
    <row r="15" spans="1:10" ht="30.75" customHeight="1">
      <c r="A15" s="2018" t="s">
        <v>1135</v>
      </c>
      <c r="B15" s="2018"/>
      <c r="C15" s="2018"/>
      <c r="D15" s="2018"/>
      <c r="E15" s="2018"/>
      <c r="F15" s="2018"/>
      <c r="G15" s="2018"/>
      <c r="H15" s="2018"/>
      <c r="I15" s="2018"/>
    </row>
    <row r="16" spans="1:10" ht="16.5" customHeight="1">
      <c r="A16" s="2018" t="s">
        <v>1136</v>
      </c>
      <c r="B16" s="2018"/>
      <c r="C16" s="2018"/>
      <c r="D16" s="2018"/>
      <c r="E16" s="2018"/>
      <c r="F16" s="2018"/>
      <c r="G16" s="2018"/>
      <c r="H16" s="2018"/>
      <c r="I16" s="2018"/>
    </row>
    <row r="17" spans="1:9" ht="17.25" customHeight="1">
      <c r="A17" s="2018" t="s">
        <v>1137</v>
      </c>
      <c r="B17" s="2018"/>
      <c r="C17" s="2018"/>
      <c r="D17" s="2018"/>
      <c r="E17" s="2018"/>
      <c r="F17" s="2018"/>
      <c r="G17" s="2018"/>
      <c r="H17" s="2018"/>
      <c r="I17" s="2018"/>
    </row>
    <row r="18" spans="1:9" ht="15.75" customHeight="1">
      <c r="A18" s="2018" t="s">
        <v>1138</v>
      </c>
      <c r="B18" s="2018"/>
      <c r="C18" s="2018"/>
      <c r="D18" s="2018"/>
      <c r="E18" s="2018"/>
      <c r="F18" s="2018"/>
      <c r="G18" s="2018"/>
      <c r="H18" s="2018"/>
      <c r="I18" s="2018"/>
    </row>
    <row r="19" spans="1:9" ht="30.75" customHeight="1">
      <c r="A19" s="2018" t="s">
        <v>1139</v>
      </c>
      <c r="B19" s="2018"/>
      <c r="C19" s="2018"/>
      <c r="D19" s="2018"/>
      <c r="E19" s="2018"/>
      <c r="F19" s="2018"/>
      <c r="G19" s="2018"/>
      <c r="H19" s="2018"/>
      <c r="I19" s="2018"/>
    </row>
    <row r="20" spans="1:9" ht="40.5" customHeight="1">
      <c r="A20" s="2018" t="s">
        <v>1140</v>
      </c>
      <c r="B20" s="2018"/>
      <c r="C20" s="2018"/>
      <c r="D20" s="2018"/>
      <c r="E20" s="2018"/>
      <c r="F20" s="2018"/>
      <c r="G20" s="2018"/>
      <c r="H20" s="2018"/>
      <c r="I20" s="2018"/>
    </row>
    <row r="21" spans="1:9" ht="18.75" customHeight="1">
      <c r="A21" s="2018" t="s">
        <v>1155</v>
      </c>
      <c r="B21" s="2018"/>
      <c r="C21" s="2018"/>
      <c r="D21" s="2018"/>
      <c r="E21" s="2018"/>
      <c r="F21" s="2018"/>
      <c r="G21" s="2018"/>
      <c r="H21" s="2018"/>
      <c r="I21" s="2018"/>
    </row>
    <row r="22" spans="1:9" ht="37.5" customHeight="1">
      <c r="A22" s="2018" t="s">
        <v>1347</v>
      </c>
      <c r="B22" s="2018"/>
      <c r="C22" s="2018"/>
      <c r="D22" s="2018"/>
      <c r="E22" s="2018"/>
      <c r="F22" s="2018"/>
      <c r="G22" s="2018"/>
      <c r="H22" s="2018"/>
      <c r="I22" s="2018"/>
    </row>
    <row r="23" spans="1:9" ht="30.75" customHeight="1">
      <c r="A23" s="2018" t="s">
        <v>1141</v>
      </c>
      <c r="B23" s="2018"/>
      <c r="C23" s="2018"/>
      <c r="D23" s="2018"/>
      <c r="E23" s="2018"/>
      <c r="F23" s="2018"/>
      <c r="G23" s="2018"/>
      <c r="H23" s="2018"/>
      <c r="I23" s="2018"/>
    </row>
    <row r="24" spans="1:9" ht="30.75" customHeight="1">
      <c r="A24" s="2018" t="s">
        <v>1142</v>
      </c>
      <c r="B24" s="2018"/>
      <c r="C24" s="2018"/>
      <c r="D24" s="2018"/>
      <c r="E24" s="2018"/>
      <c r="F24" s="2018"/>
      <c r="G24" s="2018"/>
      <c r="H24" s="2018"/>
      <c r="I24" s="2018"/>
    </row>
    <row r="25" spans="1:9" ht="52.5" customHeight="1">
      <c r="A25" s="2018" t="s">
        <v>1143</v>
      </c>
      <c r="B25" s="2018"/>
      <c r="C25" s="2018"/>
      <c r="D25" s="2018"/>
      <c r="E25" s="2018"/>
      <c r="F25" s="2018"/>
      <c r="G25" s="2018"/>
      <c r="H25" s="2018"/>
      <c r="I25" s="2018"/>
    </row>
  </sheetData>
  <mergeCells count="17">
    <mergeCell ref="A20:I20"/>
    <mergeCell ref="B1:I1"/>
    <mergeCell ref="A3:I3"/>
    <mergeCell ref="A4:J4"/>
    <mergeCell ref="J7:J12"/>
    <mergeCell ref="B10:I10"/>
    <mergeCell ref="A14:I14"/>
    <mergeCell ref="A15:I15"/>
    <mergeCell ref="A16:I16"/>
    <mergeCell ref="A17:I17"/>
    <mergeCell ref="A18:I18"/>
    <mergeCell ref="A19:I19"/>
    <mergeCell ref="A21:I21"/>
    <mergeCell ref="A22:I22"/>
    <mergeCell ref="A23:I23"/>
    <mergeCell ref="A24:I24"/>
    <mergeCell ref="A25:I25"/>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60" zoomScaleNormal="100" workbookViewId="0">
      <selection sqref="A1:D1"/>
    </sheetView>
  </sheetViews>
  <sheetFormatPr defaultRowHeight="14.4" outlineLevelRow="1"/>
  <cols>
    <col min="1" max="1" width="44.5546875" customWidth="1"/>
    <col min="2" max="2" width="45" customWidth="1"/>
    <col min="3" max="3" width="28.88671875" customWidth="1"/>
    <col min="4" max="4" width="12.88671875" customWidth="1"/>
  </cols>
  <sheetData>
    <row r="1" spans="1:5">
      <c r="A1" s="1188" t="s">
        <v>669</v>
      </c>
      <c r="B1" s="1189"/>
      <c r="C1" s="1189"/>
      <c r="D1" s="1211"/>
      <c r="E1" s="202"/>
    </row>
    <row r="2" spans="1:5">
      <c r="A2" s="1190" t="s">
        <v>227</v>
      </c>
      <c r="B2" s="1191"/>
      <c r="C2" s="1191"/>
      <c r="D2" s="714"/>
      <c r="E2" s="202"/>
    </row>
    <row r="3" spans="1:5" ht="15" thickBot="1">
      <c r="A3" s="1192"/>
      <c r="B3" s="1193"/>
      <c r="C3" s="1193"/>
      <c r="D3" s="1194"/>
    </row>
    <row r="4" spans="1:5">
      <c r="A4" s="1195" t="s">
        <v>184</v>
      </c>
      <c r="B4" s="1196"/>
      <c r="C4" s="1196"/>
      <c r="D4" s="1201" t="s">
        <v>923</v>
      </c>
    </row>
    <row r="5" spans="1:5" ht="15" thickBot="1">
      <c r="A5" s="1216"/>
      <c r="B5" s="1217"/>
      <c r="C5" s="1217"/>
      <c r="D5" s="1218"/>
    </row>
    <row r="6" spans="1:5" ht="15" thickBot="1">
      <c r="A6" s="665" t="s">
        <v>1167</v>
      </c>
      <c r="B6" s="569" t="str">
        <f>Obsah!C4</f>
        <v>(31/12/2016)</v>
      </c>
      <c r="C6" s="566"/>
      <c r="D6" s="271"/>
    </row>
    <row r="7" spans="1:5" ht="15" customHeight="1">
      <c r="A7" s="1210" t="s">
        <v>188</v>
      </c>
      <c r="B7" s="1209"/>
      <c r="C7" s="1209"/>
      <c r="D7" s="1219" t="s">
        <v>189</v>
      </c>
    </row>
    <row r="8" spans="1:5" ht="15" customHeight="1">
      <c r="A8" s="1233" t="s">
        <v>648</v>
      </c>
      <c r="B8" s="1234"/>
      <c r="C8" s="660" t="s">
        <v>649</v>
      </c>
      <c r="D8" s="1220"/>
    </row>
    <row r="9" spans="1:5" ht="15" customHeight="1">
      <c r="A9" s="1212"/>
      <c r="B9" s="1213"/>
      <c r="C9" s="660"/>
      <c r="D9" s="1220"/>
    </row>
    <row r="10" spans="1:5" ht="15" customHeight="1">
      <c r="A10" s="1212"/>
      <c r="B10" s="1213"/>
      <c r="C10" s="660"/>
      <c r="D10" s="1220"/>
    </row>
    <row r="11" spans="1:5" ht="15" customHeight="1">
      <c r="A11" s="1212"/>
      <c r="B11" s="1213"/>
      <c r="C11" s="660"/>
      <c r="D11" s="1220"/>
    </row>
    <row r="12" spans="1:5" ht="15" customHeight="1">
      <c r="A12" s="1212"/>
      <c r="B12" s="1213"/>
      <c r="C12" s="660"/>
      <c r="D12" s="1220"/>
    </row>
    <row r="13" spans="1:5" ht="15" customHeight="1" thickBot="1">
      <c r="A13" s="1222"/>
      <c r="B13" s="1223"/>
      <c r="C13" s="661"/>
      <c r="D13" s="1221"/>
    </row>
    <row r="14" spans="1:5" ht="15" hidden="1" customHeight="1" outlineLevel="1">
      <c r="A14" s="1230"/>
      <c r="B14" s="1232"/>
      <c r="C14" s="656"/>
      <c r="D14" s="1219" t="s">
        <v>189</v>
      </c>
    </row>
    <row r="15" spans="1:5" ht="15" hidden="1" customHeight="1" outlineLevel="1">
      <c r="A15" s="1212"/>
      <c r="B15" s="1213"/>
      <c r="C15" s="660"/>
      <c r="D15" s="1220"/>
    </row>
    <row r="16" spans="1:5" ht="15" hidden="1" customHeight="1" outlineLevel="1">
      <c r="A16" s="1212"/>
      <c r="B16" s="1213"/>
      <c r="C16" s="660"/>
      <c r="D16" s="1220"/>
    </row>
    <row r="17" spans="1:4" ht="15" hidden="1" customHeight="1" outlineLevel="1">
      <c r="A17" s="1212"/>
      <c r="B17" s="1213"/>
      <c r="C17" s="660"/>
      <c r="D17" s="1220"/>
    </row>
    <row r="18" spans="1:4" ht="15" hidden="1" customHeight="1" outlineLevel="1">
      <c r="A18" s="1212"/>
      <c r="B18" s="1213"/>
      <c r="C18" s="660"/>
      <c r="D18" s="1220"/>
    </row>
    <row r="19" spans="1:4" ht="15" hidden="1" customHeight="1" outlineLevel="1">
      <c r="A19" s="1212"/>
      <c r="B19" s="1213"/>
      <c r="C19" s="660"/>
      <c r="D19" s="1220"/>
    </row>
    <row r="20" spans="1:4" ht="15" hidden="1" customHeight="1" outlineLevel="1">
      <c r="A20" s="1212"/>
      <c r="B20" s="1213"/>
      <c r="C20" s="660"/>
      <c r="D20" s="1220"/>
    </row>
    <row r="21" spans="1:4" ht="15" hidden="1" customHeight="1" outlineLevel="1">
      <c r="A21" s="1212"/>
      <c r="B21" s="1213"/>
      <c r="C21" s="660"/>
      <c r="D21" s="1220"/>
    </row>
    <row r="22" spans="1:4" ht="15" hidden="1" customHeight="1" outlineLevel="1">
      <c r="A22" s="1212"/>
      <c r="B22" s="1213"/>
      <c r="C22" s="660"/>
      <c r="D22" s="1220"/>
    </row>
    <row r="23" spans="1:4" ht="15" hidden="1" customHeight="1" outlineLevel="1">
      <c r="A23" s="1212"/>
      <c r="B23" s="1213"/>
      <c r="C23" s="660"/>
      <c r="D23" s="1220"/>
    </row>
    <row r="24" spans="1:4" ht="15" hidden="1" customHeight="1" outlineLevel="1">
      <c r="A24" s="1212"/>
      <c r="B24" s="1213"/>
      <c r="C24" s="660"/>
      <c r="D24" s="1220"/>
    </row>
    <row r="25" spans="1:4" ht="15" hidden="1" customHeight="1" outlineLevel="1">
      <c r="A25" s="1212"/>
      <c r="B25" s="1213"/>
      <c r="C25" s="660"/>
      <c r="D25" s="1220"/>
    </row>
    <row r="26" spans="1:4" ht="15" hidden="1" customHeight="1" outlineLevel="1">
      <c r="A26" s="1233"/>
      <c r="B26" s="1234"/>
      <c r="C26" s="660"/>
      <c r="D26" s="1220"/>
    </row>
    <row r="27" spans="1:4" ht="15" hidden="1" customHeight="1" outlineLevel="1">
      <c r="A27" s="1212"/>
      <c r="B27" s="1213"/>
      <c r="C27" s="660"/>
      <c r="D27" s="1220"/>
    </row>
    <row r="28" spans="1:4" ht="15" hidden="1" customHeight="1" outlineLevel="1" thickBot="1">
      <c r="A28" s="1235"/>
      <c r="B28" s="1225"/>
      <c r="C28" s="661"/>
      <c r="D28" s="1221"/>
    </row>
    <row r="29" spans="1:4" collapsed="1">
      <c r="A29" s="1214" t="s">
        <v>185</v>
      </c>
      <c r="B29" s="1215"/>
      <c r="C29" s="1215"/>
      <c r="D29" s="1220" t="s">
        <v>190</v>
      </c>
    </row>
    <row r="30" spans="1:4">
      <c r="A30" s="293"/>
      <c r="B30" s="294"/>
      <c r="C30" s="295"/>
      <c r="D30" s="1220"/>
    </row>
    <row r="31" spans="1:4">
      <c r="A31" s="296"/>
      <c r="B31" s="297"/>
      <c r="C31" s="298"/>
      <c r="D31" s="1220"/>
    </row>
    <row r="32" spans="1:4">
      <c r="A32" s="296"/>
      <c r="B32" s="297"/>
      <c r="C32" s="298"/>
      <c r="D32" s="1220"/>
    </row>
    <row r="33" spans="1:4">
      <c r="A33" s="296"/>
      <c r="B33" s="297"/>
      <c r="C33" s="298"/>
      <c r="D33" s="1220"/>
    </row>
    <row r="34" spans="1:4" ht="15" thickBot="1">
      <c r="A34" s="299"/>
      <c r="B34" s="300"/>
      <c r="C34" s="301"/>
      <c r="D34" s="1221"/>
    </row>
    <row r="35" spans="1:4" ht="15" hidden="1" outlineLevel="1" thickBot="1">
      <c r="A35" s="302"/>
      <c r="B35" s="303"/>
      <c r="C35" s="304"/>
      <c r="D35" s="1219" t="s">
        <v>190</v>
      </c>
    </row>
    <row r="36" spans="1:4" ht="15" hidden="1" outlineLevel="1" thickBot="1">
      <c r="A36" s="296"/>
      <c r="B36" s="297"/>
      <c r="C36" s="298"/>
      <c r="D36" s="1220"/>
    </row>
    <row r="37" spans="1:4" ht="15" hidden="1" outlineLevel="1" thickBot="1">
      <c r="A37" s="296"/>
      <c r="B37" s="297"/>
      <c r="C37" s="298"/>
      <c r="D37" s="1220"/>
    </row>
    <row r="38" spans="1:4" ht="15" hidden="1" outlineLevel="1" thickBot="1">
      <c r="A38" s="296"/>
      <c r="B38" s="297"/>
      <c r="C38" s="298"/>
      <c r="D38" s="1220"/>
    </row>
    <row r="39" spans="1:4" ht="15" hidden="1" outlineLevel="1" thickBot="1">
      <c r="A39" s="296"/>
      <c r="B39" s="297"/>
      <c r="C39" s="298"/>
      <c r="D39" s="1220"/>
    </row>
    <row r="40" spans="1:4" ht="15" hidden="1" outlineLevel="1" thickBot="1">
      <c r="A40" s="296"/>
      <c r="B40" s="297"/>
      <c r="C40" s="298"/>
      <c r="D40" s="1220"/>
    </row>
    <row r="41" spans="1:4" ht="15" hidden="1" outlineLevel="1" thickBot="1">
      <c r="A41" s="296"/>
      <c r="B41" s="297"/>
      <c r="C41" s="298"/>
      <c r="D41" s="1220"/>
    </row>
    <row r="42" spans="1:4" ht="15" hidden="1" outlineLevel="1" thickBot="1">
      <c r="A42" s="296"/>
      <c r="B42" s="297"/>
      <c r="C42" s="298"/>
      <c r="D42" s="1220"/>
    </row>
    <row r="43" spans="1:4" ht="15" hidden="1" outlineLevel="1" thickBot="1">
      <c r="A43" s="296"/>
      <c r="B43" s="297"/>
      <c r="C43" s="298"/>
      <c r="D43" s="1220"/>
    </row>
    <row r="44" spans="1:4" ht="15" hidden="1" outlineLevel="1" thickBot="1">
      <c r="A44" s="296"/>
      <c r="B44" s="297"/>
      <c r="C44" s="298"/>
      <c r="D44" s="1220"/>
    </row>
    <row r="45" spans="1:4" ht="15" hidden="1" outlineLevel="1" thickBot="1">
      <c r="A45" s="296"/>
      <c r="B45" s="297"/>
      <c r="C45" s="298"/>
      <c r="D45" s="1220"/>
    </row>
    <row r="46" spans="1:4" ht="15" hidden="1" outlineLevel="1" thickBot="1">
      <c r="A46" s="296"/>
      <c r="B46" s="297"/>
      <c r="C46" s="298"/>
      <c r="D46" s="1220"/>
    </row>
    <row r="47" spans="1:4" ht="15" hidden="1" outlineLevel="1" thickBot="1">
      <c r="A47" s="296"/>
      <c r="B47" s="297"/>
      <c r="C47" s="298"/>
      <c r="D47" s="1220"/>
    </row>
    <row r="48" spans="1:4" ht="15" hidden="1" outlineLevel="1" thickBot="1">
      <c r="A48" s="296"/>
      <c r="B48" s="297"/>
      <c r="C48" s="298"/>
      <c r="D48" s="1220"/>
    </row>
    <row r="49" spans="1:4" ht="15" hidden="1" outlineLevel="1" thickBot="1">
      <c r="A49" s="299"/>
      <c r="B49" s="300"/>
      <c r="C49" s="301"/>
      <c r="D49" s="1221"/>
    </row>
    <row r="50" spans="1:4" ht="30" customHeight="1" collapsed="1">
      <c r="A50" s="1230" t="s">
        <v>193</v>
      </c>
      <c r="B50" s="1231"/>
      <c r="C50" s="1232"/>
      <c r="D50" s="1219" t="s">
        <v>194</v>
      </c>
    </row>
    <row r="51" spans="1:4">
      <c r="A51" s="293"/>
      <c r="B51" s="294"/>
      <c r="C51" s="295"/>
      <c r="D51" s="1220"/>
    </row>
    <row r="52" spans="1:4">
      <c r="A52" s="296"/>
      <c r="B52" s="297"/>
      <c r="C52" s="298"/>
      <c r="D52" s="1220"/>
    </row>
    <row r="53" spans="1:4">
      <c r="A53" s="296"/>
      <c r="B53" s="297"/>
      <c r="C53" s="298"/>
      <c r="D53" s="1220"/>
    </row>
    <row r="54" spans="1:4">
      <c r="A54" s="296"/>
      <c r="B54" s="297"/>
      <c r="C54" s="298"/>
      <c r="D54" s="1220"/>
    </row>
    <row r="55" spans="1:4" ht="15" thickBot="1">
      <c r="A55" s="299"/>
      <c r="B55" s="300"/>
      <c r="C55" s="301"/>
      <c r="D55" s="1221"/>
    </row>
    <row r="56" spans="1:4" ht="15" hidden="1" outlineLevel="1" thickBot="1">
      <c r="A56" s="302"/>
      <c r="B56" s="303"/>
      <c r="C56" s="304"/>
      <c r="D56" s="1220" t="s">
        <v>194</v>
      </c>
    </row>
    <row r="57" spans="1:4" ht="15" hidden="1" outlineLevel="1" thickBot="1">
      <c r="A57" s="296"/>
      <c r="B57" s="297"/>
      <c r="C57" s="298"/>
      <c r="D57" s="1220"/>
    </row>
    <row r="58" spans="1:4" ht="15" hidden="1" outlineLevel="1" thickBot="1">
      <c r="A58" s="296"/>
      <c r="B58" s="297"/>
      <c r="C58" s="298"/>
      <c r="D58" s="1220"/>
    </row>
    <row r="59" spans="1:4" ht="15" hidden="1" outlineLevel="1" thickBot="1">
      <c r="A59" s="296"/>
      <c r="B59" s="297"/>
      <c r="C59" s="298"/>
      <c r="D59" s="1220"/>
    </row>
    <row r="60" spans="1:4" ht="15" hidden="1" outlineLevel="1" thickBot="1">
      <c r="A60" s="296"/>
      <c r="B60" s="297"/>
      <c r="C60" s="298"/>
      <c r="D60" s="1220"/>
    </row>
    <row r="61" spans="1:4" ht="15" hidden="1" outlineLevel="1" thickBot="1">
      <c r="A61" s="296"/>
      <c r="B61" s="297"/>
      <c r="C61" s="298"/>
      <c r="D61" s="1220"/>
    </row>
    <row r="62" spans="1:4" ht="15" hidden="1" outlineLevel="1" thickBot="1">
      <c r="A62" s="296"/>
      <c r="B62" s="297"/>
      <c r="C62" s="298"/>
      <c r="D62" s="1220"/>
    </row>
    <row r="63" spans="1:4" ht="15" hidden="1" outlineLevel="1" thickBot="1">
      <c r="A63" s="296"/>
      <c r="B63" s="297"/>
      <c r="C63" s="298"/>
      <c r="D63" s="1220"/>
    </row>
    <row r="64" spans="1:4" ht="15" hidden="1" outlineLevel="1" thickBot="1">
      <c r="A64" s="296"/>
      <c r="B64" s="297"/>
      <c r="C64" s="298"/>
      <c r="D64" s="1220"/>
    </row>
    <row r="65" spans="1:4" ht="15" hidden="1" outlineLevel="1" thickBot="1">
      <c r="A65" s="296"/>
      <c r="B65" s="297"/>
      <c r="C65" s="298"/>
      <c r="D65" s="1220"/>
    </row>
    <row r="66" spans="1:4" ht="15" hidden="1" outlineLevel="1" thickBot="1">
      <c r="A66" s="296"/>
      <c r="B66" s="297"/>
      <c r="C66" s="298"/>
      <c r="D66" s="1220"/>
    </row>
    <row r="67" spans="1:4" ht="15" hidden="1" outlineLevel="1" thickBot="1">
      <c r="A67" s="296"/>
      <c r="B67" s="297"/>
      <c r="C67" s="298"/>
      <c r="D67" s="1220"/>
    </row>
    <row r="68" spans="1:4" ht="15" hidden="1" outlineLevel="1" thickBot="1">
      <c r="A68" s="296"/>
      <c r="B68" s="297"/>
      <c r="C68" s="298"/>
      <c r="D68" s="1220"/>
    </row>
    <row r="69" spans="1:4" ht="15" hidden="1" outlineLevel="1" thickBot="1">
      <c r="A69" s="296"/>
      <c r="B69" s="297"/>
      <c r="C69" s="298"/>
      <c r="D69" s="1220"/>
    </row>
    <row r="70" spans="1:4" ht="15" hidden="1" outlineLevel="1" thickBot="1">
      <c r="A70" s="299"/>
      <c r="B70" s="300"/>
      <c r="C70" s="301"/>
      <c r="D70" s="1221"/>
    </row>
    <row r="71" spans="1:4" collapsed="1">
      <c r="A71" s="655" t="s">
        <v>862</v>
      </c>
      <c r="B71" s="1209" t="s">
        <v>187</v>
      </c>
      <c r="C71" s="1229"/>
      <c r="D71" s="1219" t="s">
        <v>191</v>
      </c>
    </row>
    <row r="72" spans="1:4" ht="15" thickBot="1">
      <c r="A72" s="662"/>
      <c r="B72" s="1225"/>
      <c r="C72" s="1226"/>
      <c r="D72" s="1221"/>
    </row>
    <row r="73" spans="1:4">
      <c r="A73" s="1227" t="s">
        <v>186</v>
      </c>
      <c r="B73" s="1228"/>
      <c r="C73" s="1228"/>
      <c r="D73" s="1219" t="s">
        <v>192</v>
      </c>
    </row>
    <row r="74" spans="1:4" ht="15" thickBot="1">
      <c r="A74" s="1222"/>
      <c r="B74" s="1224"/>
      <c r="C74" s="1223"/>
      <c r="D74" s="1221"/>
    </row>
    <row r="75" spans="1:4" hidden="1" outlineLevel="1">
      <c r="A75" s="302"/>
      <c r="B75" s="303"/>
      <c r="C75" s="304"/>
      <c r="D75" s="1219" t="s">
        <v>192</v>
      </c>
    </row>
    <row r="76" spans="1:4" hidden="1" outlineLevel="1">
      <c r="A76" s="296"/>
      <c r="B76" s="297"/>
      <c r="C76" s="298"/>
      <c r="D76" s="1220"/>
    </row>
    <row r="77" spans="1:4" hidden="1" outlineLevel="1">
      <c r="A77" s="296"/>
      <c r="B77" s="297"/>
      <c r="C77" s="298"/>
      <c r="D77" s="1220"/>
    </row>
    <row r="78" spans="1:4" hidden="1" outlineLevel="1">
      <c r="A78" s="296"/>
      <c r="B78" s="297"/>
      <c r="C78" s="298"/>
      <c r="D78" s="1220"/>
    </row>
    <row r="79" spans="1:4" hidden="1" outlineLevel="1">
      <c r="A79" s="296"/>
      <c r="B79" s="297"/>
      <c r="C79" s="298"/>
      <c r="D79" s="1220"/>
    </row>
    <row r="80" spans="1:4" hidden="1" outlineLevel="1">
      <c r="A80" s="296"/>
      <c r="B80" s="297"/>
      <c r="C80" s="298"/>
      <c r="D80" s="1220"/>
    </row>
    <row r="81" spans="1:4" hidden="1" outlineLevel="1">
      <c r="A81" s="296"/>
      <c r="B81" s="297"/>
      <c r="C81" s="298"/>
      <c r="D81" s="1220"/>
    </row>
    <row r="82" spans="1:4" hidden="1" outlineLevel="1">
      <c r="A82" s="296"/>
      <c r="B82" s="297"/>
      <c r="C82" s="298"/>
      <c r="D82" s="1220"/>
    </row>
    <row r="83" spans="1:4" hidden="1" outlineLevel="1">
      <c r="A83" s="296"/>
      <c r="B83" s="297"/>
      <c r="C83" s="298"/>
      <c r="D83" s="1220"/>
    </row>
    <row r="84" spans="1:4" ht="15" hidden="1" outlineLevel="1" thickBot="1">
      <c r="A84" s="299"/>
      <c r="B84" s="300"/>
      <c r="C84" s="301"/>
      <c r="D84" s="1221"/>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7"/>
  <sheetViews>
    <sheetView zoomScale="85" zoomScaleNormal="85" zoomScaleSheetLayoutView="90" workbookViewId="0">
      <selection activeCell="J28" sqref="J28"/>
    </sheetView>
  </sheetViews>
  <sheetFormatPr defaultRowHeight="14.4"/>
  <cols>
    <col min="1" max="1" width="32.88671875" customWidth="1"/>
    <col min="2" max="2" width="77.5546875" customWidth="1"/>
  </cols>
  <sheetData>
    <row r="1" spans="1:2" ht="28.5" customHeight="1">
      <c r="A1" s="725" t="s">
        <v>1108</v>
      </c>
      <c r="B1" s="751" t="s">
        <v>1130</v>
      </c>
    </row>
    <row r="2" spans="1:2">
      <c r="A2" s="727" t="s">
        <v>1121</v>
      </c>
      <c r="B2" s="752" t="s">
        <v>1101</v>
      </c>
    </row>
    <row r="3" spans="1:2" ht="15" thickBot="1">
      <c r="A3" s="2019" t="s">
        <v>964</v>
      </c>
      <c r="B3" s="2026"/>
    </row>
    <row r="4" spans="1:2" ht="36.75" customHeight="1" thickBot="1">
      <c r="A4" s="2015" t="s">
        <v>1272</v>
      </c>
      <c r="B4" s="2027"/>
    </row>
    <row r="5" spans="1:2" ht="15" thickBot="1">
      <c r="A5" s="573" t="s">
        <v>1167</v>
      </c>
      <c r="B5" s="692" t="str">
        <f>[3]Obsah!C4</f>
        <v>(31/12/2016)</v>
      </c>
    </row>
    <row r="6" spans="1:2">
      <c r="A6" s="624" t="s">
        <v>1183</v>
      </c>
      <c r="B6" s="625" t="s">
        <v>1378</v>
      </c>
    </row>
    <row r="7" spans="1:2" s="221" customFormat="1" ht="20.25" customHeight="1" thickBot="1">
      <c r="A7" s="626" t="s">
        <v>1184</v>
      </c>
      <c r="B7" s="627" t="s">
        <v>1111</v>
      </c>
    </row>
    <row r="8" spans="1:2">
      <c r="A8" s="547" t="s">
        <v>1088</v>
      </c>
      <c r="B8" s="1160">
        <v>1</v>
      </c>
    </row>
    <row r="9" spans="1:2">
      <c r="A9" s="547" t="s">
        <v>1089</v>
      </c>
      <c r="B9" s="555"/>
    </row>
    <row r="10" spans="1:2">
      <c r="A10" s="547" t="s">
        <v>1090</v>
      </c>
      <c r="B10" s="555"/>
    </row>
    <row r="11" spans="1:2">
      <c r="A11" s="547" t="s">
        <v>1091</v>
      </c>
      <c r="B11" s="555"/>
    </row>
    <row r="12" spans="1:2">
      <c r="A12" s="547" t="s">
        <v>1092</v>
      </c>
      <c r="B12" s="555"/>
    </row>
    <row r="13" spans="1:2">
      <c r="A13" s="547" t="s">
        <v>1093</v>
      </c>
      <c r="B13" s="555"/>
    </row>
    <row r="14" spans="1:2">
      <c r="A14" s="547" t="s">
        <v>1094</v>
      </c>
      <c r="B14" s="555"/>
    </row>
    <row r="15" spans="1:2">
      <c r="A15" s="547" t="s">
        <v>1095</v>
      </c>
      <c r="B15" s="555"/>
    </row>
    <row r="16" spans="1:2">
      <c r="A16" s="547" t="s">
        <v>1096</v>
      </c>
      <c r="B16" s="555"/>
    </row>
    <row r="17" spans="1:2">
      <c r="A17" s="547" t="s">
        <v>1097</v>
      </c>
      <c r="B17" s="555"/>
    </row>
    <row r="18" spans="1:2">
      <c r="A18" s="547" t="s">
        <v>1098</v>
      </c>
      <c r="B18" s="555"/>
    </row>
    <row r="19" spans="1:2">
      <c r="A19" s="547" t="s">
        <v>1099</v>
      </c>
      <c r="B19" s="555"/>
    </row>
    <row r="20" spans="1:2">
      <c r="A20" s="547" t="s">
        <v>1100</v>
      </c>
      <c r="B20" s="555"/>
    </row>
    <row r="21" spans="1:2">
      <c r="A21" s="547" t="s">
        <v>1086</v>
      </c>
      <c r="B21" s="555"/>
    </row>
    <row r="22" spans="1:2" ht="26.4">
      <c r="A22" s="623" t="s">
        <v>1182</v>
      </c>
      <c r="B22" s="555"/>
    </row>
    <row r="23" spans="1:2" ht="15" thickBot="1">
      <c r="A23" s="548"/>
      <c r="B23" s="556"/>
    </row>
    <row r="24" spans="1:2" ht="41.25" customHeight="1">
      <c r="A24" s="2028" t="s">
        <v>1271</v>
      </c>
      <c r="B24" s="2028"/>
    </row>
    <row r="25" spans="1:2" ht="31.5" customHeight="1">
      <c r="A25" s="2029" t="s">
        <v>1280</v>
      </c>
      <c r="B25" s="2029"/>
    </row>
    <row r="26" spans="1:2" ht="27.75" customHeight="1"/>
    <row r="27" spans="1:2">
      <c r="A27" s="221"/>
      <c r="B27" s="221"/>
    </row>
  </sheetData>
  <mergeCells count="4">
    <mergeCell ref="A3:B3"/>
    <mergeCell ref="A4:B4"/>
    <mergeCell ref="A24:B24"/>
    <mergeCell ref="A25:B25"/>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91"/>
  <sheetViews>
    <sheetView zoomScaleNormal="100" zoomScaleSheetLayoutView="90" workbookViewId="0">
      <selection activeCell="F23" sqref="F23"/>
    </sheetView>
  </sheetViews>
  <sheetFormatPr defaultColWidth="9.109375" defaultRowHeight="13.2"/>
  <cols>
    <col min="1" max="1" width="18.5546875" style="221" customWidth="1"/>
    <col min="2" max="2" width="83" style="221" customWidth="1"/>
    <col min="3" max="3" width="51" style="221" customWidth="1"/>
    <col min="4" max="4" width="26.109375" style="221" customWidth="1"/>
    <col min="5" max="16384" width="9.109375" style="221"/>
  </cols>
  <sheetData>
    <row r="1" spans="1:11" ht="38.4" customHeight="1">
      <c r="A1" s="715" t="s">
        <v>692</v>
      </c>
      <c r="B1" s="2033" t="s">
        <v>1070</v>
      </c>
      <c r="C1" s="2034"/>
      <c r="D1" s="268"/>
      <c r="E1" s="236"/>
      <c r="F1" s="236"/>
      <c r="G1" s="236"/>
      <c r="H1" s="236"/>
      <c r="I1" s="236"/>
      <c r="J1" s="236"/>
      <c r="K1" s="236"/>
    </row>
    <row r="2" spans="1:11" ht="20.100000000000001" customHeight="1">
      <c r="A2" s="716" t="s">
        <v>860</v>
      </c>
      <c r="B2" s="746"/>
      <c r="C2" s="753"/>
      <c r="D2" s="268"/>
      <c r="E2" s="236"/>
      <c r="F2" s="236"/>
      <c r="G2" s="236"/>
      <c r="H2" s="236"/>
      <c r="I2" s="236"/>
      <c r="J2" s="236"/>
      <c r="K2" s="236"/>
    </row>
    <row r="3" spans="1:11" ht="25.35" customHeight="1" thickBot="1">
      <c r="A3" s="2035" t="s">
        <v>964</v>
      </c>
      <c r="B3" s="2036"/>
      <c r="C3" s="2037"/>
      <c r="D3" s="236"/>
      <c r="E3" s="236"/>
      <c r="F3" s="236"/>
      <c r="G3" s="236"/>
      <c r="H3" s="236"/>
      <c r="I3" s="236"/>
      <c r="J3" s="236"/>
      <c r="K3" s="236"/>
    </row>
    <row r="4" spans="1:11" ht="18" customHeight="1">
      <c r="A4" s="1195" t="s">
        <v>847</v>
      </c>
      <c r="B4" s="1196"/>
      <c r="C4" s="1201" t="s">
        <v>923</v>
      </c>
      <c r="D4" s="236"/>
      <c r="E4" s="236"/>
      <c r="F4" s="236"/>
      <c r="G4" s="236"/>
      <c r="H4" s="236"/>
      <c r="I4" s="236"/>
      <c r="J4" s="236"/>
      <c r="K4" s="236"/>
    </row>
    <row r="5" spans="1:11" ht="15.75" customHeight="1" thickBot="1">
      <c r="A5" s="1198"/>
      <c r="B5" s="1199"/>
      <c r="C5" s="1218"/>
      <c r="D5" s="236"/>
      <c r="E5" s="236"/>
      <c r="F5" s="236"/>
      <c r="G5" s="236"/>
      <c r="H5" s="236"/>
      <c r="I5" s="236"/>
      <c r="J5" s="236"/>
      <c r="K5" s="236"/>
    </row>
    <row r="6" spans="1:11" s="270" customFormat="1" ht="33.6" customHeight="1" thickBot="1">
      <c r="A6" s="573" t="s">
        <v>1167</v>
      </c>
      <c r="B6" s="689"/>
      <c r="C6" s="857" t="s">
        <v>1400</v>
      </c>
      <c r="D6" s="269"/>
      <c r="E6" s="269"/>
      <c r="F6" s="269"/>
      <c r="G6" s="269"/>
      <c r="H6" s="269"/>
      <c r="I6" s="269"/>
      <c r="J6" s="269"/>
      <c r="K6" s="269"/>
    </row>
    <row r="7" spans="1:11" ht="23.4" customHeight="1">
      <c r="A7" s="898" t="s">
        <v>992</v>
      </c>
      <c r="B7" s="899"/>
      <c r="C7" s="900">
        <v>42735</v>
      </c>
      <c r="D7" s="236"/>
      <c r="E7" s="236"/>
      <c r="F7" s="236"/>
      <c r="G7" s="236"/>
      <c r="H7" s="236"/>
      <c r="I7" s="236"/>
      <c r="J7" s="236"/>
      <c r="K7" s="236"/>
    </row>
    <row r="8" spans="1:11" ht="18" customHeight="1">
      <c r="A8" s="901" t="s">
        <v>34</v>
      </c>
      <c r="B8" s="899"/>
      <c r="C8" s="902" t="s">
        <v>1611</v>
      </c>
      <c r="D8" s="236"/>
      <c r="E8" s="236"/>
      <c r="F8" s="236"/>
      <c r="G8" s="236"/>
      <c r="H8" s="236"/>
      <c r="I8" s="236"/>
      <c r="J8" s="236"/>
      <c r="K8" s="236"/>
    </row>
    <row r="9" spans="1:11" ht="17.100000000000001" customHeight="1" thickBot="1">
      <c r="A9" s="903" t="s">
        <v>993</v>
      </c>
      <c r="B9" s="904"/>
      <c r="C9" s="905" t="s">
        <v>1612</v>
      </c>
      <c r="D9" s="236"/>
      <c r="E9" s="236"/>
      <c r="F9" s="236"/>
      <c r="G9" s="236"/>
      <c r="H9" s="236"/>
      <c r="I9" s="236"/>
      <c r="J9" s="236"/>
      <c r="K9" s="236"/>
    </row>
    <row r="10" spans="1:11" ht="6.6" customHeight="1">
      <c r="A10" s="906"/>
      <c r="B10" s="907"/>
      <c r="C10" s="908"/>
      <c r="D10" s="236"/>
      <c r="E10" s="236"/>
      <c r="F10" s="236"/>
      <c r="G10" s="236"/>
      <c r="H10" s="236"/>
      <c r="I10" s="236"/>
      <c r="J10" s="236"/>
      <c r="K10" s="236"/>
    </row>
    <row r="11" spans="1:11" ht="14.4">
      <c r="A11" s="909" t="s">
        <v>1078</v>
      </c>
      <c r="B11" s="907"/>
      <c r="C11" s="908"/>
      <c r="D11" s="236"/>
      <c r="E11" s="236"/>
      <c r="F11" s="236"/>
      <c r="G11" s="236"/>
      <c r="H11" s="236"/>
      <c r="I11" s="236"/>
      <c r="J11" s="236"/>
      <c r="K11" s="236"/>
    </row>
    <row r="12" spans="1:11" ht="8.4" customHeight="1" thickBot="1">
      <c r="A12" s="910"/>
      <c r="B12" s="907"/>
      <c r="C12" s="908"/>
      <c r="D12" s="236"/>
      <c r="E12" s="236"/>
      <c r="F12" s="236"/>
      <c r="G12" s="236"/>
      <c r="H12" s="236"/>
      <c r="I12" s="236"/>
      <c r="J12" s="236"/>
      <c r="K12" s="236"/>
    </row>
    <row r="13" spans="1:11" ht="20.100000000000001" customHeight="1" thickBot="1">
      <c r="A13" s="911"/>
      <c r="B13" s="912"/>
      <c r="C13" s="913" t="s">
        <v>994</v>
      </c>
      <c r="D13" s="236"/>
      <c r="E13" s="236"/>
      <c r="F13" s="236"/>
      <c r="G13" s="236"/>
      <c r="H13" s="236"/>
      <c r="I13" s="236"/>
      <c r="J13" s="236"/>
      <c r="K13" s="236"/>
    </row>
    <row r="14" spans="1:11">
      <c r="A14" s="914">
        <v>1</v>
      </c>
      <c r="B14" s="915" t="s">
        <v>995</v>
      </c>
      <c r="C14" s="834">
        <v>1158791005.049</v>
      </c>
      <c r="D14" s="840"/>
      <c r="E14" s="236"/>
      <c r="F14" s="236"/>
      <c r="G14" s="236"/>
      <c r="H14" s="236"/>
      <c r="I14" s="236"/>
      <c r="J14" s="236"/>
      <c r="K14" s="236"/>
    </row>
    <row r="15" spans="1:11" ht="28.35" customHeight="1">
      <c r="A15" s="916">
        <v>2</v>
      </c>
      <c r="B15" s="917" t="s">
        <v>1068</v>
      </c>
      <c r="C15" s="834" t="s">
        <v>1613</v>
      </c>
      <c r="D15" s="840"/>
      <c r="E15" s="236"/>
      <c r="F15" s="236"/>
      <c r="G15" s="236"/>
      <c r="H15" s="236"/>
      <c r="I15" s="236"/>
      <c r="J15" s="236"/>
      <c r="K15" s="236"/>
    </row>
    <row r="16" spans="1:11" ht="36.6" customHeight="1">
      <c r="A16" s="916">
        <v>3</v>
      </c>
      <c r="B16" s="917" t="s">
        <v>1069</v>
      </c>
      <c r="C16" s="834" t="s">
        <v>1613</v>
      </c>
      <c r="D16" s="840"/>
      <c r="E16" s="236"/>
      <c r="F16" s="236"/>
      <c r="G16" s="236"/>
      <c r="H16" s="236"/>
      <c r="I16" s="236"/>
      <c r="J16" s="236"/>
      <c r="K16" s="236"/>
    </row>
    <row r="17" spans="1:11" ht="20.100000000000001" customHeight="1">
      <c r="A17" s="916">
        <v>4</v>
      </c>
      <c r="B17" s="917" t="s">
        <v>996</v>
      </c>
      <c r="C17" s="834">
        <v>17938526.913629293</v>
      </c>
      <c r="D17" s="840"/>
      <c r="E17" s="236"/>
      <c r="F17" s="236"/>
      <c r="G17" s="236"/>
      <c r="H17" s="236"/>
      <c r="I17" s="236"/>
      <c r="J17" s="236"/>
      <c r="K17" s="236"/>
    </row>
    <row r="18" spans="1:11" ht="17.399999999999999" customHeight="1">
      <c r="A18" s="916">
        <v>5</v>
      </c>
      <c r="B18" s="917" t="s">
        <v>997</v>
      </c>
      <c r="C18" s="834">
        <v>7147127.7120000003</v>
      </c>
      <c r="D18" s="840"/>
      <c r="E18" s="236"/>
      <c r="F18" s="236"/>
      <c r="G18" s="236"/>
      <c r="H18" s="236"/>
      <c r="I18" s="236"/>
      <c r="J18" s="236"/>
      <c r="K18" s="236"/>
    </row>
    <row r="19" spans="1:11" ht="18.600000000000001" customHeight="1">
      <c r="A19" s="916">
        <v>6</v>
      </c>
      <c r="B19" s="917" t="s">
        <v>998</v>
      </c>
      <c r="C19" s="834">
        <v>155935533.26237071</v>
      </c>
      <c r="D19" s="840"/>
      <c r="E19" s="236"/>
      <c r="F19" s="236"/>
      <c r="G19" s="236"/>
      <c r="H19" s="236"/>
      <c r="I19" s="236"/>
      <c r="J19" s="236"/>
      <c r="K19" s="236"/>
    </row>
    <row r="20" spans="1:11" ht="28.35" customHeight="1">
      <c r="A20" s="918" t="s">
        <v>999</v>
      </c>
      <c r="B20" s="917" t="s">
        <v>1000</v>
      </c>
      <c r="C20" s="834" t="s">
        <v>1613</v>
      </c>
      <c r="D20" s="840"/>
      <c r="E20" s="236"/>
      <c r="F20" s="236"/>
      <c r="G20" s="236"/>
      <c r="H20" s="236"/>
      <c r="I20" s="236"/>
      <c r="J20" s="236"/>
      <c r="K20" s="236"/>
    </row>
    <row r="21" spans="1:11" ht="27" customHeight="1">
      <c r="A21" s="918" t="s">
        <v>1001</v>
      </c>
      <c r="B21" s="917" t="s">
        <v>1071</v>
      </c>
      <c r="C21" s="834" t="s">
        <v>1613</v>
      </c>
      <c r="D21" s="840"/>
      <c r="E21" s="236"/>
      <c r="F21" s="236"/>
      <c r="G21" s="236"/>
      <c r="H21" s="236"/>
      <c r="I21" s="236"/>
      <c r="J21" s="236"/>
      <c r="K21" s="236"/>
    </row>
    <row r="22" spans="1:11" ht="17.100000000000001" customHeight="1" thickBot="1">
      <c r="A22" s="919">
        <v>7</v>
      </c>
      <c r="B22" s="920" t="s">
        <v>1002</v>
      </c>
      <c r="C22" s="848">
        <v>-9423288.5160000008</v>
      </c>
      <c r="D22" s="840"/>
      <c r="E22" s="236"/>
      <c r="F22" s="236"/>
      <c r="G22" s="236"/>
      <c r="H22" s="236"/>
      <c r="I22" s="236"/>
      <c r="J22" s="236"/>
      <c r="K22" s="236"/>
    </row>
    <row r="23" spans="1:11" ht="22.35" customHeight="1" thickBot="1">
      <c r="A23" s="921">
        <v>8</v>
      </c>
      <c r="B23" s="922" t="s">
        <v>1003</v>
      </c>
      <c r="C23" s="837">
        <v>1330388904.421</v>
      </c>
      <c r="D23" s="840"/>
      <c r="E23" s="236"/>
      <c r="F23" s="236"/>
      <c r="G23" s="236"/>
      <c r="H23" s="236"/>
      <c r="I23" s="236"/>
      <c r="J23" s="236"/>
      <c r="K23" s="236"/>
    </row>
    <row r="24" spans="1:11" ht="33.75" customHeight="1">
      <c r="A24" s="2038" t="s">
        <v>1079</v>
      </c>
      <c r="B24" s="2039"/>
      <c r="C24" s="2040"/>
      <c r="D24" s="236"/>
      <c r="E24" s="236"/>
      <c r="F24" s="236"/>
      <c r="G24" s="236"/>
      <c r="H24" s="236"/>
      <c r="I24" s="236"/>
      <c r="J24" s="236"/>
      <c r="K24" s="236"/>
    </row>
    <row r="25" spans="1:11" ht="5.0999999999999996" customHeight="1">
      <c r="A25" s="906"/>
      <c r="B25" s="907"/>
      <c r="C25" s="908"/>
      <c r="D25" s="236"/>
      <c r="E25" s="236"/>
      <c r="F25" s="236"/>
      <c r="G25" s="236"/>
      <c r="H25" s="236"/>
      <c r="I25" s="236"/>
      <c r="J25" s="236"/>
      <c r="K25" s="236"/>
    </row>
    <row r="26" spans="1:11" ht="14.4">
      <c r="A26" s="909" t="s">
        <v>1004</v>
      </c>
      <c r="B26" s="907"/>
      <c r="C26" s="908"/>
      <c r="D26" s="236"/>
      <c r="E26" s="236"/>
      <c r="F26" s="236"/>
      <c r="G26" s="236"/>
      <c r="H26" s="236"/>
      <c r="I26" s="236"/>
      <c r="J26" s="236"/>
      <c r="K26" s="236"/>
    </row>
    <row r="27" spans="1:11" ht="7.35" customHeight="1" thickBot="1">
      <c r="A27" s="910"/>
      <c r="B27" s="907"/>
      <c r="C27" s="908"/>
    </row>
    <row r="28" spans="1:11" ht="27.6" customHeight="1" thickBot="1">
      <c r="A28" s="923"/>
      <c r="B28" s="924"/>
      <c r="C28" s="925" t="s">
        <v>1379</v>
      </c>
    </row>
    <row r="29" spans="1:11" ht="21" customHeight="1">
      <c r="A29" s="2041" t="s">
        <v>1006</v>
      </c>
      <c r="B29" s="2042"/>
      <c r="C29" s="2043"/>
    </row>
    <row r="30" spans="1:11" ht="23.4" customHeight="1">
      <c r="A30" s="916">
        <v>1</v>
      </c>
      <c r="B30" s="926" t="s">
        <v>1007</v>
      </c>
      <c r="C30" s="834">
        <v>899316750.52900004</v>
      </c>
      <c r="D30" s="840"/>
    </row>
    <row r="31" spans="1:11" ht="17.100000000000001" customHeight="1">
      <c r="A31" s="916">
        <v>2</v>
      </c>
      <c r="B31" s="926" t="s">
        <v>1008</v>
      </c>
      <c r="C31" s="834">
        <v>-9423288.5160000008</v>
      </c>
      <c r="D31" s="840"/>
    </row>
    <row r="32" spans="1:11" ht="25.8" thickBot="1">
      <c r="A32" s="927">
        <v>3</v>
      </c>
      <c r="B32" s="928" t="s">
        <v>1072</v>
      </c>
      <c r="C32" s="839">
        <v>889893462.01300001</v>
      </c>
      <c r="D32" s="840"/>
    </row>
    <row r="33" spans="1:4" ht="14.1" customHeight="1">
      <c r="A33" s="2044" t="s">
        <v>1009</v>
      </c>
      <c r="B33" s="2045"/>
      <c r="C33" s="2046"/>
      <c r="D33" s="840"/>
    </row>
    <row r="34" spans="1:4" ht="24">
      <c r="A34" s="916">
        <v>4</v>
      </c>
      <c r="B34" s="926" t="s">
        <v>1614</v>
      </c>
      <c r="C34" s="834">
        <v>25019184.909643397</v>
      </c>
      <c r="D34" s="840"/>
    </row>
    <row r="35" spans="1:4" ht="24">
      <c r="A35" s="916">
        <v>5</v>
      </c>
      <c r="B35" s="926" t="s">
        <v>1615</v>
      </c>
      <c r="C35" s="834">
        <v>17192849.956999999</v>
      </c>
      <c r="D35" s="840"/>
    </row>
    <row r="36" spans="1:4">
      <c r="A36" s="918" t="s">
        <v>1010</v>
      </c>
      <c r="B36" s="926" t="s">
        <v>1011</v>
      </c>
      <c r="C36" s="834" t="s">
        <v>1613</v>
      </c>
      <c r="D36" s="840"/>
    </row>
    <row r="37" spans="1:4" ht="24">
      <c r="A37" s="916">
        <v>6</v>
      </c>
      <c r="B37" s="926" t="s">
        <v>1012</v>
      </c>
      <c r="C37" s="834" t="s">
        <v>1613</v>
      </c>
      <c r="D37" s="840"/>
    </row>
    <row r="38" spans="1:4" ht="24">
      <c r="A38" s="916">
        <v>7</v>
      </c>
      <c r="B38" s="926" t="s">
        <v>1073</v>
      </c>
      <c r="C38" s="834" t="s">
        <v>1613</v>
      </c>
      <c r="D38" s="840"/>
    </row>
    <row r="39" spans="1:4">
      <c r="A39" s="916">
        <v>8</v>
      </c>
      <c r="B39" s="926" t="s">
        <v>1013</v>
      </c>
      <c r="C39" s="834" t="s">
        <v>1613</v>
      </c>
      <c r="D39" s="840"/>
    </row>
    <row r="40" spans="1:4" ht="19.350000000000001" customHeight="1">
      <c r="A40" s="916">
        <v>9</v>
      </c>
      <c r="B40" s="926" t="s">
        <v>1014</v>
      </c>
      <c r="C40" s="834" t="s">
        <v>1613</v>
      </c>
      <c r="D40" s="840"/>
    </row>
    <row r="41" spans="1:4" ht="26.4" customHeight="1">
      <c r="A41" s="916">
        <v>10</v>
      </c>
      <c r="B41" s="926" t="s">
        <v>1015</v>
      </c>
      <c r="C41" s="834" t="s">
        <v>1613</v>
      </c>
      <c r="D41" s="840"/>
    </row>
    <row r="42" spans="1:4" ht="21" customHeight="1" thickBot="1">
      <c r="A42" s="927">
        <v>11</v>
      </c>
      <c r="B42" s="928" t="s">
        <v>1016</v>
      </c>
      <c r="C42" s="839">
        <v>42212034.866643399</v>
      </c>
      <c r="D42" s="840"/>
    </row>
    <row r="43" spans="1:4" ht="14.1" customHeight="1">
      <c r="A43" s="2044" t="s">
        <v>1017</v>
      </c>
      <c r="B43" s="2045"/>
      <c r="C43" s="2046"/>
    </row>
    <row r="44" spans="1:4" ht="26.4" customHeight="1">
      <c r="A44" s="916">
        <v>12</v>
      </c>
      <c r="B44" s="926" t="s">
        <v>1018</v>
      </c>
      <c r="C44" s="834">
        <v>235200746.567</v>
      </c>
    </row>
    <row r="45" spans="1:4" ht="18" customHeight="1">
      <c r="A45" s="916">
        <v>13</v>
      </c>
      <c r="B45" s="926" t="s">
        <v>1019</v>
      </c>
      <c r="C45" s="834" t="s">
        <v>1613</v>
      </c>
    </row>
    <row r="46" spans="1:4" ht="18.600000000000001" customHeight="1">
      <c r="A46" s="916">
        <v>14</v>
      </c>
      <c r="B46" s="926" t="s">
        <v>1020</v>
      </c>
      <c r="C46" s="834">
        <v>7147127.7120000003</v>
      </c>
    </row>
    <row r="47" spans="1:4" ht="24">
      <c r="A47" s="918" t="s">
        <v>1021</v>
      </c>
      <c r="B47" s="926" t="s">
        <v>1022</v>
      </c>
      <c r="C47" s="834" t="s">
        <v>1613</v>
      </c>
    </row>
    <row r="48" spans="1:4" ht="16.350000000000001" customHeight="1">
      <c r="A48" s="916">
        <v>15</v>
      </c>
      <c r="B48" s="926" t="s">
        <v>1023</v>
      </c>
      <c r="C48" s="834" t="s">
        <v>1613</v>
      </c>
    </row>
    <row r="49" spans="1:4" ht="15" customHeight="1">
      <c r="A49" s="916" t="s">
        <v>1024</v>
      </c>
      <c r="B49" s="926" t="s">
        <v>1025</v>
      </c>
      <c r="C49" s="834" t="s">
        <v>1613</v>
      </c>
    </row>
    <row r="50" spans="1:4" ht="18.600000000000001" customHeight="1" thickBot="1">
      <c r="A50" s="927">
        <v>16</v>
      </c>
      <c r="B50" s="928" t="s">
        <v>1026</v>
      </c>
      <c r="C50" s="839">
        <v>242347874.27900001</v>
      </c>
    </row>
    <row r="51" spans="1:4" ht="14.1" customHeight="1">
      <c r="A51" s="2044" t="s">
        <v>1027</v>
      </c>
      <c r="B51" s="2045"/>
      <c r="C51" s="2046"/>
    </row>
    <row r="52" spans="1:4">
      <c r="A52" s="916">
        <v>17</v>
      </c>
      <c r="B52" s="926" t="s">
        <v>1028</v>
      </c>
      <c r="C52" s="834">
        <v>213222823.34111172</v>
      </c>
    </row>
    <row r="53" spans="1:4">
      <c r="A53" s="916">
        <v>18</v>
      </c>
      <c r="B53" s="926" t="s">
        <v>1029</v>
      </c>
      <c r="C53" s="834">
        <v>-57287290.078741029</v>
      </c>
    </row>
    <row r="54" spans="1:4" ht="20.399999999999999" customHeight="1" thickBot="1">
      <c r="A54" s="927">
        <v>19</v>
      </c>
      <c r="B54" s="928" t="s">
        <v>1030</v>
      </c>
      <c r="C54" s="839">
        <v>155935533.26237071</v>
      </c>
    </row>
    <row r="55" spans="1:4" ht="26.1" customHeight="1">
      <c r="A55" s="2047" t="s">
        <v>1031</v>
      </c>
      <c r="B55" s="2048"/>
      <c r="C55" s="2049"/>
    </row>
    <row r="56" spans="1:4" ht="24">
      <c r="A56" s="918" t="s">
        <v>1032</v>
      </c>
      <c r="B56" s="926" t="s">
        <v>1033</v>
      </c>
      <c r="C56" s="834" t="s">
        <v>1613</v>
      </c>
    </row>
    <row r="57" spans="1:4" ht="27.6" customHeight="1">
      <c r="A57" s="918" t="s">
        <v>1034</v>
      </c>
      <c r="B57" s="926" t="s">
        <v>1074</v>
      </c>
      <c r="C57" s="834" t="s">
        <v>1613</v>
      </c>
    </row>
    <row r="58" spans="1:4">
      <c r="A58" s="2044" t="s">
        <v>1035</v>
      </c>
      <c r="B58" s="2045"/>
      <c r="C58" s="2046"/>
    </row>
    <row r="59" spans="1:4" ht="22.35" customHeight="1">
      <c r="A59" s="916">
        <v>20</v>
      </c>
      <c r="B59" s="929" t="s">
        <v>1036</v>
      </c>
      <c r="C59" s="834">
        <v>68980495.473000005</v>
      </c>
    </row>
    <row r="60" spans="1:4" ht="25.8" thickBot="1">
      <c r="A60" s="930">
        <v>21</v>
      </c>
      <c r="B60" s="928" t="s">
        <v>1037</v>
      </c>
      <c r="C60" s="839">
        <v>1330388904.4210143</v>
      </c>
      <c r="D60" s="846"/>
    </row>
    <row r="61" spans="1:4" ht="22.35" customHeight="1" thickBot="1">
      <c r="A61" s="2030" t="s">
        <v>1038</v>
      </c>
      <c r="B61" s="2031"/>
      <c r="C61" s="2032"/>
    </row>
    <row r="62" spans="1:4" ht="30" customHeight="1" thickBot="1">
      <c r="A62" s="930">
        <v>22</v>
      </c>
      <c r="B62" s="928" t="s">
        <v>1616</v>
      </c>
      <c r="C62" s="1070">
        <v>5.1849872803186328E-2</v>
      </c>
    </row>
    <row r="63" spans="1:4" ht="22.35" customHeight="1">
      <c r="A63" s="2050" t="s">
        <v>1039</v>
      </c>
      <c r="B63" s="2051"/>
      <c r="C63" s="2052"/>
    </row>
    <row r="64" spans="1:4" ht="18.600000000000001" customHeight="1">
      <c r="A64" s="918" t="s">
        <v>1040</v>
      </c>
      <c r="B64" s="926" t="s">
        <v>1041</v>
      </c>
      <c r="C64" s="834" t="s">
        <v>1613</v>
      </c>
    </row>
    <row r="65" spans="1:3" ht="22.35" customHeight="1">
      <c r="A65" s="918" t="s">
        <v>1042</v>
      </c>
      <c r="B65" s="926" t="s">
        <v>1043</v>
      </c>
      <c r="C65" s="834" t="s">
        <v>1613</v>
      </c>
    </row>
    <row r="66" spans="1:3" ht="10.35" customHeight="1">
      <c r="A66" s="755"/>
      <c r="B66" s="124"/>
      <c r="C66" s="741"/>
    </row>
    <row r="67" spans="1:3" ht="17.100000000000001" customHeight="1">
      <c r="A67" s="754" t="s">
        <v>1076</v>
      </c>
      <c r="B67" s="124"/>
      <c r="C67" s="741"/>
    </row>
    <row r="68" spans="1:3" ht="11.4" customHeight="1" thickBot="1">
      <c r="A68" s="756"/>
      <c r="B68" s="124"/>
      <c r="C68" s="741"/>
    </row>
    <row r="69" spans="1:3" ht="25.35" customHeight="1" thickBot="1">
      <c r="A69" s="843"/>
      <c r="B69" s="844"/>
      <c r="C69" s="845" t="s">
        <v>1005</v>
      </c>
    </row>
    <row r="70" spans="1:3" s="557" customFormat="1" ht="22.8">
      <c r="A70" s="851" t="s">
        <v>1044</v>
      </c>
      <c r="B70" s="852" t="s">
        <v>1075</v>
      </c>
      <c r="C70" s="853"/>
    </row>
    <row r="71" spans="1:3" s="557" customFormat="1" ht="20.100000000000001" customHeight="1">
      <c r="A71" s="854" t="s">
        <v>1045</v>
      </c>
      <c r="B71" s="854" t="s">
        <v>1046</v>
      </c>
      <c r="C71" s="855"/>
    </row>
    <row r="72" spans="1:3" s="557" customFormat="1" ht="21.6" customHeight="1">
      <c r="A72" s="854" t="s">
        <v>1047</v>
      </c>
      <c r="B72" s="854" t="s">
        <v>1048</v>
      </c>
      <c r="C72" s="855"/>
    </row>
    <row r="73" spans="1:3" s="557" customFormat="1" ht="22.35" customHeight="1">
      <c r="A73" s="854" t="s">
        <v>1049</v>
      </c>
      <c r="B73" s="856" t="s">
        <v>1050</v>
      </c>
      <c r="C73" s="855"/>
    </row>
    <row r="74" spans="1:3" s="557" customFormat="1" ht="21.6" customHeight="1">
      <c r="A74" s="854" t="s">
        <v>1051</v>
      </c>
      <c r="B74" s="856" t="s">
        <v>1052</v>
      </c>
      <c r="C74" s="855"/>
    </row>
    <row r="75" spans="1:3" s="557" customFormat="1" ht="26.1" customHeight="1">
      <c r="A75" s="854" t="s">
        <v>1053</v>
      </c>
      <c r="B75" s="856" t="s">
        <v>1398</v>
      </c>
      <c r="C75" s="855"/>
    </row>
    <row r="76" spans="1:3" s="557" customFormat="1" ht="12">
      <c r="A76" s="854" t="s">
        <v>1054</v>
      </c>
      <c r="B76" s="856" t="s">
        <v>1055</v>
      </c>
      <c r="C76" s="855"/>
    </row>
    <row r="77" spans="1:3" s="557" customFormat="1" ht="12">
      <c r="A77" s="854" t="s">
        <v>1056</v>
      </c>
      <c r="B77" s="856" t="s">
        <v>1057</v>
      </c>
      <c r="C77" s="855"/>
    </row>
    <row r="78" spans="1:3" s="557" customFormat="1" ht="12">
      <c r="A78" s="854" t="s">
        <v>1058</v>
      </c>
      <c r="B78" s="856" t="s">
        <v>60</v>
      </c>
      <c r="C78" s="855"/>
    </row>
    <row r="79" spans="1:3" s="557" customFormat="1" ht="12">
      <c r="A79" s="854" t="s">
        <v>1059</v>
      </c>
      <c r="B79" s="856" t="s">
        <v>1060</v>
      </c>
      <c r="C79" s="855"/>
    </row>
    <row r="80" spans="1:3" s="557" customFormat="1" ht="12">
      <c r="A80" s="854" t="s">
        <v>1061</v>
      </c>
      <c r="B80" s="856" t="s">
        <v>62</v>
      </c>
      <c r="C80" s="855"/>
    </row>
    <row r="81" spans="1:3" s="557" customFormat="1" ht="22.35" customHeight="1">
      <c r="A81" s="854" t="s">
        <v>1062</v>
      </c>
      <c r="B81" s="856" t="s">
        <v>1063</v>
      </c>
      <c r="C81" s="855"/>
    </row>
    <row r="82" spans="1:3" ht="35.25" customHeight="1">
      <c r="A82" s="2053" t="s">
        <v>1077</v>
      </c>
      <c r="B82" s="2054"/>
      <c r="C82" s="2055"/>
    </row>
    <row r="83" spans="1:3" ht="14.4">
      <c r="A83" s="757"/>
      <c r="B83" s="124"/>
      <c r="C83" s="741"/>
    </row>
    <row r="84" spans="1:3" ht="14.4">
      <c r="A84" s="754" t="s">
        <v>1067</v>
      </c>
      <c r="B84" s="124"/>
      <c r="C84" s="741"/>
    </row>
    <row r="85" spans="1:3" ht="15" thickBot="1">
      <c r="A85" s="758"/>
      <c r="B85" s="124"/>
      <c r="C85" s="741"/>
    </row>
    <row r="86" spans="1:3" ht="15" customHeight="1" thickBot="1">
      <c r="A86" s="2056"/>
      <c r="B86" s="2057"/>
      <c r="C86" s="545" t="s">
        <v>987</v>
      </c>
    </row>
    <row r="87" spans="1:3" ht="20.399999999999999" customHeight="1" thickBot="1">
      <c r="A87" s="2058"/>
      <c r="B87" s="2059"/>
      <c r="C87" s="546" t="s">
        <v>1064</v>
      </c>
    </row>
    <row r="88" spans="1:3" ht="14.4">
      <c r="A88" s="841" t="s">
        <v>970</v>
      </c>
      <c r="B88" s="2060"/>
      <c r="C88" s="2061"/>
    </row>
    <row r="89" spans="1:3" ht="78" customHeight="1">
      <c r="A89" s="835">
        <v>1</v>
      </c>
      <c r="B89" s="838" t="s">
        <v>848</v>
      </c>
      <c r="C89" s="849" t="s">
        <v>1617</v>
      </c>
    </row>
    <row r="90" spans="1:3" ht="87" customHeight="1">
      <c r="A90" s="836">
        <v>2</v>
      </c>
      <c r="B90" s="842" t="s">
        <v>1065</v>
      </c>
      <c r="C90" s="850" t="s">
        <v>1618</v>
      </c>
    </row>
    <row r="91" spans="1:3">
      <c r="C91" s="882"/>
    </row>
  </sheetData>
  <mergeCells count="17">
    <mergeCell ref="A63:C63"/>
    <mergeCell ref="A82:C82"/>
    <mergeCell ref="A86:B86"/>
    <mergeCell ref="A87:B87"/>
    <mergeCell ref="B88:C88"/>
    <mergeCell ref="A61:C61"/>
    <mergeCell ref="B1:C1"/>
    <mergeCell ref="A3:C3"/>
    <mergeCell ref="A4:B5"/>
    <mergeCell ref="C4:C5"/>
    <mergeCell ref="A24:C24"/>
    <mergeCell ref="A29:C29"/>
    <mergeCell ref="A33:C33"/>
    <mergeCell ref="A43:C43"/>
    <mergeCell ref="A51:C51"/>
    <mergeCell ref="A55:C55"/>
    <mergeCell ref="A58:C58"/>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60" zoomScaleNormal="85" workbookViewId="0">
      <selection sqref="A1:C1"/>
    </sheetView>
  </sheetViews>
  <sheetFormatPr defaultRowHeight="14.4" outlineLevelRow="2"/>
  <cols>
    <col min="1" max="5" width="23" customWidth="1"/>
    <col min="6" max="6" width="12.5546875" customWidth="1"/>
    <col min="7" max="7" width="35.6640625" customWidth="1"/>
    <col min="8" max="8" width="17" customWidth="1"/>
  </cols>
  <sheetData>
    <row r="1" spans="1:8">
      <c r="A1" s="2113" t="s">
        <v>713</v>
      </c>
      <c r="B1" s="2113"/>
      <c r="C1" s="2113"/>
      <c r="D1" s="587"/>
      <c r="E1" s="587"/>
      <c r="F1" s="591"/>
      <c r="G1" s="234"/>
      <c r="H1" s="234"/>
    </row>
    <row r="2" spans="1:8">
      <c r="A2" s="2113" t="s">
        <v>730</v>
      </c>
      <c r="B2" s="2113"/>
      <c r="C2" s="2113"/>
      <c r="D2" s="587"/>
      <c r="E2" s="587"/>
      <c r="F2" s="591"/>
      <c r="G2" s="234"/>
      <c r="H2" s="234"/>
    </row>
    <row r="3" spans="1:8" ht="15" thickBot="1">
      <c r="A3" s="1785"/>
      <c r="B3" s="1785"/>
      <c r="C3" s="1785"/>
      <c r="D3" s="1785"/>
      <c r="E3" s="1785"/>
      <c r="F3" s="1785"/>
      <c r="G3" s="231"/>
      <c r="H3" s="202"/>
    </row>
    <row r="4" spans="1:8">
      <c r="A4" s="1195" t="s">
        <v>790</v>
      </c>
      <c r="B4" s="1196"/>
      <c r="C4" s="1196"/>
      <c r="D4" s="1196"/>
      <c r="E4" s="1196"/>
      <c r="F4" s="1201" t="s">
        <v>923</v>
      </c>
    </row>
    <row r="5" spans="1:8" ht="15" thickBot="1">
      <c r="A5" s="1198"/>
      <c r="B5" s="1199"/>
      <c r="C5" s="1199"/>
      <c r="D5" s="1199"/>
      <c r="E5" s="1199"/>
      <c r="F5" s="1218"/>
    </row>
    <row r="6" spans="1:8" ht="15" thickBot="1">
      <c r="A6" s="573" t="s">
        <v>1167</v>
      </c>
      <c r="B6" s="577" t="str">
        <f>Obsah!C4</f>
        <v>(31/12/2016)</v>
      </c>
      <c r="C6" s="567"/>
      <c r="D6" s="275"/>
      <c r="E6" s="275"/>
      <c r="F6" s="276"/>
    </row>
    <row r="7" spans="1:8">
      <c r="A7" s="1854" t="s">
        <v>791</v>
      </c>
      <c r="B7" s="1855"/>
      <c r="C7" s="1855"/>
      <c r="D7" s="1855"/>
      <c r="E7" s="1855"/>
      <c r="F7" s="2114" t="s">
        <v>1198</v>
      </c>
      <c r="G7" s="221"/>
    </row>
    <row r="8" spans="1:8" ht="15" thickBot="1">
      <c r="A8" s="402"/>
      <c r="B8" s="403"/>
      <c r="C8" s="403"/>
      <c r="D8" s="403"/>
      <c r="E8" s="404"/>
      <c r="F8" s="2115"/>
      <c r="G8" s="221"/>
    </row>
    <row r="9" spans="1:8" ht="15" hidden="1" outlineLevel="1" thickBot="1">
      <c r="A9" s="393"/>
      <c r="B9" s="394"/>
      <c r="C9" s="394"/>
      <c r="D9" s="394"/>
      <c r="E9" s="395"/>
      <c r="F9" s="2072" t="s">
        <v>803</v>
      </c>
      <c r="G9" s="221"/>
    </row>
    <row r="10" spans="1:8" ht="15" hidden="1" outlineLevel="1" thickBot="1">
      <c r="A10" s="396"/>
      <c r="B10" s="397"/>
      <c r="C10" s="397"/>
      <c r="D10" s="397"/>
      <c r="E10" s="398"/>
      <c r="F10" s="2072"/>
      <c r="G10" s="221"/>
    </row>
    <row r="11" spans="1:8" ht="15" hidden="1" outlineLevel="1" thickBot="1">
      <c r="A11" s="396"/>
      <c r="B11" s="397"/>
      <c r="C11" s="397"/>
      <c r="D11" s="397"/>
      <c r="E11" s="398"/>
      <c r="F11" s="2072"/>
      <c r="G11" s="221"/>
    </row>
    <row r="12" spans="1:8" ht="15" hidden="1" outlineLevel="1" thickBot="1">
      <c r="A12" s="396"/>
      <c r="B12" s="397"/>
      <c r="C12" s="397"/>
      <c r="D12" s="397"/>
      <c r="E12" s="398"/>
      <c r="F12" s="2072"/>
      <c r="G12" s="221"/>
    </row>
    <row r="13" spans="1:8" ht="15" hidden="1" outlineLevel="1" thickBot="1">
      <c r="A13" s="396"/>
      <c r="B13" s="397"/>
      <c r="C13" s="397"/>
      <c r="D13" s="397"/>
      <c r="E13" s="398"/>
      <c r="F13" s="2072"/>
      <c r="G13" s="221"/>
    </row>
    <row r="14" spans="1:8" ht="15" hidden="1" outlineLevel="1" thickBot="1">
      <c r="A14" s="396"/>
      <c r="B14" s="397"/>
      <c r="C14" s="397"/>
      <c r="D14" s="397"/>
      <c r="E14" s="398"/>
      <c r="F14" s="2072"/>
      <c r="G14" s="221"/>
    </row>
    <row r="15" spans="1:8" ht="15" hidden="1" outlineLevel="1" thickBot="1">
      <c r="A15" s="396"/>
      <c r="B15" s="397"/>
      <c r="C15" s="397"/>
      <c r="D15" s="397"/>
      <c r="E15" s="398"/>
      <c r="F15" s="2072"/>
      <c r="G15" s="221"/>
    </row>
    <row r="16" spans="1:8" ht="15" hidden="1" outlineLevel="1" thickBot="1">
      <c r="A16" s="396"/>
      <c r="B16" s="397"/>
      <c r="C16" s="397"/>
      <c r="D16" s="397"/>
      <c r="E16" s="398"/>
      <c r="F16" s="2072"/>
      <c r="G16" s="221"/>
    </row>
    <row r="17" spans="1:7" ht="15" hidden="1" outlineLevel="1" thickBot="1">
      <c r="A17" s="396"/>
      <c r="B17" s="397"/>
      <c r="C17" s="397"/>
      <c r="D17" s="397"/>
      <c r="E17" s="398"/>
      <c r="F17" s="2072"/>
      <c r="G17" s="221"/>
    </row>
    <row r="18" spans="1:7" ht="15" hidden="1" outlineLevel="1" thickBot="1">
      <c r="A18" s="399"/>
      <c r="B18" s="400"/>
      <c r="C18" s="400"/>
      <c r="D18" s="400"/>
      <c r="E18" s="401"/>
      <c r="F18" s="2104"/>
      <c r="G18" s="221"/>
    </row>
    <row r="19" spans="1:7" collapsed="1">
      <c r="A19" s="1637" t="s">
        <v>792</v>
      </c>
      <c r="B19" s="1638"/>
      <c r="C19" s="1638"/>
      <c r="D19" s="1638"/>
      <c r="E19" s="1638"/>
      <c r="F19" s="2071" t="s">
        <v>1199</v>
      </c>
      <c r="G19" s="221"/>
    </row>
    <row r="20" spans="1:7" ht="15" thickBot="1">
      <c r="A20" s="402"/>
      <c r="B20" s="403"/>
      <c r="C20" s="403"/>
      <c r="D20" s="403"/>
      <c r="E20" s="404"/>
      <c r="F20" s="2072"/>
      <c r="G20" s="221"/>
    </row>
    <row r="21" spans="1:7" ht="15" hidden="1" outlineLevel="1" thickBot="1">
      <c r="A21" s="393"/>
      <c r="B21" s="394"/>
      <c r="C21" s="394"/>
      <c r="D21" s="394"/>
      <c r="E21" s="395"/>
      <c r="F21" s="2072" t="s">
        <v>804</v>
      </c>
      <c r="G21" s="221"/>
    </row>
    <row r="22" spans="1:7" ht="15" hidden="1" outlineLevel="1" thickBot="1">
      <c r="A22" s="396"/>
      <c r="B22" s="397"/>
      <c r="C22" s="397"/>
      <c r="D22" s="397"/>
      <c r="E22" s="398"/>
      <c r="F22" s="2072"/>
      <c r="G22" s="221"/>
    </row>
    <row r="23" spans="1:7" ht="15" hidden="1" outlineLevel="1" thickBot="1">
      <c r="A23" s="396"/>
      <c r="B23" s="397"/>
      <c r="C23" s="397"/>
      <c r="D23" s="397"/>
      <c r="E23" s="398"/>
      <c r="F23" s="2072"/>
      <c r="G23" s="221"/>
    </row>
    <row r="24" spans="1:7" ht="15" hidden="1" outlineLevel="1" thickBot="1">
      <c r="A24" s="396"/>
      <c r="B24" s="397"/>
      <c r="C24" s="397"/>
      <c r="D24" s="397"/>
      <c r="E24" s="398"/>
      <c r="F24" s="2072"/>
      <c r="G24" s="221"/>
    </row>
    <row r="25" spans="1:7" ht="15" hidden="1" outlineLevel="1" thickBot="1">
      <c r="A25" s="396"/>
      <c r="B25" s="397"/>
      <c r="C25" s="397"/>
      <c r="D25" s="397"/>
      <c r="E25" s="398"/>
      <c r="F25" s="2072"/>
      <c r="G25" s="221"/>
    </row>
    <row r="26" spans="1:7" ht="15" hidden="1" outlineLevel="1" thickBot="1">
      <c r="A26" s="396"/>
      <c r="B26" s="397"/>
      <c r="C26" s="397"/>
      <c r="D26" s="397"/>
      <c r="E26" s="398"/>
      <c r="F26" s="2072"/>
      <c r="G26" s="221"/>
    </row>
    <row r="27" spans="1:7" ht="15" hidden="1" outlineLevel="1" thickBot="1">
      <c r="A27" s="396"/>
      <c r="B27" s="397"/>
      <c r="C27" s="397"/>
      <c r="D27" s="397"/>
      <c r="E27" s="398"/>
      <c r="F27" s="2072"/>
      <c r="G27" s="221"/>
    </row>
    <row r="28" spans="1:7" ht="15" hidden="1" outlineLevel="1" thickBot="1">
      <c r="A28" s="396"/>
      <c r="B28" s="397"/>
      <c r="C28" s="397"/>
      <c r="D28" s="397"/>
      <c r="E28" s="398"/>
      <c r="F28" s="2072"/>
      <c r="G28" s="221"/>
    </row>
    <row r="29" spans="1:7" ht="15" hidden="1" outlineLevel="1" thickBot="1">
      <c r="A29" s="396"/>
      <c r="B29" s="397"/>
      <c r="C29" s="397"/>
      <c r="D29" s="397"/>
      <c r="E29" s="398"/>
      <c r="F29" s="2072"/>
      <c r="G29" s="221"/>
    </row>
    <row r="30" spans="1:7" ht="15" hidden="1" outlineLevel="1" thickBot="1">
      <c r="A30" s="399"/>
      <c r="B30" s="400"/>
      <c r="C30" s="400"/>
      <c r="D30" s="400"/>
      <c r="E30" s="401"/>
      <c r="F30" s="2073"/>
      <c r="G30" s="221"/>
    </row>
    <row r="31" spans="1:7" ht="30" customHeight="1" collapsed="1">
      <c r="A31" s="2080" t="s">
        <v>793</v>
      </c>
      <c r="B31" s="2081"/>
      <c r="C31" s="2081"/>
      <c r="D31" s="2081"/>
      <c r="E31" s="2110"/>
      <c r="F31" s="2071" t="s">
        <v>1200</v>
      </c>
      <c r="G31" s="221"/>
    </row>
    <row r="32" spans="1:7" ht="20.25" customHeight="1" thickBot="1">
      <c r="A32" s="402"/>
      <c r="B32" s="403"/>
      <c r="C32" s="403"/>
      <c r="D32" s="403"/>
      <c r="E32" s="404"/>
      <c r="F32" s="2072"/>
      <c r="G32" s="221"/>
    </row>
    <row r="33" spans="1:7" ht="15" hidden="1" outlineLevel="1" thickBot="1">
      <c r="A33" s="393"/>
      <c r="B33" s="394"/>
      <c r="C33" s="394"/>
      <c r="D33" s="394"/>
      <c r="E33" s="395"/>
      <c r="F33" s="2072" t="s">
        <v>805</v>
      </c>
      <c r="G33" s="221"/>
    </row>
    <row r="34" spans="1:7" ht="15" hidden="1" outlineLevel="1" thickBot="1">
      <c r="A34" s="396"/>
      <c r="B34" s="397"/>
      <c r="C34" s="397"/>
      <c r="D34" s="397"/>
      <c r="E34" s="398"/>
      <c r="F34" s="2072"/>
      <c r="G34" s="221"/>
    </row>
    <row r="35" spans="1:7" ht="15" hidden="1" outlineLevel="1" thickBot="1">
      <c r="A35" s="396"/>
      <c r="B35" s="397"/>
      <c r="C35" s="397"/>
      <c r="D35" s="397"/>
      <c r="E35" s="398"/>
      <c r="F35" s="2072"/>
      <c r="G35" s="221"/>
    </row>
    <row r="36" spans="1:7" ht="15" hidden="1" outlineLevel="1" thickBot="1">
      <c r="A36" s="396"/>
      <c r="B36" s="397"/>
      <c r="C36" s="397"/>
      <c r="D36" s="397"/>
      <c r="E36" s="398"/>
      <c r="F36" s="2072"/>
      <c r="G36" s="221"/>
    </row>
    <row r="37" spans="1:7" ht="15" hidden="1" outlineLevel="1" thickBot="1">
      <c r="A37" s="396"/>
      <c r="B37" s="397"/>
      <c r="C37" s="397"/>
      <c r="D37" s="397"/>
      <c r="E37" s="398"/>
      <c r="F37" s="2072"/>
      <c r="G37" s="221"/>
    </row>
    <row r="38" spans="1:7" ht="15" hidden="1" outlineLevel="1" thickBot="1">
      <c r="A38" s="396"/>
      <c r="B38" s="397"/>
      <c r="C38" s="397"/>
      <c r="D38" s="397"/>
      <c r="E38" s="398"/>
      <c r="F38" s="2072"/>
      <c r="G38" s="221"/>
    </row>
    <row r="39" spans="1:7" ht="15" hidden="1" outlineLevel="1" thickBot="1">
      <c r="A39" s="396"/>
      <c r="B39" s="397"/>
      <c r="C39" s="397"/>
      <c r="D39" s="397"/>
      <c r="E39" s="398"/>
      <c r="F39" s="2072"/>
      <c r="G39" s="221"/>
    </row>
    <row r="40" spans="1:7" ht="15" hidden="1" outlineLevel="1" thickBot="1">
      <c r="A40" s="396"/>
      <c r="B40" s="397"/>
      <c r="C40" s="397"/>
      <c r="D40" s="397"/>
      <c r="E40" s="398"/>
      <c r="F40" s="2072"/>
      <c r="G40" s="221"/>
    </row>
    <row r="41" spans="1:7" ht="15" hidden="1" outlineLevel="1" thickBot="1">
      <c r="A41" s="396"/>
      <c r="B41" s="397"/>
      <c r="C41" s="397"/>
      <c r="D41" s="397"/>
      <c r="E41" s="398"/>
      <c r="F41" s="2072"/>
      <c r="G41" s="221"/>
    </row>
    <row r="42" spans="1:7" ht="15" hidden="1" outlineLevel="1" thickBot="1">
      <c r="A42" s="399"/>
      <c r="B42" s="400"/>
      <c r="C42" s="400"/>
      <c r="D42" s="400"/>
      <c r="E42" s="401"/>
      <c r="F42" s="2073"/>
      <c r="G42" s="221"/>
    </row>
    <row r="43" spans="1:7" collapsed="1">
      <c r="A43" s="1637" t="s">
        <v>794</v>
      </c>
      <c r="B43" s="1638"/>
      <c r="C43" s="1638"/>
      <c r="D43" s="1638"/>
      <c r="E43" s="1638"/>
      <c r="F43" s="2071" t="s">
        <v>1201</v>
      </c>
      <c r="G43" s="221"/>
    </row>
    <row r="44" spans="1:7" ht="15" thickBot="1">
      <c r="A44" s="402"/>
      <c r="B44" s="403"/>
      <c r="C44" s="403"/>
      <c r="D44" s="403"/>
      <c r="E44" s="404"/>
      <c r="F44" s="2072"/>
      <c r="G44" s="221"/>
    </row>
    <row r="45" spans="1:7" ht="15" hidden="1" outlineLevel="1" thickBot="1">
      <c r="A45" s="393"/>
      <c r="B45" s="394"/>
      <c r="C45" s="394"/>
      <c r="D45" s="394"/>
      <c r="E45" s="395"/>
      <c r="F45" s="2072" t="s">
        <v>806</v>
      </c>
      <c r="G45" s="221"/>
    </row>
    <row r="46" spans="1:7" ht="15" hidden="1" outlineLevel="1" thickBot="1">
      <c r="A46" s="396"/>
      <c r="B46" s="397"/>
      <c r="C46" s="397"/>
      <c r="D46" s="397"/>
      <c r="E46" s="398"/>
      <c r="F46" s="2072"/>
      <c r="G46" s="221"/>
    </row>
    <row r="47" spans="1:7" ht="15" hidden="1" outlineLevel="1" thickBot="1">
      <c r="A47" s="396"/>
      <c r="B47" s="397"/>
      <c r="C47" s="397"/>
      <c r="D47" s="397"/>
      <c r="E47" s="398"/>
      <c r="F47" s="2072"/>
      <c r="G47" s="221"/>
    </row>
    <row r="48" spans="1:7" ht="15" hidden="1" outlineLevel="1" thickBot="1">
      <c r="A48" s="396"/>
      <c r="B48" s="397"/>
      <c r="C48" s="397"/>
      <c r="D48" s="397"/>
      <c r="E48" s="398"/>
      <c r="F48" s="2072"/>
      <c r="G48" s="221"/>
    </row>
    <row r="49" spans="1:7" ht="15" hidden="1" outlineLevel="1" thickBot="1">
      <c r="A49" s="396"/>
      <c r="B49" s="397"/>
      <c r="C49" s="397"/>
      <c r="D49" s="397"/>
      <c r="E49" s="398"/>
      <c r="F49" s="2072"/>
      <c r="G49" s="221"/>
    </row>
    <row r="50" spans="1:7" ht="15" hidden="1" outlineLevel="1" thickBot="1">
      <c r="A50" s="396"/>
      <c r="B50" s="397"/>
      <c r="C50" s="397"/>
      <c r="D50" s="397"/>
      <c r="E50" s="398"/>
      <c r="F50" s="2072"/>
      <c r="G50" s="221"/>
    </row>
    <row r="51" spans="1:7" ht="15" hidden="1" outlineLevel="1" thickBot="1">
      <c r="A51" s="396"/>
      <c r="B51" s="397"/>
      <c r="C51" s="397"/>
      <c r="D51" s="397"/>
      <c r="E51" s="398"/>
      <c r="F51" s="2072"/>
      <c r="G51" s="221"/>
    </row>
    <row r="52" spans="1:7" ht="15" hidden="1" outlineLevel="1" thickBot="1">
      <c r="A52" s="396"/>
      <c r="B52" s="397"/>
      <c r="C52" s="397"/>
      <c r="D52" s="397"/>
      <c r="E52" s="398"/>
      <c r="F52" s="2072"/>
      <c r="G52" s="221"/>
    </row>
    <row r="53" spans="1:7" ht="15" hidden="1" outlineLevel="1" thickBot="1">
      <c r="A53" s="396"/>
      <c r="B53" s="397"/>
      <c r="C53" s="397"/>
      <c r="D53" s="397"/>
      <c r="E53" s="398"/>
      <c r="F53" s="2072"/>
      <c r="G53" s="221"/>
    </row>
    <row r="54" spans="1:7" ht="15" hidden="1" outlineLevel="1" thickBot="1">
      <c r="A54" s="399"/>
      <c r="B54" s="400"/>
      <c r="C54" s="400"/>
      <c r="D54" s="400"/>
      <c r="E54" s="401"/>
      <c r="F54" s="2073"/>
      <c r="G54" s="221"/>
    </row>
    <row r="55" spans="1:7" ht="29.25" customHeight="1" collapsed="1">
      <c r="A55" s="2080" t="s">
        <v>795</v>
      </c>
      <c r="B55" s="2081"/>
      <c r="C55" s="2081"/>
      <c r="D55" s="2081"/>
      <c r="E55" s="2110"/>
      <c r="F55" s="2071" t="s">
        <v>1202</v>
      </c>
      <c r="G55" s="221"/>
    </row>
    <row r="56" spans="1:7" ht="15" thickBot="1">
      <c r="A56" s="402"/>
      <c r="B56" s="403"/>
      <c r="C56" s="403"/>
      <c r="D56" s="403"/>
      <c r="E56" s="404"/>
      <c r="F56" s="2072"/>
      <c r="G56" s="221"/>
    </row>
    <row r="57" spans="1:7" ht="15" hidden="1" outlineLevel="1" thickBot="1">
      <c r="A57" s="393"/>
      <c r="B57" s="394"/>
      <c r="C57" s="394"/>
      <c r="D57" s="394"/>
      <c r="E57" s="395"/>
      <c r="F57" s="2072" t="s">
        <v>807</v>
      </c>
      <c r="G57" s="221"/>
    </row>
    <row r="58" spans="1:7" ht="15" hidden="1" outlineLevel="1" thickBot="1">
      <c r="A58" s="396"/>
      <c r="B58" s="397"/>
      <c r="C58" s="397"/>
      <c r="D58" s="397"/>
      <c r="E58" s="398"/>
      <c r="F58" s="2072"/>
      <c r="G58" s="221"/>
    </row>
    <row r="59" spans="1:7" ht="15" hidden="1" outlineLevel="1" thickBot="1">
      <c r="A59" s="396"/>
      <c r="B59" s="397"/>
      <c r="C59" s="397"/>
      <c r="D59" s="397"/>
      <c r="E59" s="398"/>
      <c r="F59" s="2072"/>
      <c r="G59" s="221"/>
    </row>
    <row r="60" spans="1:7" ht="15" hidden="1" outlineLevel="1" thickBot="1">
      <c r="A60" s="396"/>
      <c r="B60" s="397"/>
      <c r="C60" s="397"/>
      <c r="D60" s="397"/>
      <c r="E60" s="398"/>
      <c r="F60" s="2072"/>
      <c r="G60" s="221"/>
    </row>
    <row r="61" spans="1:7" ht="15" hidden="1" outlineLevel="1" thickBot="1">
      <c r="A61" s="396"/>
      <c r="B61" s="397"/>
      <c r="C61" s="397"/>
      <c r="D61" s="397"/>
      <c r="E61" s="398"/>
      <c r="F61" s="2072"/>
      <c r="G61" s="221"/>
    </row>
    <row r="62" spans="1:7" ht="15" hidden="1" outlineLevel="1" thickBot="1">
      <c r="A62" s="396"/>
      <c r="B62" s="397"/>
      <c r="C62" s="397"/>
      <c r="D62" s="397"/>
      <c r="E62" s="398"/>
      <c r="F62" s="2072"/>
      <c r="G62" s="221"/>
    </row>
    <row r="63" spans="1:7" ht="15" hidden="1" outlineLevel="1" thickBot="1">
      <c r="A63" s="396"/>
      <c r="B63" s="397"/>
      <c r="C63" s="397"/>
      <c r="D63" s="397"/>
      <c r="E63" s="398"/>
      <c r="F63" s="2072"/>
      <c r="G63" s="221"/>
    </row>
    <row r="64" spans="1:7" ht="15" hidden="1" outlineLevel="1" thickBot="1">
      <c r="A64" s="396"/>
      <c r="B64" s="397"/>
      <c r="C64" s="397"/>
      <c r="D64" s="397"/>
      <c r="E64" s="398"/>
      <c r="F64" s="2072"/>
      <c r="G64" s="221"/>
    </row>
    <row r="65" spans="1:7" ht="15" hidden="1" outlineLevel="1" thickBot="1">
      <c r="A65" s="396"/>
      <c r="B65" s="397"/>
      <c r="C65" s="397"/>
      <c r="D65" s="397"/>
      <c r="E65" s="398"/>
      <c r="F65" s="2072"/>
      <c r="G65" s="221"/>
    </row>
    <row r="66" spans="1:7" ht="15" hidden="1" outlineLevel="1" thickBot="1">
      <c r="A66" s="399"/>
      <c r="B66" s="400"/>
      <c r="C66" s="400"/>
      <c r="D66" s="400"/>
      <c r="E66" s="401"/>
      <c r="F66" s="2104"/>
      <c r="G66" s="221"/>
    </row>
    <row r="67" spans="1:7" ht="56.25" customHeight="1" collapsed="1" thickBot="1">
      <c r="A67" s="2111" t="s">
        <v>800</v>
      </c>
      <c r="B67" s="2112"/>
      <c r="C67" s="2112"/>
      <c r="D67" s="2112"/>
      <c r="E67" s="2112"/>
      <c r="F67" s="607" t="s">
        <v>1203</v>
      </c>
      <c r="G67" s="221"/>
    </row>
    <row r="68" spans="1:7">
      <c r="A68" s="1637" t="s">
        <v>796</v>
      </c>
      <c r="B68" s="1638"/>
      <c r="C68" s="1638"/>
      <c r="D68" s="1638"/>
      <c r="E68" s="1638"/>
      <c r="F68" s="2105" t="s">
        <v>1204</v>
      </c>
      <c r="G68" s="221"/>
    </row>
    <row r="69" spans="1:7">
      <c r="A69" s="393"/>
      <c r="B69" s="394"/>
      <c r="C69" s="394"/>
      <c r="D69" s="394"/>
      <c r="E69" s="395"/>
      <c r="F69" s="2085"/>
      <c r="G69" s="221"/>
    </row>
    <row r="70" spans="1:7">
      <c r="A70" s="396"/>
      <c r="B70" s="397"/>
      <c r="C70" s="397"/>
      <c r="D70" s="397"/>
      <c r="E70" s="398"/>
      <c r="F70" s="2085"/>
      <c r="G70" s="221"/>
    </row>
    <row r="71" spans="1:7">
      <c r="A71" s="396"/>
      <c r="B71" s="397"/>
      <c r="C71" s="397"/>
      <c r="D71" s="397"/>
      <c r="E71" s="398"/>
      <c r="F71" s="2085"/>
      <c r="G71" s="221"/>
    </row>
    <row r="72" spans="1:7">
      <c r="A72" s="396"/>
      <c r="B72" s="397"/>
      <c r="C72" s="397"/>
      <c r="D72" s="397"/>
      <c r="E72" s="398"/>
      <c r="F72" s="2085"/>
      <c r="G72" s="221"/>
    </row>
    <row r="73" spans="1:7">
      <c r="A73" s="396"/>
      <c r="B73" s="397"/>
      <c r="C73" s="397"/>
      <c r="D73" s="397"/>
      <c r="E73" s="398"/>
      <c r="F73" s="2085"/>
      <c r="G73" s="221"/>
    </row>
    <row r="74" spans="1:7" ht="15" thickBot="1">
      <c r="A74" s="399"/>
      <c r="B74" s="400"/>
      <c r="C74" s="400"/>
      <c r="D74" s="400"/>
      <c r="E74" s="401"/>
      <c r="F74" s="2086"/>
      <c r="G74" s="221"/>
    </row>
    <row r="75" spans="1:7" ht="15" hidden="1" outlineLevel="2" thickBot="1">
      <c r="A75" s="396"/>
      <c r="B75" s="397"/>
      <c r="C75" s="397"/>
      <c r="D75" s="397"/>
      <c r="E75" s="398"/>
      <c r="F75" s="2084" t="s">
        <v>797</v>
      </c>
      <c r="G75" s="221"/>
    </row>
    <row r="76" spans="1:7" ht="15" hidden="1" outlineLevel="2" thickBot="1">
      <c r="A76" s="396"/>
      <c r="B76" s="397"/>
      <c r="C76" s="397"/>
      <c r="D76" s="397"/>
      <c r="E76" s="398"/>
      <c r="F76" s="2085"/>
      <c r="G76" s="221"/>
    </row>
    <row r="77" spans="1:7" ht="15" hidden="1" outlineLevel="2" thickBot="1">
      <c r="A77" s="396"/>
      <c r="B77" s="397"/>
      <c r="C77" s="397"/>
      <c r="D77" s="397"/>
      <c r="E77" s="398"/>
      <c r="F77" s="2085"/>
      <c r="G77" s="221"/>
    </row>
    <row r="78" spans="1:7" ht="15" hidden="1" outlineLevel="2" thickBot="1">
      <c r="A78" s="396"/>
      <c r="B78" s="397"/>
      <c r="C78" s="397"/>
      <c r="D78" s="397"/>
      <c r="E78" s="398"/>
      <c r="F78" s="2085"/>
      <c r="G78" s="221"/>
    </row>
    <row r="79" spans="1:7" ht="15" hidden="1" outlineLevel="2" thickBot="1">
      <c r="A79" s="396"/>
      <c r="B79" s="397"/>
      <c r="C79" s="397"/>
      <c r="D79" s="397"/>
      <c r="E79" s="398"/>
      <c r="F79" s="2085"/>
      <c r="G79" s="221"/>
    </row>
    <row r="80" spans="1:7" ht="15" hidden="1" outlineLevel="2" thickBot="1">
      <c r="A80" s="396"/>
      <c r="B80" s="397"/>
      <c r="C80" s="397"/>
      <c r="D80" s="397"/>
      <c r="E80" s="398"/>
      <c r="F80" s="2085"/>
      <c r="G80" s="221"/>
    </row>
    <row r="81" spans="1:7" ht="15" hidden="1" outlineLevel="2" thickBot="1">
      <c r="A81" s="396"/>
      <c r="B81" s="397"/>
      <c r="C81" s="397"/>
      <c r="D81" s="397"/>
      <c r="E81" s="398"/>
      <c r="F81" s="2085"/>
      <c r="G81" s="221"/>
    </row>
    <row r="82" spans="1:7" ht="15" hidden="1" outlineLevel="2" thickBot="1">
      <c r="A82" s="396"/>
      <c r="B82" s="397"/>
      <c r="C82" s="397"/>
      <c r="D82" s="397"/>
      <c r="E82" s="398"/>
      <c r="F82" s="2085"/>
      <c r="G82" s="221"/>
    </row>
    <row r="83" spans="1:7" ht="15" hidden="1" outlineLevel="2" thickBot="1">
      <c r="A83" s="396"/>
      <c r="B83" s="397"/>
      <c r="C83" s="397"/>
      <c r="D83" s="397"/>
      <c r="E83" s="398"/>
      <c r="F83" s="2101"/>
      <c r="G83" s="221"/>
    </row>
    <row r="84" spans="1:7" collapsed="1">
      <c r="A84" s="2098" t="s">
        <v>798</v>
      </c>
      <c r="B84" s="2099"/>
      <c r="C84" s="2099"/>
      <c r="D84" s="2099"/>
      <c r="E84" s="2099"/>
      <c r="F84" s="2071" t="s">
        <v>1205</v>
      </c>
      <c r="G84" s="221"/>
    </row>
    <row r="85" spans="1:7">
      <c r="A85" s="1745"/>
      <c r="B85" s="1746"/>
      <c r="C85" s="1746"/>
      <c r="D85" s="1746"/>
      <c r="E85" s="2109"/>
      <c r="F85" s="2085"/>
      <c r="G85" s="221"/>
    </row>
    <row r="86" spans="1:7">
      <c r="A86" s="1572"/>
      <c r="B86" s="1426"/>
      <c r="C86" s="1426"/>
      <c r="D86" s="1426"/>
      <c r="E86" s="1573"/>
      <c r="F86" s="2085"/>
      <c r="G86" s="221"/>
    </row>
    <row r="87" spans="1:7">
      <c r="A87" s="1572"/>
      <c r="B87" s="1426"/>
      <c r="C87" s="1426"/>
      <c r="D87" s="1426"/>
      <c r="E87" s="1573"/>
      <c r="F87" s="2085"/>
      <c r="G87" s="221"/>
    </row>
    <row r="88" spans="1:7">
      <c r="A88" s="1572"/>
      <c r="B88" s="1426"/>
      <c r="C88" s="1426"/>
      <c r="D88" s="1426"/>
      <c r="E88" s="1573"/>
      <c r="F88" s="2085"/>
      <c r="G88" s="221"/>
    </row>
    <row r="89" spans="1:7">
      <c r="A89" s="1572"/>
      <c r="B89" s="1426"/>
      <c r="C89" s="1426"/>
      <c r="D89" s="1426"/>
      <c r="E89" s="1573"/>
      <c r="F89" s="2085"/>
      <c r="G89" s="221"/>
    </row>
    <row r="90" spans="1:7" ht="15" thickBot="1">
      <c r="A90" s="2106"/>
      <c r="B90" s="2107"/>
      <c r="C90" s="2107"/>
      <c r="D90" s="2107"/>
      <c r="E90" s="2108"/>
      <c r="F90" s="2086"/>
      <c r="G90" s="221"/>
    </row>
    <row r="91" spans="1:7" ht="15" hidden="1" outlineLevel="1" thickBot="1">
      <c r="A91" s="1572"/>
      <c r="B91" s="1426"/>
      <c r="C91" s="1426"/>
      <c r="D91" s="1426"/>
      <c r="E91" s="1573"/>
      <c r="F91" s="2084" t="s">
        <v>808</v>
      </c>
      <c r="G91" s="221"/>
    </row>
    <row r="92" spans="1:7" ht="15" hidden="1" outlineLevel="1" thickBot="1">
      <c r="A92" s="1572"/>
      <c r="B92" s="1426"/>
      <c r="C92" s="1426"/>
      <c r="D92" s="1426"/>
      <c r="E92" s="1573"/>
      <c r="F92" s="2085"/>
      <c r="G92" s="221"/>
    </row>
    <row r="93" spans="1:7" ht="15" hidden="1" outlineLevel="1" thickBot="1">
      <c r="A93" s="1572"/>
      <c r="B93" s="1426"/>
      <c r="C93" s="1426"/>
      <c r="D93" s="1426"/>
      <c r="E93" s="1573"/>
      <c r="F93" s="2085"/>
      <c r="G93" s="221"/>
    </row>
    <row r="94" spans="1:7" ht="15" hidden="1" outlineLevel="1" thickBot="1">
      <c r="A94" s="1572"/>
      <c r="B94" s="1426"/>
      <c r="C94" s="1426"/>
      <c r="D94" s="1426"/>
      <c r="E94" s="1573"/>
      <c r="F94" s="2085"/>
      <c r="G94" s="221"/>
    </row>
    <row r="95" spans="1:7" ht="15" hidden="1" outlineLevel="1" thickBot="1">
      <c r="A95" s="1572"/>
      <c r="B95" s="1426"/>
      <c r="C95" s="1426"/>
      <c r="D95" s="1426"/>
      <c r="E95" s="1573"/>
      <c r="F95" s="2085"/>
      <c r="G95" s="221"/>
    </row>
    <row r="96" spans="1:7" ht="15" hidden="1" outlineLevel="1" thickBot="1">
      <c r="A96" s="1572"/>
      <c r="B96" s="1426"/>
      <c r="C96" s="1426"/>
      <c r="D96" s="1426"/>
      <c r="E96" s="1573"/>
      <c r="F96" s="2085"/>
      <c r="G96" s="221"/>
    </row>
    <row r="97" spans="1:7" ht="15" hidden="1" outlineLevel="1" thickBot="1">
      <c r="A97" s="1572"/>
      <c r="B97" s="1426"/>
      <c r="C97" s="1426"/>
      <c r="D97" s="1426"/>
      <c r="E97" s="1573"/>
      <c r="F97" s="2085"/>
      <c r="G97" s="221"/>
    </row>
    <row r="98" spans="1:7" ht="15" hidden="1" outlineLevel="1" thickBot="1">
      <c r="A98" s="1572"/>
      <c r="B98" s="1426"/>
      <c r="C98" s="1426"/>
      <c r="D98" s="1426"/>
      <c r="E98" s="1573"/>
      <c r="F98" s="2085"/>
      <c r="G98" s="221"/>
    </row>
    <row r="99" spans="1:7" ht="15" hidden="1" outlineLevel="1" thickBot="1">
      <c r="A99" s="1572"/>
      <c r="B99" s="1426"/>
      <c r="C99" s="1426"/>
      <c r="D99" s="1426"/>
      <c r="E99" s="1573"/>
      <c r="F99" s="2101"/>
      <c r="G99" s="221"/>
    </row>
    <row r="100" spans="1:7" ht="18" customHeight="1" collapsed="1">
      <c r="A100" s="1637" t="s">
        <v>799</v>
      </c>
      <c r="B100" s="1638"/>
      <c r="C100" s="1638"/>
      <c r="D100" s="1638"/>
      <c r="E100" s="1638"/>
      <c r="F100" s="2071" t="s">
        <v>1206</v>
      </c>
      <c r="G100" s="221"/>
    </row>
    <row r="101" spans="1:7">
      <c r="A101" s="393"/>
      <c r="B101" s="394"/>
      <c r="C101" s="394"/>
      <c r="D101" s="394"/>
      <c r="E101" s="395"/>
      <c r="F101" s="2085"/>
      <c r="G101" s="221"/>
    </row>
    <row r="102" spans="1:7">
      <c r="A102" s="396"/>
      <c r="B102" s="397"/>
      <c r="C102" s="397"/>
      <c r="D102" s="397"/>
      <c r="E102" s="398"/>
      <c r="F102" s="2085"/>
      <c r="G102" s="221"/>
    </row>
    <row r="103" spans="1:7">
      <c r="A103" s="396"/>
      <c r="B103" s="397"/>
      <c r="C103" s="397"/>
      <c r="D103" s="397"/>
      <c r="E103" s="398"/>
      <c r="F103" s="2085"/>
      <c r="G103" s="221"/>
    </row>
    <row r="104" spans="1:7">
      <c r="A104" s="396"/>
      <c r="B104" s="397"/>
      <c r="C104" s="397"/>
      <c r="D104" s="397"/>
      <c r="E104" s="398"/>
      <c r="F104" s="2085"/>
      <c r="G104" s="221"/>
    </row>
    <row r="105" spans="1:7" ht="15" thickBot="1">
      <c r="A105" s="399"/>
      <c r="B105" s="400"/>
      <c r="C105" s="400"/>
      <c r="D105" s="400"/>
      <c r="E105" s="401"/>
      <c r="F105" s="2086"/>
      <c r="G105" s="221"/>
    </row>
    <row r="106" spans="1:7" ht="15" hidden="1" outlineLevel="1" thickBot="1">
      <c r="A106" s="396"/>
      <c r="B106" s="397"/>
      <c r="C106" s="397"/>
      <c r="D106" s="397"/>
      <c r="E106" s="398"/>
      <c r="F106" s="2084" t="s">
        <v>809</v>
      </c>
      <c r="G106" s="221"/>
    </row>
    <row r="107" spans="1:7" ht="15" hidden="1" outlineLevel="1" thickBot="1">
      <c r="A107" s="396"/>
      <c r="B107" s="397"/>
      <c r="C107" s="397"/>
      <c r="D107" s="397"/>
      <c r="E107" s="398"/>
      <c r="F107" s="2085"/>
      <c r="G107" s="221"/>
    </row>
    <row r="108" spans="1:7" ht="15" hidden="1" outlineLevel="1" thickBot="1">
      <c r="A108" s="396"/>
      <c r="B108" s="397"/>
      <c r="C108" s="397"/>
      <c r="D108" s="397"/>
      <c r="E108" s="398"/>
      <c r="F108" s="2085"/>
      <c r="G108" s="221"/>
    </row>
    <row r="109" spans="1:7" ht="15" hidden="1" outlineLevel="1" thickBot="1">
      <c r="A109" s="396"/>
      <c r="B109" s="397"/>
      <c r="C109" s="397"/>
      <c r="D109" s="397"/>
      <c r="E109" s="398"/>
      <c r="F109" s="2085"/>
      <c r="G109" s="221"/>
    </row>
    <row r="110" spans="1:7" ht="15" hidden="1" outlineLevel="1" thickBot="1">
      <c r="A110" s="396"/>
      <c r="B110" s="397"/>
      <c r="C110" s="397"/>
      <c r="D110" s="397"/>
      <c r="E110" s="398"/>
      <c r="F110" s="2085"/>
      <c r="G110" s="221"/>
    </row>
    <row r="111" spans="1:7" ht="15" hidden="1" outlineLevel="1" thickBot="1">
      <c r="A111" s="396"/>
      <c r="B111" s="397"/>
      <c r="C111" s="397"/>
      <c r="D111" s="397"/>
      <c r="E111" s="398"/>
      <c r="F111" s="2085"/>
      <c r="G111" s="221"/>
    </row>
    <row r="112" spans="1:7" ht="15" hidden="1" outlineLevel="1" thickBot="1">
      <c r="A112" s="396"/>
      <c r="B112" s="397"/>
      <c r="C112" s="397"/>
      <c r="D112" s="397"/>
      <c r="E112" s="398"/>
      <c r="F112" s="2085"/>
      <c r="G112" s="221"/>
    </row>
    <row r="113" spans="1:7" ht="15" hidden="1" outlineLevel="1" thickBot="1">
      <c r="A113" s="396"/>
      <c r="B113" s="397"/>
      <c r="C113" s="397"/>
      <c r="D113" s="397"/>
      <c r="E113" s="398"/>
      <c r="F113" s="2085"/>
      <c r="G113" s="221"/>
    </row>
    <row r="114" spans="1:7" ht="15" hidden="1" outlineLevel="1" thickBot="1">
      <c r="A114" s="396"/>
      <c r="B114" s="397"/>
      <c r="C114" s="397"/>
      <c r="D114" s="397"/>
      <c r="E114" s="398"/>
      <c r="F114" s="2085"/>
      <c r="G114" s="221"/>
    </row>
    <row r="115" spans="1:7" ht="15" hidden="1" outlineLevel="1" thickBot="1">
      <c r="A115" s="396"/>
      <c r="B115" s="397"/>
      <c r="C115" s="397"/>
      <c r="D115" s="397"/>
      <c r="E115" s="398"/>
      <c r="F115" s="2085"/>
      <c r="G115" s="221"/>
    </row>
    <row r="116" spans="1:7" ht="15" hidden="1" outlineLevel="1" thickBot="1">
      <c r="A116" s="396"/>
      <c r="B116" s="397"/>
      <c r="C116" s="397"/>
      <c r="D116" s="397"/>
      <c r="E116" s="398"/>
      <c r="F116" s="2101"/>
      <c r="G116" s="221"/>
    </row>
    <row r="117" spans="1:7" collapsed="1">
      <c r="A117" s="1637" t="s">
        <v>801</v>
      </c>
      <c r="B117" s="1638"/>
      <c r="C117" s="1638"/>
      <c r="D117" s="1638"/>
      <c r="E117" s="1638"/>
      <c r="F117" s="2071" t="s">
        <v>1207</v>
      </c>
      <c r="G117" s="221"/>
    </row>
    <row r="118" spans="1:7">
      <c r="A118" s="1630" t="s">
        <v>761</v>
      </c>
      <c r="B118" s="1631"/>
      <c r="C118" s="1631" t="s">
        <v>861</v>
      </c>
      <c r="D118" s="1631"/>
      <c r="E118" s="1631"/>
      <c r="F118" s="2072"/>
      <c r="G118" s="221"/>
    </row>
    <row r="119" spans="1:7">
      <c r="A119" s="1630"/>
      <c r="B119" s="1631"/>
      <c r="C119" s="1631"/>
      <c r="D119" s="1631"/>
      <c r="E119" s="1631"/>
      <c r="F119" s="2072"/>
      <c r="G119" s="221"/>
    </row>
    <row r="120" spans="1:7">
      <c r="A120" s="1630"/>
      <c r="B120" s="1631"/>
      <c r="C120" s="1631"/>
      <c r="D120" s="1631"/>
      <c r="E120" s="1631"/>
      <c r="F120" s="2072"/>
      <c r="G120" s="221"/>
    </row>
    <row r="121" spans="1:7">
      <c r="A121" s="1630"/>
      <c r="B121" s="1631"/>
      <c r="C121" s="1631"/>
      <c r="D121" s="1631"/>
      <c r="E121" s="1631"/>
      <c r="F121" s="2072"/>
      <c r="G121" s="221"/>
    </row>
    <row r="122" spans="1:7" ht="15" thickBot="1">
      <c r="A122" s="1632"/>
      <c r="B122" s="1633"/>
      <c r="C122" s="1633"/>
      <c r="D122" s="1633"/>
      <c r="E122" s="1633"/>
      <c r="F122" s="2073"/>
      <c r="G122" s="221"/>
    </row>
    <row r="123" spans="1:7" ht="15" hidden="1" outlineLevel="1" thickBot="1">
      <c r="A123" s="2103"/>
      <c r="B123" s="2102"/>
      <c r="C123" s="2102"/>
      <c r="D123" s="2102"/>
      <c r="E123" s="2102"/>
      <c r="F123" s="2087" t="s">
        <v>810</v>
      </c>
      <c r="G123" s="221"/>
    </row>
    <row r="124" spans="1:7" ht="15" hidden="1" outlineLevel="2" thickBot="1">
      <c r="A124" s="1630"/>
      <c r="B124" s="1631"/>
      <c r="C124" s="1631"/>
      <c r="D124" s="1631"/>
      <c r="E124" s="1631"/>
      <c r="F124" s="2072"/>
      <c r="G124" s="221"/>
    </row>
    <row r="125" spans="1:7" ht="15" hidden="1" outlineLevel="2" thickBot="1">
      <c r="A125" s="1630"/>
      <c r="B125" s="1631"/>
      <c r="C125" s="1631"/>
      <c r="D125" s="1631"/>
      <c r="E125" s="1631"/>
      <c r="F125" s="2072"/>
      <c r="G125" s="221"/>
    </row>
    <row r="126" spans="1:7" ht="15" hidden="1" outlineLevel="2" thickBot="1">
      <c r="A126" s="1630"/>
      <c r="B126" s="1631"/>
      <c r="C126" s="1631"/>
      <c r="D126" s="1631"/>
      <c r="E126" s="1631"/>
      <c r="F126" s="2072"/>
      <c r="G126" s="221"/>
    </row>
    <row r="127" spans="1:7" ht="15" hidden="1" outlineLevel="2" thickBot="1">
      <c r="A127" s="1630"/>
      <c r="B127" s="1631"/>
      <c r="C127" s="1631"/>
      <c r="D127" s="1631"/>
      <c r="E127" s="1631"/>
      <c r="F127" s="2072"/>
      <c r="G127" s="221"/>
    </row>
    <row r="128" spans="1:7" ht="15" hidden="1" outlineLevel="2" thickBot="1">
      <c r="A128" s="1630"/>
      <c r="B128" s="1631"/>
      <c r="C128" s="1631"/>
      <c r="D128" s="1631"/>
      <c r="E128" s="1631"/>
      <c r="F128" s="2072"/>
      <c r="G128" s="221"/>
    </row>
    <row r="129" spans="1:7" ht="15" hidden="1" outlineLevel="2" thickBot="1">
      <c r="A129" s="1630"/>
      <c r="B129" s="1631"/>
      <c r="C129" s="1631"/>
      <c r="D129" s="1631"/>
      <c r="E129" s="1631"/>
      <c r="F129" s="2072"/>
      <c r="G129" s="221"/>
    </row>
    <row r="130" spans="1:7" ht="15" hidden="1" outlineLevel="2" thickBot="1">
      <c r="A130" s="1630"/>
      <c r="B130" s="1631"/>
      <c r="C130" s="1631"/>
      <c r="D130" s="1631"/>
      <c r="E130" s="1631"/>
      <c r="F130" s="2072"/>
      <c r="G130" s="221"/>
    </row>
    <row r="131" spans="1:7" ht="15" hidden="1" outlineLevel="2" thickBot="1">
      <c r="A131" s="1630"/>
      <c r="B131" s="1631"/>
      <c r="C131" s="1631"/>
      <c r="D131" s="1631"/>
      <c r="E131" s="1631"/>
      <c r="F131" s="2072"/>
      <c r="G131" s="221"/>
    </row>
    <row r="132" spans="1:7" ht="15" hidden="1" outlineLevel="2" thickBot="1">
      <c r="A132" s="1630"/>
      <c r="B132" s="1631"/>
      <c r="C132" s="1631"/>
      <c r="D132" s="1631"/>
      <c r="E132" s="1631"/>
      <c r="F132" s="2072"/>
      <c r="G132" s="221"/>
    </row>
    <row r="133" spans="1:7" ht="15" hidden="1" outlineLevel="2" thickBot="1">
      <c r="A133" s="2100"/>
      <c r="B133" s="2096"/>
      <c r="C133" s="2096"/>
      <c r="D133" s="2096"/>
      <c r="E133" s="2096"/>
      <c r="F133" s="2104"/>
      <c r="G133" s="221"/>
    </row>
    <row r="134" spans="1:7" collapsed="1">
      <c r="A134" s="2098" t="s">
        <v>68</v>
      </c>
      <c r="B134" s="2099"/>
      <c r="C134" s="2099"/>
      <c r="D134" s="2099"/>
      <c r="E134" s="2099"/>
      <c r="F134" s="2071" t="s">
        <v>1208</v>
      </c>
      <c r="G134" s="221"/>
    </row>
    <row r="135" spans="1:7">
      <c r="A135" s="393"/>
      <c r="B135" s="394"/>
      <c r="C135" s="394"/>
      <c r="D135" s="394"/>
      <c r="E135" s="395"/>
      <c r="F135" s="2072"/>
      <c r="G135" s="221"/>
    </row>
    <row r="136" spans="1:7">
      <c r="A136" s="396"/>
      <c r="B136" s="397"/>
      <c r="C136" s="397"/>
      <c r="D136" s="397"/>
      <c r="E136" s="398"/>
      <c r="F136" s="2072"/>
      <c r="G136" s="221"/>
    </row>
    <row r="137" spans="1:7">
      <c r="A137" s="396"/>
      <c r="B137" s="397"/>
      <c r="C137" s="397"/>
      <c r="D137" s="397"/>
      <c r="E137" s="398"/>
      <c r="F137" s="2072"/>
      <c r="G137" s="221"/>
    </row>
    <row r="138" spans="1:7">
      <c r="A138" s="396"/>
      <c r="B138" s="397"/>
      <c r="C138" s="397"/>
      <c r="D138" s="397"/>
      <c r="E138" s="398"/>
      <c r="F138" s="2072"/>
      <c r="G138" s="221"/>
    </row>
    <row r="139" spans="1:7" ht="15" thickBot="1">
      <c r="A139" s="399"/>
      <c r="B139" s="400"/>
      <c r="C139" s="400"/>
      <c r="D139" s="400"/>
      <c r="E139" s="401"/>
      <c r="F139" s="2073"/>
      <c r="G139" s="221"/>
    </row>
    <row r="140" spans="1:7" hidden="1" outlineLevel="1">
      <c r="A140" s="396"/>
      <c r="B140" s="397"/>
      <c r="C140" s="397"/>
      <c r="D140" s="397"/>
      <c r="E140" s="398"/>
      <c r="F140" s="2084" t="s">
        <v>811</v>
      </c>
      <c r="G140" s="221"/>
    </row>
    <row r="141" spans="1:7" hidden="1" outlineLevel="1">
      <c r="A141" s="396"/>
      <c r="B141" s="397"/>
      <c r="C141" s="397"/>
      <c r="D141" s="397"/>
      <c r="E141" s="398"/>
      <c r="F141" s="2085"/>
      <c r="G141" s="221"/>
    </row>
    <row r="142" spans="1:7" hidden="1" outlineLevel="1">
      <c r="A142" s="396"/>
      <c r="B142" s="397"/>
      <c r="C142" s="397"/>
      <c r="D142" s="397"/>
      <c r="E142" s="398"/>
      <c r="F142" s="2085"/>
      <c r="G142" s="221"/>
    </row>
    <row r="143" spans="1:7" hidden="1" outlineLevel="1">
      <c r="A143" s="396"/>
      <c r="B143" s="397"/>
      <c r="C143" s="397"/>
      <c r="D143" s="397"/>
      <c r="E143" s="398"/>
      <c r="F143" s="2085"/>
      <c r="G143" s="221"/>
    </row>
    <row r="144" spans="1:7" hidden="1" outlineLevel="1">
      <c r="A144" s="396"/>
      <c r="B144" s="397"/>
      <c r="C144" s="397"/>
      <c r="D144" s="397"/>
      <c r="E144" s="398"/>
      <c r="F144" s="2085"/>
      <c r="G144" s="221"/>
    </row>
    <row r="145" spans="1:7" hidden="1" outlineLevel="1">
      <c r="A145" s="396"/>
      <c r="B145" s="397"/>
      <c r="C145" s="397"/>
      <c r="D145" s="397"/>
      <c r="E145" s="398"/>
      <c r="F145" s="2085"/>
      <c r="G145" s="221"/>
    </row>
    <row r="146" spans="1:7" hidden="1" outlineLevel="1">
      <c r="A146" s="396"/>
      <c r="B146" s="397"/>
      <c r="C146" s="397"/>
      <c r="D146" s="397"/>
      <c r="E146" s="398"/>
      <c r="F146" s="2085"/>
      <c r="G146" s="221"/>
    </row>
    <row r="147" spans="1:7" hidden="1" outlineLevel="1">
      <c r="A147" s="396"/>
      <c r="B147" s="397"/>
      <c r="C147" s="397"/>
      <c r="D147" s="397"/>
      <c r="E147" s="398"/>
      <c r="F147" s="2085"/>
      <c r="G147" s="221"/>
    </row>
    <row r="148" spans="1:7" hidden="1" outlineLevel="1">
      <c r="A148" s="396"/>
      <c r="B148" s="397"/>
      <c r="C148" s="397"/>
      <c r="D148" s="397"/>
      <c r="E148" s="398"/>
      <c r="F148" s="2085"/>
      <c r="G148" s="221"/>
    </row>
    <row r="149" spans="1:7" ht="15" hidden="1" outlineLevel="1" thickBot="1">
      <c r="A149" s="396"/>
      <c r="B149" s="397"/>
      <c r="C149" s="397"/>
      <c r="D149" s="397"/>
      <c r="E149" s="398"/>
      <c r="F149" s="2086"/>
      <c r="G149" s="221"/>
    </row>
    <row r="150" spans="1:7" ht="48" customHeight="1" collapsed="1">
      <c r="A150" s="2097" t="s">
        <v>802</v>
      </c>
      <c r="B150" s="2075"/>
      <c r="C150" s="2075"/>
      <c r="D150" s="2075"/>
      <c r="E150" s="2075"/>
      <c r="F150" s="2087" t="s">
        <v>1209</v>
      </c>
      <c r="G150" s="221"/>
    </row>
    <row r="151" spans="1:7">
      <c r="A151" s="2078" t="s">
        <v>812</v>
      </c>
      <c r="B151" s="2079"/>
      <c r="C151" s="1631"/>
      <c r="D151" s="1631"/>
      <c r="E151" s="1631"/>
      <c r="F151" s="2072"/>
      <c r="G151" s="221"/>
    </row>
    <row r="152" spans="1:7">
      <c r="A152" s="2078" t="s">
        <v>58</v>
      </c>
      <c r="B152" s="2079"/>
      <c r="C152" s="1631"/>
      <c r="D152" s="1631"/>
      <c r="E152" s="1631"/>
      <c r="F152" s="2072"/>
      <c r="G152" s="221"/>
    </row>
    <row r="153" spans="1:7">
      <c r="A153" s="2078" t="s">
        <v>59</v>
      </c>
      <c r="B153" s="2079"/>
      <c r="C153" s="1631"/>
      <c r="D153" s="1631"/>
      <c r="E153" s="1631"/>
      <c r="F153" s="2072"/>
      <c r="G153" s="221"/>
    </row>
    <row r="154" spans="1:7">
      <c r="A154" s="2089" t="s">
        <v>60</v>
      </c>
      <c r="B154" s="2090"/>
      <c r="C154" s="2091"/>
      <c r="D154" s="2092"/>
      <c r="E154" s="2093"/>
      <c r="F154" s="2072"/>
      <c r="G154" s="221"/>
    </row>
    <row r="155" spans="1:7">
      <c r="A155" s="2078" t="s">
        <v>68</v>
      </c>
      <c r="B155" s="2079"/>
      <c r="C155" s="1631"/>
      <c r="D155" s="1631"/>
      <c r="E155" s="1631"/>
      <c r="F155" s="2072"/>
      <c r="G155" s="221"/>
    </row>
    <row r="156" spans="1:7">
      <c r="A156" s="2078" t="s">
        <v>813</v>
      </c>
      <c r="B156" s="2079"/>
      <c r="C156" s="1631"/>
      <c r="D156" s="1631"/>
      <c r="E156" s="1631"/>
      <c r="F156" s="2072"/>
      <c r="G156" s="221"/>
    </row>
    <row r="157" spans="1:7" ht="15" thickBot="1">
      <c r="A157" s="2078" t="s">
        <v>752</v>
      </c>
      <c r="B157" s="2079"/>
      <c r="C157" s="1631"/>
      <c r="D157" s="1631"/>
      <c r="E157" s="1631"/>
      <c r="F157" s="2072"/>
      <c r="G157" s="221"/>
    </row>
    <row r="158" spans="1:7" ht="15" hidden="1" outlineLevel="1" thickBot="1">
      <c r="A158" s="2078"/>
      <c r="B158" s="2079"/>
      <c r="C158" s="1631"/>
      <c r="D158" s="1631"/>
      <c r="E158" s="1631"/>
      <c r="F158" s="2072" t="s">
        <v>814</v>
      </c>
      <c r="G158" s="221"/>
    </row>
    <row r="159" spans="1:7" ht="15" hidden="1" outlineLevel="1" thickBot="1">
      <c r="A159" s="2078"/>
      <c r="B159" s="2079"/>
      <c r="C159" s="1631"/>
      <c r="D159" s="1631"/>
      <c r="E159" s="1631"/>
      <c r="F159" s="2072"/>
      <c r="G159" s="221"/>
    </row>
    <row r="160" spans="1:7" ht="15" hidden="1" outlineLevel="1" thickBot="1">
      <c r="A160" s="2094"/>
      <c r="B160" s="2095"/>
      <c r="C160" s="2096"/>
      <c r="D160" s="2096"/>
      <c r="E160" s="2096"/>
      <c r="F160" s="2073"/>
      <c r="G160" s="221"/>
    </row>
    <row r="161" spans="1:7" ht="35.25" customHeight="1" collapsed="1">
      <c r="A161" s="2069" t="s">
        <v>815</v>
      </c>
      <c r="B161" s="2070"/>
      <c r="C161" s="2070"/>
      <c r="D161" s="2070"/>
      <c r="E161" s="2088"/>
      <c r="F161" s="1650" t="s">
        <v>1215</v>
      </c>
      <c r="G161" s="221"/>
    </row>
    <row r="162" spans="1:7" ht="66" customHeight="1">
      <c r="A162" s="1630"/>
      <c r="B162" s="2074" t="s">
        <v>817</v>
      </c>
      <c r="C162" s="2082" t="s">
        <v>819</v>
      </c>
      <c r="D162" s="2082" t="s">
        <v>820</v>
      </c>
      <c r="E162" s="2083"/>
      <c r="F162" s="1651"/>
      <c r="G162" s="221"/>
    </row>
    <row r="163" spans="1:7" ht="49.5" customHeight="1">
      <c r="A163" s="1630"/>
      <c r="B163" s="2074"/>
      <c r="C163" s="2082"/>
      <c r="D163" s="680" t="s">
        <v>821</v>
      </c>
      <c r="E163" s="253" t="s">
        <v>822</v>
      </c>
      <c r="F163" s="1651"/>
      <c r="G163" s="221"/>
    </row>
    <row r="164" spans="1:7" ht="36" customHeight="1">
      <c r="A164" s="178" t="s">
        <v>812</v>
      </c>
      <c r="B164" s="239"/>
      <c r="C164" s="175"/>
      <c r="D164" s="175"/>
      <c r="E164" s="254"/>
      <c r="F164" s="1651"/>
      <c r="G164" s="221"/>
    </row>
    <row r="165" spans="1:7">
      <c r="A165" s="178" t="s">
        <v>58</v>
      </c>
      <c r="B165" s="239"/>
      <c r="C165" s="175"/>
      <c r="D165" s="175"/>
      <c r="E165" s="254"/>
      <c r="F165" s="1651"/>
      <c r="G165" s="221"/>
    </row>
    <row r="166" spans="1:7">
      <c r="A166" s="178" t="s">
        <v>59</v>
      </c>
      <c r="B166" s="239"/>
      <c r="C166" s="175"/>
      <c r="D166" s="175"/>
      <c r="E166" s="254"/>
      <c r="F166" s="1651"/>
      <c r="G166" s="221"/>
    </row>
    <row r="167" spans="1:7">
      <c r="A167" s="178" t="s">
        <v>60</v>
      </c>
      <c r="B167" s="239"/>
      <c r="C167" s="175"/>
      <c r="D167" s="175"/>
      <c r="E167" s="254"/>
      <c r="F167" s="1651"/>
      <c r="G167" s="221"/>
    </row>
    <row r="168" spans="1:7" ht="26.4">
      <c r="A168" s="178" t="s">
        <v>818</v>
      </c>
      <c r="B168" s="239"/>
      <c r="C168" s="175"/>
      <c r="D168" s="175"/>
      <c r="E168" s="254"/>
      <c r="F168" s="1651"/>
      <c r="G168" s="221"/>
    </row>
    <row r="169" spans="1:7" ht="30" customHeight="1">
      <c r="A169" s="178" t="s">
        <v>813</v>
      </c>
      <c r="B169" s="239"/>
      <c r="C169" s="175"/>
      <c r="D169" s="175"/>
      <c r="E169" s="254"/>
      <c r="F169" s="1651"/>
      <c r="G169" s="221"/>
    </row>
    <row r="170" spans="1:7" s="189" customFormat="1" ht="30" customHeight="1">
      <c r="A170" s="178" t="s">
        <v>752</v>
      </c>
      <c r="B170" s="239"/>
      <c r="C170" s="240"/>
      <c r="D170" s="240"/>
      <c r="E170" s="255"/>
      <c r="F170" s="1651"/>
      <c r="G170" s="181"/>
    </row>
    <row r="171" spans="1:7" ht="45" customHeight="1" thickBot="1">
      <c r="A171" s="179" t="s">
        <v>816</v>
      </c>
      <c r="B171" s="180"/>
      <c r="C171" s="241"/>
      <c r="D171" s="241"/>
      <c r="E171" s="256"/>
      <c r="F171" s="1652"/>
      <c r="G171" s="221"/>
    </row>
    <row r="172" spans="1:7" ht="45" customHeight="1">
      <c r="A172" s="2067" t="s">
        <v>823</v>
      </c>
      <c r="B172" s="2068"/>
      <c r="C172" s="2068"/>
      <c r="D172" s="2068"/>
      <c r="E172" s="2068"/>
      <c r="F172" s="1650" t="s">
        <v>1210</v>
      </c>
      <c r="G172" s="221"/>
    </row>
    <row r="173" spans="1:7">
      <c r="A173" s="242"/>
      <c r="B173" s="243"/>
      <c r="C173" s="243"/>
      <c r="D173" s="243"/>
      <c r="E173" s="243"/>
      <c r="F173" s="1651"/>
      <c r="G173" s="221"/>
    </row>
    <row r="174" spans="1:7">
      <c r="A174" s="242"/>
      <c r="B174" s="243"/>
      <c r="C174" s="243"/>
      <c r="D174" s="243"/>
      <c r="E174" s="243"/>
      <c r="F174" s="1651"/>
      <c r="G174" s="221"/>
    </row>
    <row r="175" spans="1:7">
      <c r="A175" s="242"/>
      <c r="B175" s="243"/>
      <c r="C175" s="243"/>
      <c r="D175" s="243"/>
      <c r="E175" s="243"/>
      <c r="F175" s="1651"/>
      <c r="G175" s="221"/>
    </row>
    <row r="176" spans="1:7">
      <c r="A176" s="242"/>
      <c r="B176" s="243"/>
      <c r="C176" s="243"/>
      <c r="D176" s="243"/>
      <c r="E176" s="243"/>
      <c r="F176" s="1651"/>
      <c r="G176" s="221"/>
    </row>
    <row r="177" spans="1:7">
      <c r="A177" s="242"/>
      <c r="B177" s="243"/>
      <c r="C177" s="243"/>
      <c r="D177" s="243"/>
      <c r="E177" s="243"/>
      <c r="F177" s="1651"/>
      <c r="G177" s="221"/>
    </row>
    <row r="178" spans="1:7">
      <c r="A178" s="242"/>
      <c r="B178" s="243"/>
      <c r="C178" s="243"/>
      <c r="D178" s="243"/>
      <c r="E178" s="243"/>
      <c r="F178" s="1651"/>
      <c r="G178" s="221"/>
    </row>
    <row r="179" spans="1:7" ht="15" thickBot="1">
      <c r="A179" s="244"/>
      <c r="B179" s="245"/>
      <c r="C179" s="245"/>
      <c r="D179" s="245"/>
      <c r="E179" s="245"/>
      <c r="F179" s="1652"/>
      <c r="G179" s="221"/>
    </row>
    <row r="180" spans="1:7" ht="15" hidden="1" outlineLevel="1" thickBot="1">
      <c r="A180" s="242"/>
      <c r="B180" s="243"/>
      <c r="C180" s="243"/>
      <c r="D180" s="243"/>
      <c r="E180" s="243"/>
      <c r="F180" s="1651" t="s">
        <v>824</v>
      </c>
      <c r="G180" s="221"/>
    </row>
    <row r="181" spans="1:7" ht="15" hidden="1" outlineLevel="1" thickBot="1">
      <c r="A181" s="242"/>
      <c r="B181" s="243"/>
      <c r="C181" s="243"/>
      <c r="D181" s="243"/>
      <c r="E181" s="243"/>
      <c r="F181" s="1651"/>
      <c r="G181" s="221"/>
    </row>
    <row r="182" spans="1:7" ht="15" hidden="1" outlineLevel="1" thickBot="1">
      <c r="A182" s="242"/>
      <c r="B182" s="243"/>
      <c r="C182" s="243"/>
      <c r="D182" s="243"/>
      <c r="E182" s="243"/>
      <c r="F182" s="1651"/>
      <c r="G182" s="221"/>
    </row>
    <row r="183" spans="1:7" ht="15" hidden="1" outlineLevel="1" thickBot="1">
      <c r="A183" s="242"/>
      <c r="B183" s="243"/>
      <c r="C183" s="243"/>
      <c r="D183" s="243"/>
      <c r="E183" s="243"/>
      <c r="F183" s="1651"/>
      <c r="G183" s="221"/>
    </row>
    <row r="184" spans="1:7" ht="15" hidden="1" outlineLevel="1" thickBot="1">
      <c r="A184" s="242"/>
      <c r="B184" s="243"/>
      <c r="C184" s="243"/>
      <c r="D184" s="243"/>
      <c r="E184" s="243"/>
      <c r="F184" s="1651"/>
      <c r="G184" s="221"/>
    </row>
    <row r="185" spans="1:7" ht="15" hidden="1" outlineLevel="1" thickBot="1">
      <c r="A185" s="242"/>
      <c r="B185" s="243"/>
      <c r="C185" s="243"/>
      <c r="D185" s="243"/>
      <c r="E185" s="243"/>
      <c r="F185" s="1651"/>
      <c r="G185" s="221"/>
    </row>
    <row r="186" spans="1:7" ht="15" hidden="1" outlineLevel="1" thickBot="1">
      <c r="A186" s="242"/>
      <c r="B186" s="243"/>
      <c r="C186" s="243"/>
      <c r="D186" s="243"/>
      <c r="E186" s="243"/>
      <c r="F186" s="1651"/>
      <c r="G186" s="221"/>
    </row>
    <row r="187" spans="1:7" ht="15" hidden="1" outlineLevel="1" thickBot="1">
      <c r="A187" s="242"/>
      <c r="B187" s="243"/>
      <c r="C187" s="243"/>
      <c r="D187" s="243"/>
      <c r="E187" s="243"/>
      <c r="F187" s="1651"/>
      <c r="G187" s="221"/>
    </row>
    <row r="188" spans="1:7" ht="15" hidden="1" outlineLevel="1" thickBot="1">
      <c r="A188" s="242"/>
      <c r="B188" s="243"/>
      <c r="C188" s="243"/>
      <c r="D188" s="243"/>
      <c r="E188" s="243"/>
      <c r="F188" s="1651"/>
      <c r="G188" s="221"/>
    </row>
    <row r="189" spans="1:7" ht="15" hidden="1" outlineLevel="1" thickBot="1">
      <c r="A189" s="244"/>
      <c r="B189" s="245"/>
      <c r="C189" s="245"/>
      <c r="D189" s="245"/>
      <c r="E189" s="245"/>
      <c r="F189" s="1652"/>
      <c r="G189" s="221"/>
    </row>
    <row r="190" spans="1:7" s="189" customFormat="1" ht="30" customHeight="1" collapsed="1">
      <c r="A190" s="2080" t="s">
        <v>879</v>
      </c>
      <c r="B190" s="2081"/>
      <c r="C190" s="2081"/>
      <c r="D190" s="2081"/>
      <c r="E190" s="2081"/>
      <c r="F190" s="1650" t="s">
        <v>1211</v>
      </c>
      <c r="G190" s="181"/>
    </row>
    <row r="191" spans="1:7">
      <c r="A191" s="242"/>
      <c r="B191" s="243"/>
      <c r="C191" s="243"/>
      <c r="D191" s="243"/>
      <c r="E191" s="243"/>
      <c r="F191" s="1651"/>
      <c r="G191" s="221"/>
    </row>
    <row r="192" spans="1:7">
      <c r="A192" s="242"/>
      <c r="B192" s="243"/>
      <c r="C192" s="243"/>
      <c r="D192" s="243"/>
      <c r="E192" s="243"/>
      <c r="F192" s="1651"/>
      <c r="G192" s="221"/>
    </row>
    <row r="193" spans="1:7">
      <c r="A193" s="242"/>
      <c r="B193" s="243"/>
      <c r="C193" s="243"/>
      <c r="D193" s="243"/>
      <c r="E193" s="243"/>
      <c r="F193" s="1651"/>
      <c r="G193" s="221"/>
    </row>
    <row r="194" spans="1:7">
      <c r="A194" s="242"/>
      <c r="B194" s="243"/>
      <c r="C194" s="243"/>
      <c r="D194" s="243"/>
      <c r="E194" s="243"/>
      <c r="F194" s="1651"/>
      <c r="G194" s="221"/>
    </row>
    <row r="195" spans="1:7">
      <c r="A195" s="242"/>
      <c r="B195" s="243"/>
      <c r="C195" s="243"/>
      <c r="D195" s="243"/>
      <c r="E195" s="243"/>
      <c r="F195" s="1651"/>
      <c r="G195" s="221"/>
    </row>
    <row r="196" spans="1:7">
      <c r="A196" s="242"/>
      <c r="B196" s="243"/>
      <c r="C196" s="243"/>
      <c r="D196" s="243"/>
      <c r="E196" s="243"/>
      <c r="F196" s="1651"/>
      <c r="G196" s="221"/>
    </row>
    <row r="197" spans="1:7" ht="15" thickBot="1">
      <c r="A197" s="244"/>
      <c r="B197" s="245"/>
      <c r="C197" s="245"/>
      <c r="D197" s="245"/>
      <c r="E197" s="245"/>
      <c r="F197" s="1652"/>
      <c r="G197" s="221"/>
    </row>
    <row r="198" spans="1:7" ht="15" hidden="1" outlineLevel="1" thickBot="1">
      <c r="A198" s="246"/>
      <c r="B198" s="247"/>
      <c r="C198" s="247"/>
      <c r="D198" s="247"/>
      <c r="E198" s="247"/>
      <c r="F198" s="1650" t="s">
        <v>825</v>
      </c>
      <c r="G198" s="221"/>
    </row>
    <row r="199" spans="1:7" ht="15" hidden="1" outlineLevel="1" thickBot="1">
      <c r="A199" s="242"/>
      <c r="B199" s="243"/>
      <c r="C199" s="243"/>
      <c r="D199" s="243"/>
      <c r="E199" s="243"/>
      <c r="F199" s="1651"/>
      <c r="G199" s="221"/>
    </row>
    <row r="200" spans="1:7" ht="15" hidden="1" outlineLevel="1" thickBot="1">
      <c r="A200" s="242"/>
      <c r="B200" s="243"/>
      <c r="C200" s="243"/>
      <c r="D200" s="243"/>
      <c r="E200" s="243"/>
      <c r="F200" s="1651"/>
      <c r="G200" s="221"/>
    </row>
    <row r="201" spans="1:7" ht="15" hidden="1" outlineLevel="1" thickBot="1">
      <c r="A201" s="242"/>
      <c r="B201" s="243"/>
      <c r="C201" s="243"/>
      <c r="D201" s="243"/>
      <c r="E201" s="243"/>
      <c r="F201" s="1651"/>
      <c r="G201" s="221"/>
    </row>
    <row r="202" spans="1:7" ht="15" hidden="1" outlineLevel="1" thickBot="1">
      <c r="A202" s="242"/>
      <c r="B202" s="243"/>
      <c r="C202" s="243"/>
      <c r="D202" s="243"/>
      <c r="E202" s="243"/>
      <c r="F202" s="1651"/>
      <c r="G202" s="221"/>
    </row>
    <row r="203" spans="1:7" ht="15" hidden="1" outlineLevel="1" thickBot="1">
      <c r="A203" s="242"/>
      <c r="B203" s="243"/>
      <c r="C203" s="243"/>
      <c r="D203" s="243"/>
      <c r="E203" s="243"/>
      <c r="F203" s="1651"/>
      <c r="G203" s="221"/>
    </row>
    <row r="204" spans="1:7" ht="15" hidden="1" outlineLevel="1" thickBot="1">
      <c r="A204" s="242"/>
      <c r="B204" s="243"/>
      <c r="C204" s="243"/>
      <c r="D204" s="243"/>
      <c r="E204" s="243"/>
      <c r="F204" s="1651"/>
      <c r="G204" s="221"/>
    </row>
    <row r="205" spans="1:7" ht="15" hidden="1" outlineLevel="1" thickBot="1">
      <c r="A205" s="242"/>
      <c r="B205" s="243"/>
      <c r="C205" s="243"/>
      <c r="D205" s="243"/>
      <c r="E205" s="243"/>
      <c r="F205" s="1651"/>
      <c r="G205" s="221"/>
    </row>
    <row r="206" spans="1:7" ht="15" hidden="1" outlineLevel="1" thickBot="1">
      <c r="A206" s="242"/>
      <c r="B206" s="243"/>
      <c r="C206" s="243"/>
      <c r="D206" s="243"/>
      <c r="E206" s="243"/>
      <c r="F206" s="1651"/>
      <c r="G206" s="221"/>
    </row>
    <row r="207" spans="1:7" ht="15" hidden="1" outlineLevel="1" thickBot="1">
      <c r="A207" s="242"/>
      <c r="B207" s="243"/>
      <c r="C207" s="243"/>
      <c r="D207" s="243"/>
      <c r="E207" s="243"/>
      <c r="F207" s="1652"/>
      <c r="G207" s="221"/>
    </row>
    <row r="208" spans="1:7" ht="30" customHeight="1" collapsed="1">
      <c r="A208" s="2069" t="s">
        <v>880</v>
      </c>
      <c r="B208" s="2070"/>
      <c r="C208" s="2070"/>
      <c r="D208" s="2070"/>
      <c r="E208" s="2070"/>
      <c r="F208" s="2071" t="s">
        <v>1212</v>
      </c>
      <c r="G208" s="221"/>
    </row>
    <row r="209" spans="1:7">
      <c r="A209" s="393"/>
      <c r="B209" s="394"/>
      <c r="C209" s="394"/>
      <c r="D209" s="394"/>
      <c r="E209" s="395"/>
      <c r="F209" s="2072"/>
      <c r="G209" s="221"/>
    </row>
    <row r="210" spans="1:7">
      <c r="A210" s="396"/>
      <c r="B210" s="397"/>
      <c r="C210" s="397"/>
      <c r="D210" s="397"/>
      <c r="E210" s="398"/>
      <c r="F210" s="2072"/>
      <c r="G210" s="221"/>
    </row>
    <row r="211" spans="1:7">
      <c r="A211" s="396"/>
      <c r="B211" s="397"/>
      <c r="C211" s="397"/>
      <c r="D211" s="397"/>
      <c r="E211" s="398"/>
      <c r="F211" s="2072"/>
      <c r="G211" s="221"/>
    </row>
    <row r="212" spans="1:7">
      <c r="A212" s="396"/>
      <c r="B212" s="397"/>
      <c r="C212" s="397"/>
      <c r="D212" s="397"/>
      <c r="E212" s="398"/>
      <c r="F212" s="2072"/>
      <c r="G212" s="221"/>
    </row>
    <row r="213" spans="1:7" ht="15" thickBot="1">
      <c r="A213" s="409"/>
      <c r="B213" s="406"/>
      <c r="C213" s="406"/>
      <c r="D213" s="406"/>
      <c r="E213" s="407"/>
      <c r="F213" s="2072"/>
      <c r="G213" s="221"/>
    </row>
    <row r="214" spans="1:7" ht="15" hidden="1" outlineLevel="1" thickBot="1">
      <c r="A214" s="393"/>
      <c r="B214" s="394"/>
      <c r="C214" s="394"/>
      <c r="D214" s="394"/>
      <c r="E214" s="395"/>
      <c r="F214" s="2072" t="s">
        <v>826</v>
      </c>
      <c r="G214" s="221"/>
    </row>
    <row r="215" spans="1:7" ht="15" hidden="1" outlineLevel="1" thickBot="1">
      <c r="A215" s="396"/>
      <c r="B215" s="397"/>
      <c r="C215" s="397"/>
      <c r="D215" s="397"/>
      <c r="E215" s="398"/>
      <c r="F215" s="2072"/>
      <c r="G215" s="221"/>
    </row>
    <row r="216" spans="1:7" ht="15" hidden="1" outlineLevel="1" thickBot="1">
      <c r="A216" s="396"/>
      <c r="B216" s="397"/>
      <c r="C216" s="397"/>
      <c r="D216" s="397"/>
      <c r="E216" s="398"/>
      <c r="F216" s="2072"/>
      <c r="G216" s="221"/>
    </row>
    <row r="217" spans="1:7" ht="15" hidden="1" outlineLevel="1" thickBot="1">
      <c r="A217" s="396"/>
      <c r="B217" s="397"/>
      <c r="C217" s="397"/>
      <c r="D217" s="397"/>
      <c r="E217" s="398"/>
      <c r="F217" s="2072"/>
      <c r="G217" s="221"/>
    </row>
    <row r="218" spans="1:7" ht="15" hidden="1" outlineLevel="1" thickBot="1">
      <c r="A218" s="396"/>
      <c r="B218" s="397"/>
      <c r="C218" s="397"/>
      <c r="D218" s="397"/>
      <c r="E218" s="398"/>
      <c r="F218" s="2072"/>
      <c r="G218" s="221"/>
    </row>
    <row r="219" spans="1:7" ht="15" hidden="1" outlineLevel="1" thickBot="1">
      <c r="A219" s="396"/>
      <c r="B219" s="397"/>
      <c r="C219" s="397"/>
      <c r="D219" s="397"/>
      <c r="E219" s="398"/>
      <c r="F219" s="2072"/>
      <c r="G219" s="221"/>
    </row>
    <row r="220" spans="1:7" ht="15" hidden="1" outlineLevel="1" thickBot="1">
      <c r="A220" s="396"/>
      <c r="B220" s="397"/>
      <c r="C220" s="397"/>
      <c r="D220" s="397"/>
      <c r="E220" s="398"/>
      <c r="F220" s="2072"/>
      <c r="G220" s="221"/>
    </row>
    <row r="221" spans="1:7" ht="15" hidden="1" outlineLevel="1" thickBot="1">
      <c r="A221" s="396"/>
      <c r="B221" s="397"/>
      <c r="C221" s="397"/>
      <c r="D221" s="397"/>
      <c r="E221" s="398"/>
      <c r="F221" s="2072"/>
      <c r="G221" s="221"/>
    </row>
    <row r="222" spans="1:7" ht="15" hidden="1" outlineLevel="1" thickBot="1">
      <c r="A222" s="396"/>
      <c r="B222" s="397"/>
      <c r="C222" s="397"/>
      <c r="D222" s="397"/>
      <c r="E222" s="398"/>
      <c r="F222" s="2072"/>
      <c r="G222" s="221"/>
    </row>
    <row r="223" spans="1:7" ht="15" hidden="1" outlineLevel="1" thickBot="1">
      <c r="A223" s="396"/>
      <c r="B223" s="397"/>
      <c r="C223" s="397"/>
      <c r="D223" s="397"/>
      <c r="E223" s="398"/>
      <c r="F223" s="2072"/>
      <c r="G223" s="221"/>
    </row>
    <row r="224" spans="1:7" ht="15" hidden="1" outlineLevel="1" thickBot="1">
      <c r="A224" s="396"/>
      <c r="B224" s="397"/>
      <c r="C224" s="397"/>
      <c r="D224" s="397"/>
      <c r="E224" s="398"/>
      <c r="F224" s="2072"/>
      <c r="G224" s="221"/>
    </row>
    <row r="225" spans="1:7" ht="15" hidden="1" outlineLevel="1" thickBot="1">
      <c r="A225" s="396"/>
      <c r="B225" s="397"/>
      <c r="C225" s="397"/>
      <c r="D225" s="397"/>
      <c r="E225" s="398"/>
      <c r="F225" s="2072"/>
      <c r="G225" s="221"/>
    </row>
    <row r="226" spans="1:7" ht="15" hidden="1" outlineLevel="1" thickBot="1">
      <c r="A226" s="396"/>
      <c r="B226" s="397"/>
      <c r="C226" s="397"/>
      <c r="D226" s="397"/>
      <c r="E226" s="398"/>
      <c r="F226" s="2072"/>
      <c r="G226" s="221"/>
    </row>
    <row r="227" spans="1:7" ht="15" hidden="1" outlineLevel="1" thickBot="1">
      <c r="A227" s="396"/>
      <c r="B227" s="397"/>
      <c r="C227" s="397"/>
      <c r="D227" s="397"/>
      <c r="E227" s="398"/>
      <c r="F227" s="2072"/>
      <c r="G227" s="221"/>
    </row>
    <row r="228" spans="1:7" ht="15" hidden="1" outlineLevel="1" thickBot="1">
      <c r="A228" s="399"/>
      <c r="B228" s="400"/>
      <c r="C228" s="400"/>
      <c r="D228" s="400"/>
      <c r="E228" s="401"/>
      <c r="F228" s="2073"/>
      <c r="G228" s="221"/>
    </row>
    <row r="229" spans="1:7" s="204" customFormat="1" ht="81" customHeight="1" collapsed="1">
      <c r="A229" s="2067" t="s">
        <v>881</v>
      </c>
      <c r="B229" s="2068"/>
      <c r="C229" s="2068"/>
      <c r="D229" s="2068"/>
      <c r="E229" s="2068"/>
      <c r="F229" s="1650" t="s">
        <v>1213</v>
      </c>
      <c r="G229" s="235"/>
    </row>
    <row r="230" spans="1:7">
      <c r="A230" s="242"/>
      <c r="B230" s="243"/>
      <c r="C230" s="243"/>
      <c r="D230" s="243"/>
      <c r="E230" s="243"/>
      <c r="F230" s="1651"/>
      <c r="G230" s="221"/>
    </row>
    <row r="231" spans="1:7">
      <c r="A231" s="242"/>
      <c r="B231" s="243"/>
      <c r="C231" s="243"/>
      <c r="D231" s="243"/>
      <c r="E231" s="243"/>
      <c r="F231" s="1651"/>
      <c r="G231" s="221"/>
    </row>
    <row r="232" spans="1:7">
      <c r="A232" s="242"/>
      <c r="B232" s="243"/>
      <c r="C232" s="243"/>
      <c r="D232" s="243"/>
      <c r="E232" s="243"/>
      <c r="F232" s="1651"/>
      <c r="G232" s="221"/>
    </row>
    <row r="233" spans="1:7">
      <c r="A233" s="242"/>
      <c r="B233" s="243"/>
      <c r="C233" s="243"/>
      <c r="D233" s="243"/>
      <c r="E233" s="243"/>
      <c r="F233" s="1651"/>
      <c r="G233" s="221"/>
    </row>
    <row r="234" spans="1:7">
      <c r="A234" s="242"/>
      <c r="B234" s="243"/>
      <c r="C234" s="243"/>
      <c r="D234" s="243"/>
      <c r="E234" s="243"/>
      <c r="F234" s="1651"/>
      <c r="G234" s="221"/>
    </row>
    <row r="235" spans="1:7">
      <c r="A235" s="242"/>
      <c r="B235" s="243"/>
      <c r="C235" s="243"/>
      <c r="D235" s="243"/>
      <c r="E235" s="243"/>
      <c r="F235" s="1651"/>
      <c r="G235" s="221"/>
    </row>
    <row r="236" spans="1:7">
      <c r="A236" s="242"/>
      <c r="B236" s="243"/>
      <c r="C236" s="243"/>
      <c r="D236" s="243"/>
      <c r="E236" s="243"/>
      <c r="F236" s="1651"/>
      <c r="G236" s="221"/>
    </row>
    <row r="237" spans="1:7">
      <c r="A237" s="242"/>
      <c r="B237" s="243"/>
      <c r="C237" s="243"/>
      <c r="D237" s="243"/>
      <c r="E237" s="243"/>
      <c r="F237" s="1651"/>
      <c r="G237" s="221"/>
    </row>
    <row r="238" spans="1:7">
      <c r="A238" s="242"/>
      <c r="B238" s="243"/>
      <c r="C238" s="243"/>
      <c r="D238" s="243"/>
      <c r="E238" s="243"/>
      <c r="F238" s="1651"/>
      <c r="G238" s="221"/>
    </row>
    <row r="239" spans="1:7" ht="15" thickBot="1">
      <c r="A239" s="244"/>
      <c r="B239" s="245"/>
      <c r="C239" s="245"/>
      <c r="D239" s="245"/>
      <c r="E239" s="245"/>
      <c r="F239" s="1652"/>
      <c r="G239" s="221"/>
    </row>
    <row r="240" spans="1:7" ht="15" hidden="1" outlineLevel="1" thickBot="1">
      <c r="A240" s="242"/>
      <c r="B240" s="243"/>
      <c r="C240" s="243"/>
      <c r="D240" s="243"/>
      <c r="E240" s="243"/>
      <c r="F240" s="1651" t="s">
        <v>827</v>
      </c>
      <c r="G240" s="221"/>
    </row>
    <row r="241" spans="1:7" ht="15" hidden="1" outlineLevel="1" thickBot="1">
      <c r="A241" s="242"/>
      <c r="B241" s="243"/>
      <c r="C241" s="243"/>
      <c r="D241" s="243"/>
      <c r="E241" s="243"/>
      <c r="F241" s="1651"/>
      <c r="G241" s="221"/>
    </row>
    <row r="242" spans="1:7" ht="15" hidden="1" outlineLevel="1" thickBot="1">
      <c r="A242" s="242"/>
      <c r="B242" s="243"/>
      <c r="C242" s="243"/>
      <c r="D242" s="243"/>
      <c r="E242" s="243"/>
      <c r="F242" s="1651"/>
      <c r="G242" s="221"/>
    </row>
    <row r="243" spans="1:7" ht="15" hidden="1" outlineLevel="1" thickBot="1">
      <c r="A243" s="242"/>
      <c r="B243" s="243"/>
      <c r="C243" s="243"/>
      <c r="D243" s="243"/>
      <c r="E243" s="243"/>
      <c r="F243" s="1651"/>
      <c r="G243" s="221"/>
    </row>
    <row r="244" spans="1:7" ht="15" hidden="1" outlineLevel="1" thickBot="1">
      <c r="A244" s="242"/>
      <c r="B244" s="243"/>
      <c r="C244" s="243"/>
      <c r="D244" s="243"/>
      <c r="E244" s="243"/>
      <c r="F244" s="1651"/>
      <c r="G244" s="221"/>
    </row>
    <row r="245" spans="1:7" ht="15" hidden="1" outlineLevel="1" thickBot="1">
      <c r="A245" s="242"/>
      <c r="B245" s="243"/>
      <c r="C245" s="243"/>
      <c r="D245" s="243"/>
      <c r="E245" s="243"/>
      <c r="F245" s="1651"/>
      <c r="G245" s="221"/>
    </row>
    <row r="246" spans="1:7" ht="15" hidden="1" outlineLevel="1" thickBot="1">
      <c r="A246" s="242"/>
      <c r="B246" s="243"/>
      <c r="C246" s="243"/>
      <c r="D246" s="243"/>
      <c r="E246" s="243"/>
      <c r="F246" s="1651"/>
      <c r="G246" s="221"/>
    </row>
    <row r="247" spans="1:7" ht="15" hidden="1" outlineLevel="1" thickBot="1">
      <c r="A247" s="242"/>
      <c r="B247" s="243"/>
      <c r="C247" s="243"/>
      <c r="D247" s="243"/>
      <c r="E247" s="243"/>
      <c r="F247" s="1651"/>
      <c r="G247" s="221"/>
    </row>
    <row r="248" spans="1:7" ht="15" hidden="1" outlineLevel="1" thickBot="1">
      <c r="A248" s="242"/>
      <c r="B248" s="243"/>
      <c r="C248" s="243"/>
      <c r="D248" s="243"/>
      <c r="E248" s="243"/>
      <c r="F248" s="1651"/>
      <c r="G248" s="221"/>
    </row>
    <row r="249" spans="1:7" ht="15" hidden="1" outlineLevel="1" thickBot="1">
      <c r="A249" s="242"/>
      <c r="B249" s="243"/>
      <c r="C249" s="243"/>
      <c r="D249" s="243"/>
      <c r="E249" s="243"/>
      <c r="F249" s="1651"/>
      <c r="G249" s="221"/>
    </row>
    <row r="250" spans="1:7" ht="15" hidden="1" outlineLevel="1" thickBot="1">
      <c r="A250" s="242"/>
      <c r="B250" s="243"/>
      <c r="C250" s="243"/>
      <c r="D250" s="243"/>
      <c r="E250" s="243"/>
      <c r="F250" s="1651"/>
      <c r="G250" s="221"/>
    </row>
    <row r="251" spans="1:7" ht="15" hidden="1" outlineLevel="1" thickBot="1">
      <c r="A251" s="242"/>
      <c r="B251" s="243"/>
      <c r="C251" s="243"/>
      <c r="D251" s="243"/>
      <c r="E251" s="243"/>
      <c r="F251" s="1651"/>
      <c r="G251" s="221"/>
    </row>
    <row r="252" spans="1:7" ht="15" hidden="1" outlineLevel="1" thickBot="1">
      <c r="A252" s="242"/>
      <c r="B252" s="243"/>
      <c r="C252" s="243"/>
      <c r="D252" s="243"/>
      <c r="E252" s="243"/>
      <c r="F252" s="1651"/>
      <c r="G252" s="221"/>
    </row>
    <row r="253" spans="1:7" ht="15" hidden="1" outlineLevel="1" thickBot="1">
      <c r="A253" s="242"/>
      <c r="B253" s="243"/>
      <c r="C253" s="243"/>
      <c r="D253" s="243"/>
      <c r="E253" s="243"/>
      <c r="F253" s="1651"/>
      <c r="G253" s="221"/>
    </row>
    <row r="254" spans="1:7" ht="15" hidden="1" outlineLevel="1" thickBot="1">
      <c r="A254" s="242"/>
      <c r="B254" s="243"/>
      <c r="C254" s="243"/>
      <c r="D254" s="243"/>
      <c r="E254" s="243"/>
      <c r="F254" s="1651"/>
      <c r="G254" s="221"/>
    </row>
    <row r="255" spans="1:7" s="237" customFormat="1" ht="48.75" customHeight="1" collapsed="1">
      <c r="A255" s="2069" t="s">
        <v>882</v>
      </c>
      <c r="B255" s="2070"/>
      <c r="C255" s="2070"/>
      <c r="D255" s="2070"/>
      <c r="E255" s="2070"/>
      <c r="F255" s="2071" t="s">
        <v>1214</v>
      </c>
      <c r="G255" s="176"/>
    </row>
    <row r="256" spans="1:7" ht="60" customHeight="1">
      <c r="A256" s="1630"/>
      <c r="B256" s="1631"/>
      <c r="C256" s="2074" t="s">
        <v>828</v>
      </c>
      <c r="D256" s="2075" t="s">
        <v>829</v>
      </c>
      <c r="E256" s="2076" t="s">
        <v>830</v>
      </c>
      <c r="F256" s="2072"/>
      <c r="G256" s="221"/>
    </row>
    <row r="257" spans="1:7" ht="68.25" customHeight="1">
      <c r="A257" s="1630"/>
      <c r="B257" s="1631"/>
      <c r="C257" s="2074"/>
      <c r="D257" s="2075"/>
      <c r="E257" s="2077"/>
      <c r="F257" s="2072"/>
      <c r="G257" s="221"/>
    </row>
    <row r="258" spans="1:7" ht="15" customHeight="1">
      <c r="A258" s="2062" t="s">
        <v>812</v>
      </c>
      <c r="B258" s="1451"/>
      <c r="C258" s="239"/>
      <c r="D258" s="248"/>
      <c r="E258" s="248"/>
      <c r="F258" s="2072"/>
      <c r="G258" s="221"/>
    </row>
    <row r="259" spans="1:7">
      <c r="A259" s="2062" t="s">
        <v>58</v>
      </c>
      <c r="B259" s="1451"/>
      <c r="C259" s="239"/>
      <c r="D259" s="248"/>
      <c r="E259" s="248"/>
      <c r="F259" s="2072"/>
      <c r="G259" s="221"/>
    </row>
    <row r="260" spans="1:7">
      <c r="A260" s="2062" t="s">
        <v>59</v>
      </c>
      <c r="B260" s="1451"/>
      <c r="C260" s="239"/>
      <c r="D260" s="248"/>
      <c r="E260" s="248"/>
      <c r="F260" s="2072"/>
      <c r="G260" s="221"/>
    </row>
    <row r="261" spans="1:7">
      <c r="A261" s="2062" t="s">
        <v>60</v>
      </c>
      <c r="B261" s="1451"/>
      <c r="C261" s="239"/>
      <c r="D261" s="248"/>
      <c r="E261" s="248"/>
      <c r="F261" s="2072"/>
      <c r="G261" s="221"/>
    </row>
    <row r="262" spans="1:7">
      <c r="A262" s="2062" t="s">
        <v>68</v>
      </c>
      <c r="B262" s="1451"/>
      <c r="C262" s="239"/>
      <c r="D262" s="248"/>
      <c r="E262" s="248"/>
      <c r="F262" s="2072"/>
      <c r="G262" s="221"/>
    </row>
    <row r="263" spans="1:7" ht="15" customHeight="1">
      <c r="A263" s="2062" t="s">
        <v>813</v>
      </c>
      <c r="B263" s="1451"/>
      <c r="C263" s="239"/>
      <c r="D263" s="248"/>
      <c r="E263" s="248"/>
      <c r="F263" s="2072"/>
      <c r="G263" s="221"/>
    </row>
    <row r="264" spans="1:7" ht="15" customHeight="1">
      <c r="A264" s="2062" t="s">
        <v>752</v>
      </c>
      <c r="B264" s="1451"/>
      <c r="C264" s="239"/>
      <c r="D264" s="248"/>
      <c r="E264" s="248"/>
      <c r="F264" s="2072"/>
      <c r="G264" s="221"/>
    </row>
    <row r="265" spans="1:7" hidden="1" outlineLevel="1">
      <c r="A265" s="2065"/>
      <c r="B265" s="2066"/>
      <c r="C265" s="251"/>
      <c r="D265" s="252"/>
      <c r="E265" s="252"/>
      <c r="F265" s="1728" t="s">
        <v>831</v>
      </c>
      <c r="G265" s="221"/>
    </row>
    <row r="266" spans="1:7" hidden="1" outlineLevel="1">
      <c r="A266" s="2062"/>
      <c r="B266" s="1451"/>
      <c r="C266" s="239"/>
      <c r="D266" s="248"/>
      <c r="E266" s="248"/>
      <c r="F266" s="1728"/>
      <c r="G266" s="221"/>
    </row>
    <row r="267" spans="1:7" hidden="1" outlineLevel="1">
      <c r="A267" s="2062"/>
      <c r="B267" s="1451"/>
      <c r="C267" s="239"/>
      <c r="D267" s="248"/>
      <c r="E267" s="248"/>
      <c r="F267" s="1728"/>
      <c r="G267" s="221"/>
    </row>
    <row r="268" spans="1:7" hidden="1" outlineLevel="1">
      <c r="A268" s="2062"/>
      <c r="B268" s="1451"/>
      <c r="C268" s="239"/>
      <c r="D268" s="248"/>
      <c r="E268" s="248"/>
      <c r="F268" s="1728"/>
      <c r="G268" s="221"/>
    </row>
    <row r="269" spans="1:7" hidden="1" outlineLevel="1">
      <c r="A269" s="2062"/>
      <c r="B269" s="1451"/>
      <c r="C269" s="239"/>
      <c r="D269" s="248"/>
      <c r="E269" s="248"/>
      <c r="F269" s="1728"/>
      <c r="G269" s="221"/>
    </row>
    <row r="270" spans="1:7" hidden="1" outlineLevel="1">
      <c r="A270" s="2062"/>
      <c r="B270" s="1451"/>
      <c r="C270" s="239"/>
      <c r="D270" s="248"/>
      <c r="E270" s="248"/>
      <c r="F270" s="1728"/>
      <c r="G270" s="221"/>
    </row>
    <row r="271" spans="1:7" hidden="1" outlineLevel="1">
      <c r="A271" s="2062"/>
      <c r="B271" s="1451"/>
      <c r="C271" s="239"/>
      <c r="D271" s="248"/>
      <c r="E271" s="248"/>
      <c r="F271" s="1728"/>
      <c r="G271" s="221"/>
    </row>
    <row r="272" spans="1:7" hidden="1" outlineLevel="1">
      <c r="A272" s="2062"/>
      <c r="B272" s="1451"/>
      <c r="C272" s="239"/>
      <c r="D272" s="248"/>
      <c r="E272" s="248"/>
      <c r="F272" s="1728"/>
      <c r="G272" s="221"/>
    </row>
    <row r="273" spans="1:7" hidden="1" outlineLevel="1">
      <c r="A273" s="2062"/>
      <c r="B273" s="1451"/>
      <c r="C273" s="239"/>
      <c r="D273" s="248"/>
      <c r="E273" s="248"/>
      <c r="F273" s="1728"/>
      <c r="G273" s="221"/>
    </row>
    <row r="274" spans="1:7" ht="15" hidden="1" outlineLevel="1" thickBot="1">
      <c r="A274" s="2063"/>
      <c r="B274" s="2064"/>
      <c r="C274" s="249"/>
      <c r="D274" s="250"/>
      <c r="E274" s="250"/>
      <c r="F274" s="1729"/>
      <c r="G274" s="221"/>
    </row>
    <row r="275" spans="1:7" collapsed="1">
      <c r="A275" s="221"/>
      <c r="B275" s="221"/>
      <c r="C275" s="221"/>
      <c r="D275" s="221"/>
      <c r="E275" s="221"/>
      <c r="F275" s="221"/>
      <c r="G275" s="221"/>
    </row>
    <row r="276" spans="1:7">
      <c r="A276" s="221"/>
      <c r="B276" s="221"/>
      <c r="C276" s="221"/>
      <c r="D276" s="221"/>
      <c r="E276" s="221"/>
      <c r="F276" s="221"/>
      <c r="G276" s="221"/>
    </row>
    <row r="277" spans="1:7">
      <c r="A277" s="221"/>
      <c r="B277" s="221"/>
      <c r="C277" s="221"/>
      <c r="D277" s="221"/>
      <c r="E277" s="221"/>
      <c r="F277" s="221"/>
      <c r="G277" s="221"/>
    </row>
    <row r="278" spans="1:7">
      <c r="A278" s="221"/>
      <c r="B278" s="221"/>
      <c r="C278" s="221"/>
      <c r="D278" s="221"/>
      <c r="E278" s="221"/>
      <c r="F278" s="221"/>
      <c r="G278" s="221"/>
    </row>
    <row r="279" spans="1:7">
      <c r="A279" s="221"/>
      <c r="B279" s="221"/>
      <c r="C279" s="221"/>
      <c r="D279" s="221"/>
      <c r="E279" s="221"/>
      <c r="F279" s="221"/>
      <c r="G279" s="221"/>
    </row>
    <row r="280" spans="1:7">
      <c r="A280" s="221"/>
      <c r="B280" s="221"/>
      <c r="C280" s="221"/>
      <c r="D280" s="221"/>
      <c r="E280" s="221"/>
      <c r="F280" s="221"/>
      <c r="G280" s="221"/>
    </row>
    <row r="281" spans="1:7">
      <c r="A281" s="221"/>
      <c r="B281" s="221"/>
      <c r="C281" s="221"/>
      <c r="D281" s="221"/>
      <c r="E281" s="221"/>
      <c r="F281" s="221"/>
      <c r="G281" s="221"/>
    </row>
    <row r="282" spans="1:7">
      <c r="A282" s="221"/>
      <c r="B282" s="221"/>
      <c r="C282" s="221"/>
      <c r="D282" s="221"/>
      <c r="E282" s="221"/>
      <c r="F282" s="221"/>
      <c r="G282" s="221"/>
    </row>
    <row r="283" spans="1:7">
      <c r="A283" s="221"/>
      <c r="B283" s="221"/>
      <c r="C283" s="221"/>
      <c r="D283" s="221"/>
      <c r="E283" s="221"/>
      <c r="F283" s="221"/>
      <c r="G283" s="221"/>
    </row>
    <row r="284" spans="1:7">
      <c r="A284" s="221"/>
      <c r="B284" s="221"/>
      <c r="C284" s="221"/>
      <c r="D284" s="221"/>
      <c r="E284" s="221"/>
      <c r="F284" s="221"/>
      <c r="G284" s="221"/>
    </row>
    <row r="285" spans="1:7">
      <c r="A285" s="221"/>
      <c r="B285" s="221"/>
      <c r="C285" s="221"/>
      <c r="D285" s="221"/>
      <c r="E285" s="221"/>
      <c r="F285" s="221"/>
      <c r="G285" s="221"/>
    </row>
    <row r="286" spans="1:7">
      <c r="A286" s="221"/>
      <c r="B286" s="221"/>
      <c r="C286" s="221"/>
      <c r="D286" s="221"/>
      <c r="E286" s="221"/>
      <c r="F286" s="221"/>
      <c r="G286" s="221"/>
    </row>
    <row r="287" spans="1:7">
      <c r="A287" s="221"/>
      <c r="B287" s="221"/>
      <c r="C287" s="221"/>
      <c r="D287" s="221"/>
      <c r="E287" s="221"/>
      <c r="F287" s="221"/>
      <c r="G287" s="221"/>
    </row>
    <row r="288" spans="1:7">
      <c r="A288" s="221"/>
      <c r="B288" s="221"/>
      <c r="C288" s="221"/>
      <c r="D288" s="221"/>
      <c r="E288" s="221"/>
      <c r="F288" s="221"/>
      <c r="G288" s="221"/>
    </row>
    <row r="289" spans="1:7">
      <c r="A289" s="221"/>
      <c r="B289" s="221"/>
      <c r="C289" s="221"/>
      <c r="D289" s="221"/>
      <c r="E289" s="221"/>
      <c r="F289" s="221"/>
      <c r="G289" s="221"/>
    </row>
    <row r="290" spans="1:7">
      <c r="A290" s="221"/>
      <c r="B290" s="221"/>
      <c r="C290" s="221"/>
      <c r="D290" s="221"/>
      <c r="E290" s="221"/>
      <c r="F290" s="221"/>
      <c r="G290" s="221"/>
    </row>
    <row r="291" spans="1:7">
      <c r="A291" s="221"/>
      <c r="B291" s="221"/>
      <c r="C291" s="221"/>
      <c r="D291" s="221"/>
      <c r="E291" s="221"/>
      <c r="F291" s="221"/>
      <c r="G291" s="221"/>
    </row>
    <row r="292" spans="1:7">
      <c r="A292" s="221"/>
      <c r="B292" s="221"/>
      <c r="C292" s="221"/>
      <c r="D292" s="221"/>
      <c r="E292" s="221"/>
      <c r="F292" s="221"/>
      <c r="G292" s="221"/>
    </row>
    <row r="293" spans="1:7">
      <c r="A293" s="221"/>
      <c r="B293" s="221"/>
      <c r="C293" s="221"/>
      <c r="D293" s="221"/>
      <c r="E293" s="221"/>
      <c r="F293" s="221"/>
      <c r="G293" s="221"/>
    </row>
    <row r="294" spans="1:7">
      <c r="A294" s="221"/>
      <c r="B294" s="221"/>
      <c r="C294" s="221"/>
      <c r="D294" s="221"/>
      <c r="E294" s="221"/>
      <c r="F294" s="221"/>
      <c r="G294" s="221"/>
    </row>
    <row r="295" spans="1:7">
      <c r="A295" s="221"/>
      <c r="B295" s="221"/>
      <c r="C295" s="221"/>
      <c r="D295" s="221"/>
      <c r="E295" s="221"/>
      <c r="F295" s="221"/>
      <c r="G295" s="221"/>
    </row>
    <row r="296" spans="1:7">
      <c r="A296" s="221"/>
      <c r="B296" s="221"/>
      <c r="C296" s="221"/>
      <c r="D296" s="221"/>
      <c r="E296" s="221"/>
      <c r="F296" s="221"/>
      <c r="G296" s="221"/>
    </row>
    <row r="297" spans="1:7">
      <c r="A297" s="221"/>
      <c r="B297" s="221"/>
      <c r="C297" s="221"/>
      <c r="D297" s="221"/>
      <c r="E297" s="221"/>
      <c r="F297" s="221"/>
      <c r="G297" s="221"/>
    </row>
    <row r="298" spans="1:7">
      <c r="A298" s="221"/>
      <c r="B298" s="221"/>
      <c r="C298" s="221"/>
      <c r="D298" s="221"/>
      <c r="E298" s="221"/>
      <c r="F298" s="221"/>
      <c r="G298" s="221"/>
    </row>
    <row r="299" spans="1:7">
      <c r="A299" s="221"/>
      <c r="B299" s="221"/>
      <c r="C299" s="221"/>
      <c r="D299" s="221"/>
      <c r="E299" s="221"/>
      <c r="F299" s="221"/>
      <c r="G299" s="221"/>
    </row>
    <row r="300" spans="1:7">
      <c r="A300" s="221"/>
      <c r="B300" s="221"/>
      <c r="C300" s="221"/>
      <c r="D300" s="221"/>
      <c r="E300" s="221"/>
      <c r="F300" s="221"/>
      <c r="G300" s="221"/>
    </row>
    <row r="301" spans="1:7">
      <c r="A301" s="221"/>
      <c r="B301" s="221"/>
      <c r="C301" s="221"/>
      <c r="D301" s="221"/>
      <c r="E301" s="221"/>
      <c r="F301" s="221"/>
      <c r="G301" s="221"/>
    </row>
    <row r="302" spans="1:7">
      <c r="A302" s="221"/>
      <c r="B302" s="221"/>
      <c r="C302" s="221"/>
      <c r="D302" s="221"/>
      <c r="E302" s="221"/>
      <c r="F302" s="221"/>
      <c r="G302" s="221"/>
    </row>
    <row r="303" spans="1:7">
      <c r="A303" s="221"/>
      <c r="B303" s="221"/>
      <c r="C303" s="221"/>
      <c r="D303" s="221"/>
      <c r="E303" s="221"/>
      <c r="F303" s="221"/>
      <c r="G303" s="221"/>
    </row>
    <row r="304" spans="1:7">
      <c r="A304" s="221"/>
      <c r="B304" s="221"/>
      <c r="C304" s="221"/>
      <c r="D304" s="221"/>
      <c r="E304" s="221"/>
      <c r="F304" s="221"/>
      <c r="G304" s="221"/>
    </row>
    <row r="305" spans="1:7">
      <c r="A305" s="221"/>
      <c r="B305" s="221"/>
      <c r="C305" s="221"/>
      <c r="D305" s="221"/>
      <c r="E305" s="221"/>
      <c r="F305" s="221"/>
      <c r="G305" s="221"/>
    </row>
    <row r="306" spans="1:7">
      <c r="A306" s="221"/>
      <c r="B306" s="221"/>
      <c r="C306" s="221"/>
      <c r="D306" s="221"/>
      <c r="E306" s="221"/>
      <c r="F306" s="221"/>
      <c r="G306" s="221"/>
    </row>
    <row r="307" spans="1:7">
      <c r="A307" s="221"/>
      <c r="B307" s="221"/>
      <c r="C307" s="221"/>
      <c r="D307" s="221"/>
      <c r="E307" s="221"/>
      <c r="F307" s="221"/>
      <c r="G307" s="221"/>
    </row>
    <row r="308" spans="1:7">
      <c r="A308" s="221"/>
      <c r="B308" s="221"/>
      <c r="C308" s="221"/>
      <c r="D308" s="221"/>
      <c r="E308" s="221"/>
      <c r="F308" s="221"/>
      <c r="G308" s="221"/>
    </row>
    <row r="309" spans="1:7">
      <c r="A309" s="221"/>
      <c r="B309" s="221"/>
      <c r="C309" s="221"/>
      <c r="D309" s="221"/>
      <c r="E309" s="221"/>
      <c r="F309" s="221"/>
      <c r="G309" s="221"/>
    </row>
    <row r="310" spans="1:7">
      <c r="A310" s="221"/>
      <c r="B310" s="221"/>
      <c r="C310" s="221"/>
      <c r="D310" s="221"/>
      <c r="E310" s="221"/>
      <c r="F310" s="221"/>
      <c r="G310" s="221"/>
    </row>
    <row r="311" spans="1:7">
      <c r="A311" s="221"/>
      <c r="B311" s="221"/>
      <c r="C311" s="221"/>
      <c r="D311" s="221"/>
      <c r="E311" s="221"/>
      <c r="F311" s="221"/>
      <c r="G311" s="221"/>
    </row>
    <row r="312" spans="1:7">
      <c r="A312" s="221"/>
      <c r="B312" s="221"/>
      <c r="C312" s="221"/>
      <c r="D312" s="221"/>
      <c r="E312" s="221"/>
      <c r="F312" s="221"/>
      <c r="G312" s="221"/>
    </row>
    <row r="313" spans="1:7">
      <c r="A313" s="221"/>
      <c r="B313" s="221"/>
      <c r="C313" s="221"/>
      <c r="D313" s="221"/>
      <c r="E313" s="221"/>
      <c r="F313" s="221"/>
      <c r="G313" s="221"/>
    </row>
    <row r="314" spans="1:7">
      <c r="A314" s="221"/>
      <c r="B314" s="221"/>
      <c r="C314" s="221"/>
      <c r="D314" s="221"/>
      <c r="E314" s="221"/>
      <c r="F314" s="221"/>
      <c r="G314" s="221"/>
    </row>
    <row r="315" spans="1:7">
      <c r="A315" s="221"/>
      <c r="B315" s="221"/>
      <c r="C315" s="221"/>
      <c r="D315" s="221"/>
      <c r="E315" s="221"/>
      <c r="F315" s="221"/>
      <c r="G315" s="221"/>
    </row>
    <row r="316" spans="1:7">
      <c r="A316" s="221"/>
      <c r="B316" s="221"/>
      <c r="C316" s="221"/>
      <c r="D316" s="221"/>
      <c r="E316" s="221"/>
      <c r="F316" s="221"/>
      <c r="G316" s="221"/>
    </row>
    <row r="317" spans="1:7">
      <c r="A317" s="221"/>
      <c r="B317" s="221"/>
      <c r="C317" s="221"/>
      <c r="D317" s="221"/>
      <c r="E317" s="221"/>
      <c r="F317" s="221"/>
      <c r="G317" s="221"/>
    </row>
    <row r="318" spans="1:7">
      <c r="A318" s="221"/>
      <c r="B318" s="221"/>
      <c r="C318" s="221"/>
      <c r="D318" s="221"/>
      <c r="E318" s="221"/>
      <c r="F318" s="221"/>
      <c r="G318" s="221"/>
    </row>
    <row r="319" spans="1:7">
      <c r="A319" s="221"/>
      <c r="B319" s="221"/>
      <c r="C319" s="221"/>
      <c r="D319" s="221"/>
      <c r="E319" s="221"/>
      <c r="F319" s="221"/>
      <c r="G319" s="221"/>
    </row>
    <row r="320" spans="1:7">
      <c r="A320" s="221"/>
      <c r="B320" s="221"/>
      <c r="C320" s="221"/>
      <c r="D320" s="221"/>
      <c r="E320" s="221"/>
      <c r="F320" s="221"/>
      <c r="G320" s="221"/>
    </row>
    <row r="321" spans="1:7">
      <c r="A321" s="221"/>
      <c r="B321" s="221"/>
      <c r="C321" s="221"/>
      <c r="D321" s="221"/>
      <c r="E321" s="221"/>
      <c r="F321" s="221"/>
      <c r="G321" s="221"/>
    </row>
    <row r="322" spans="1:7">
      <c r="A322" s="221"/>
      <c r="B322" s="221"/>
      <c r="C322" s="221"/>
      <c r="D322" s="221"/>
      <c r="E322" s="221"/>
      <c r="F322" s="221"/>
      <c r="G322" s="221"/>
    </row>
    <row r="323" spans="1:7">
      <c r="A323" s="221"/>
      <c r="B323" s="221"/>
      <c r="C323" s="221"/>
      <c r="D323" s="221"/>
      <c r="E323" s="221"/>
      <c r="F323" s="221"/>
      <c r="G323" s="221"/>
    </row>
    <row r="324" spans="1:7">
      <c r="A324" s="221"/>
      <c r="B324" s="221"/>
      <c r="C324" s="221"/>
      <c r="D324" s="221"/>
      <c r="E324" s="221"/>
      <c r="F324" s="221"/>
      <c r="G324" s="221"/>
    </row>
    <row r="325" spans="1:7">
      <c r="A325" s="221"/>
      <c r="B325" s="221"/>
      <c r="C325" s="221"/>
      <c r="D325" s="221"/>
      <c r="E325" s="221"/>
      <c r="F325" s="221"/>
      <c r="G325" s="221"/>
    </row>
    <row r="326" spans="1:7">
      <c r="A326" s="221"/>
      <c r="B326" s="221"/>
      <c r="C326" s="221"/>
      <c r="D326" s="221"/>
      <c r="E326" s="221"/>
      <c r="F326" s="221"/>
      <c r="G326" s="221"/>
    </row>
    <row r="327" spans="1:7">
      <c r="A327" s="221"/>
      <c r="B327" s="221"/>
      <c r="C327" s="221"/>
      <c r="D327" s="221"/>
      <c r="E327" s="221"/>
      <c r="F327" s="221"/>
      <c r="G327" s="221"/>
    </row>
    <row r="328" spans="1:7">
      <c r="A328" s="221"/>
      <c r="B328" s="221"/>
      <c r="C328" s="221"/>
      <c r="D328" s="221"/>
      <c r="E328" s="221"/>
      <c r="F328" s="221"/>
      <c r="G328" s="221"/>
    </row>
    <row r="329" spans="1:7">
      <c r="A329" s="221"/>
      <c r="B329" s="221"/>
      <c r="C329" s="221"/>
      <c r="D329" s="221"/>
      <c r="E329" s="221"/>
      <c r="F329" s="221"/>
      <c r="G329" s="221"/>
    </row>
    <row r="330" spans="1:7">
      <c r="A330" s="221"/>
      <c r="B330" s="221"/>
      <c r="C330" s="221"/>
      <c r="D330" s="221"/>
      <c r="E330" s="221"/>
      <c r="F330" s="221"/>
      <c r="G330" s="221"/>
    </row>
    <row r="331" spans="1:7">
      <c r="A331" s="221"/>
      <c r="B331" s="221"/>
      <c r="C331" s="221"/>
      <c r="D331" s="221"/>
      <c r="E331" s="221"/>
      <c r="F331" s="221"/>
      <c r="G331" s="221"/>
    </row>
    <row r="332" spans="1:7">
      <c r="A332" s="221"/>
      <c r="B332" s="221"/>
      <c r="C332" s="221"/>
      <c r="D332" s="221"/>
      <c r="E332" s="221"/>
      <c r="F332" s="221"/>
      <c r="G332" s="221"/>
    </row>
    <row r="333" spans="1:7">
      <c r="A333" s="221"/>
      <c r="B333" s="221"/>
      <c r="C333" s="221"/>
      <c r="D333" s="221"/>
      <c r="E333" s="221"/>
      <c r="F333" s="221"/>
      <c r="G333" s="221"/>
    </row>
    <row r="334" spans="1:7">
      <c r="A334" s="221"/>
      <c r="B334" s="221"/>
      <c r="C334" s="221"/>
      <c r="D334" s="221"/>
      <c r="E334" s="221"/>
      <c r="F334" s="221"/>
      <c r="G334" s="221"/>
    </row>
    <row r="335" spans="1:7">
      <c r="A335" s="221"/>
      <c r="B335" s="221"/>
      <c r="C335" s="221"/>
      <c r="D335" s="221"/>
      <c r="E335" s="221"/>
      <c r="F335" s="221"/>
      <c r="G335" s="221"/>
    </row>
    <row r="336" spans="1:7">
      <c r="A336" s="221"/>
      <c r="B336" s="221"/>
      <c r="C336" s="221"/>
      <c r="D336" s="221"/>
      <c r="E336" s="221"/>
      <c r="F336" s="221"/>
      <c r="G336" s="221"/>
    </row>
    <row r="337" spans="1:7">
      <c r="A337" s="221"/>
      <c r="B337" s="221"/>
      <c r="C337" s="221"/>
      <c r="D337" s="221"/>
      <c r="E337" s="221"/>
      <c r="F337" s="221"/>
      <c r="G337" s="221"/>
    </row>
    <row r="338" spans="1:7">
      <c r="A338" s="221"/>
      <c r="B338" s="221"/>
      <c r="C338" s="221"/>
      <c r="D338" s="221"/>
      <c r="E338" s="221"/>
      <c r="F338" s="221"/>
      <c r="G338" s="221"/>
    </row>
    <row r="339" spans="1:7">
      <c r="A339" s="221"/>
      <c r="B339" s="221"/>
      <c r="C339" s="221"/>
      <c r="D339" s="221"/>
      <c r="E339" s="221"/>
      <c r="F339" s="221"/>
      <c r="G339" s="221"/>
    </row>
    <row r="340" spans="1:7">
      <c r="A340" s="221"/>
      <c r="B340" s="221"/>
      <c r="C340" s="221"/>
      <c r="D340" s="221"/>
      <c r="E340" s="221"/>
      <c r="F340" s="221"/>
      <c r="G340" s="221"/>
    </row>
    <row r="341" spans="1:7">
      <c r="A341" s="221"/>
      <c r="B341" s="221"/>
      <c r="C341" s="221"/>
      <c r="D341" s="221"/>
      <c r="E341" s="221"/>
      <c r="F341" s="221"/>
      <c r="G341" s="221"/>
    </row>
    <row r="342" spans="1:7">
      <c r="A342" s="221"/>
      <c r="B342" s="221"/>
      <c r="C342" s="221"/>
      <c r="D342" s="221"/>
      <c r="E342" s="221"/>
      <c r="F342" s="221"/>
      <c r="G342" s="221"/>
    </row>
    <row r="343" spans="1:7">
      <c r="A343" s="221"/>
      <c r="B343" s="221"/>
      <c r="C343" s="221"/>
      <c r="D343" s="221"/>
      <c r="E343" s="221"/>
      <c r="F343" s="221"/>
      <c r="G343" s="221"/>
    </row>
    <row r="344" spans="1:7">
      <c r="A344" s="221"/>
      <c r="B344" s="221"/>
      <c r="C344" s="221"/>
      <c r="D344" s="221"/>
      <c r="E344" s="221"/>
      <c r="F344" s="221"/>
      <c r="G344" s="221"/>
    </row>
    <row r="345" spans="1:7">
      <c r="A345" s="221"/>
      <c r="B345" s="221"/>
      <c r="C345" s="221"/>
      <c r="D345" s="221"/>
      <c r="E345" s="221"/>
      <c r="F345" s="221"/>
      <c r="G345" s="221"/>
    </row>
    <row r="346" spans="1:7">
      <c r="A346" s="221"/>
      <c r="B346" s="221"/>
      <c r="C346" s="221"/>
      <c r="D346" s="221"/>
      <c r="E346" s="221"/>
      <c r="F346" s="221"/>
      <c r="G346" s="221"/>
    </row>
    <row r="347" spans="1:7">
      <c r="A347" s="221"/>
      <c r="B347" s="221"/>
      <c r="C347" s="221"/>
      <c r="D347" s="221"/>
      <c r="E347" s="221"/>
      <c r="F347" s="221"/>
      <c r="G347" s="221"/>
    </row>
    <row r="348" spans="1:7">
      <c r="A348" s="221"/>
      <c r="B348" s="221"/>
      <c r="C348" s="221"/>
      <c r="D348" s="221"/>
      <c r="E348" s="221"/>
      <c r="F348" s="221"/>
      <c r="G348" s="221"/>
    </row>
    <row r="349" spans="1:7">
      <c r="A349" s="221"/>
      <c r="B349" s="221"/>
      <c r="C349" s="221"/>
      <c r="D349" s="221"/>
      <c r="E349" s="221"/>
      <c r="F349" s="221"/>
      <c r="G349" s="221"/>
    </row>
    <row r="350" spans="1:7">
      <c r="A350" s="221"/>
      <c r="B350" s="221"/>
      <c r="C350" s="221"/>
      <c r="D350" s="221"/>
      <c r="E350" s="221"/>
      <c r="F350" s="221"/>
      <c r="G350" s="221"/>
    </row>
    <row r="351" spans="1:7">
      <c r="A351" s="221"/>
      <c r="B351" s="221"/>
      <c r="C351" s="221"/>
      <c r="D351" s="221"/>
      <c r="E351" s="221"/>
      <c r="F351" s="221"/>
      <c r="G351" s="221"/>
    </row>
    <row r="352" spans="1:7">
      <c r="A352" s="221"/>
      <c r="B352" s="221"/>
      <c r="C352" s="221"/>
      <c r="D352" s="221"/>
      <c r="E352" s="221"/>
      <c r="F352" s="221"/>
      <c r="G352" s="221"/>
    </row>
    <row r="353" spans="1:7">
      <c r="A353" s="221"/>
      <c r="B353" s="221"/>
      <c r="C353" s="221"/>
      <c r="D353" s="221"/>
      <c r="E353" s="221"/>
      <c r="F353" s="221"/>
      <c r="G353" s="221"/>
    </row>
    <row r="354" spans="1:7">
      <c r="A354" s="221"/>
      <c r="B354" s="221"/>
      <c r="C354" s="221"/>
      <c r="D354" s="221"/>
      <c r="E354" s="221"/>
      <c r="F354" s="221"/>
      <c r="G354" s="221"/>
    </row>
    <row r="355" spans="1:7">
      <c r="A355" s="221"/>
      <c r="B355" s="221"/>
      <c r="C355" s="221"/>
      <c r="D355" s="221"/>
      <c r="E355" s="221"/>
      <c r="F355" s="221"/>
      <c r="G355" s="221"/>
    </row>
    <row r="356" spans="1:7">
      <c r="A356" s="221"/>
      <c r="B356" s="221"/>
      <c r="C356" s="221"/>
      <c r="D356" s="221"/>
      <c r="E356" s="221"/>
      <c r="F356" s="221"/>
      <c r="G356" s="221"/>
    </row>
    <row r="357" spans="1:7">
      <c r="A357" s="221"/>
      <c r="B357" s="221"/>
      <c r="C357" s="221"/>
      <c r="D357" s="221"/>
      <c r="E357" s="221"/>
      <c r="F357" s="221"/>
      <c r="G357" s="221"/>
    </row>
    <row r="358" spans="1:7">
      <c r="A358" s="221"/>
      <c r="B358" s="221"/>
      <c r="C358" s="221"/>
      <c r="D358" s="221"/>
      <c r="E358" s="221"/>
      <c r="F358" s="221"/>
      <c r="G358" s="221"/>
    </row>
    <row r="359" spans="1:7">
      <c r="A359" s="221"/>
      <c r="B359" s="221"/>
      <c r="C359" s="221"/>
      <c r="D359" s="221"/>
      <c r="E359" s="221"/>
      <c r="F359" s="221"/>
      <c r="G359" s="221"/>
    </row>
    <row r="360" spans="1:7">
      <c r="A360" s="221"/>
      <c r="B360" s="221"/>
      <c r="C360" s="221"/>
      <c r="D360" s="221"/>
      <c r="E360" s="221"/>
      <c r="F360" s="221"/>
      <c r="G360" s="221"/>
    </row>
    <row r="361" spans="1:7">
      <c r="A361" s="221"/>
      <c r="B361" s="221"/>
      <c r="C361" s="221"/>
      <c r="D361" s="221"/>
      <c r="E361" s="221"/>
      <c r="F361" s="221"/>
      <c r="G361" s="221"/>
    </row>
    <row r="362" spans="1:7">
      <c r="A362" s="221"/>
      <c r="B362" s="221"/>
      <c r="C362" s="221"/>
      <c r="D362" s="221"/>
      <c r="E362" s="221"/>
      <c r="F362" s="221"/>
      <c r="G362" s="221"/>
    </row>
    <row r="363" spans="1:7">
      <c r="A363" s="221"/>
      <c r="B363" s="221"/>
      <c r="C363" s="221"/>
      <c r="D363" s="221"/>
      <c r="E363" s="221"/>
      <c r="F363" s="221"/>
      <c r="G363" s="221"/>
    </row>
    <row r="364" spans="1:7">
      <c r="A364" s="221"/>
      <c r="B364" s="221"/>
      <c r="C364" s="221"/>
      <c r="D364" s="221"/>
      <c r="E364" s="221"/>
      <c r="F364" s="221"/>
      <c r="G364" s="221"/>
    </row>
    <row r="365" spans="1:7">
      <c r="A365" s="221"/>
      <c r="B365" s="221"/>
      <c r="C365" s="221"/>
      <c r="D365" s="221"/>
      <c r="E365" s="221"/>
      <c r="F365" s="221"/>
      <c r="G365" s="221"/>
    </row>
    <row r="366" spans="1:7">
      <c r="A366" s="221"/>
      <c r="B366" s="221"/>
      <c r="C366" s="221"/>
      <c r="D366" s="221"/>
      <c r="E366" s="221"/>
      <c r="F366" s="221"/>
      <c r="G366" s="221"/>
    </row>
    <row r="367" spans="1:7">
      <c r="A367" s="221"/>
      <c r="B367" s="221"/>
      <c r="C367" s="221"/>
      <c r="D367" s="221"/>
      <c r="E367" s="221"/>
      <c r="F367" s="221"/>
      <c r="G367" s="221"/>
    </row>
    <row r="368" spans="1:7">
      <c r="A368" s="221"/>
      <c r="B368" s="221"/>
      <c r="C368" s="221"/>
      <c r="D368" s="221"/>
      <c r="E368" s="221"/>
      <c r="F368" s="221"/>
      <c r="G368" s="221"/>
    </row>
    <row r="369" spans="1:7">
      <c r="A369" s="221"/>
      <c r="B369" s="221"/>
      <c r="C369" s="221"/>
      <c r="D369" s="221"/>
      <c r="E369" s="221"/>
      <c r="F369" s="221"/>
      <c r="G369" s="221"/>
    </row>
    <row r="370" spans="1:7">
      <c r="A370" s="221"/>
      <c r="B370" s="221"/>
      <c r="C370" s="221"/>
      <c r="D370" s="221"/>
      <c r="E370" s="221"/>
      <c r="F370" s="221"/>
      <c r="G370" s="221"/>
    </row>
    <row r="371" spans="1:7">
      <c r="A371" s="221"/>
      <c r="B371" s="221"/>
      <c r="C371" s="221"/>
      <c r="D371" s="221"/>
      <c r="E371" s="221"/>
      <c r="F371" s="221"/>
      <c r="G371" s="221"/>
    </row>
    <row r="372" spans="1:7">
      <c r="A372" s="221"/>
      <c r="B372" s="221"/>
      <c r="C372" s="221"/>
      <c r="D372" s="221"/>
      <c r="E372" s="221"/>
      <c r="F372" s="221"/>
      <c r="G372" s="221"/>
    </row>
    <row r="373" spans="1:7">
      <c r="A373" s="221"/>
      <c r="B373" s="221"/>
      <c r="C373" s="221"/>
      <c r="D373" s="221"/>
      <c r="E373" s="221"/>
      <c r="F373" s="221"/>
      <c r="G373" s="221"/>
    </row>
    <row r="374" spans="1:7">
      <c r="A374" s="221"/>
      <c r="B374" s="221"/>
      <c r="C374" s="221"/>
      <c r="D374" s="221"/>
      <c r="E374" s="221"/>
      <c r="F374" s="221"/>
      <c r="G374" s="221"/>
    </row>
    <row r="375" spans="1:7">
      <c r="A375" s="221"/>
      <c r="B375" s="221"/>
      <c r="C375" s="221"/>
      <c r="D375" s="221"/>
      <c r="E375" s="221"/>
      <c r="F375" s="221"/>
      <c r="G375" s="221"/>
    </row>
    <row r="376" spans="1:7">
      <c r="A376" s="221"/>
      <c r="B376" s="221"/>
      <c r="C376" s="221"/>
      <c r="D376" s="221"/>
      <c r="E376" s="221"/>
      <c r="F376" s="221"/>
      <c r="G376" s="221"/>
    </row>
    <row r="377" spans="1:7">
      <c r="A377" s="221"/>
      <c r="B377" s="221"/>
      <c r="C377" s="221"/>
      <c r="D377" s="221"/>
      <c r="E377" s="221"/>
      <c r="F377" s="221"/>
      <c r="G377" s="221"/>
    </row>
    <row r="378" spans="1:7">
      <c r="A378" s="221"/>
      <c r="B378" s="221"/>
      <c r="C378" s="221"/>
      <c r="D378" s="221"/>
      <c r="E378" s="221"/>
      <c r="F378" s="221"/>
      <c r="G378" s="221"/>
    </row>
    <row r="379" spans="1:7">
      <c r="A379" s="221"/>
      <c r="B379" s="221"/>
      <c r="C379" s="221"/>
      <c r="D379" s="221"/>
      <c r="E379" s="221"/>
      <c r="F379" s="221"/>
      <c r="G379" s="221"/>
    </row>
    <row r="380" spans="1:7">
      <c r="A380" s="221"/>
      <c r="B380" s="221"/>
      <c r="C380" s="221"/>
      <c r="D380" s="221"/>
      <c r="E380" s="221"/>
      <c r="F380" s="221"/>
      <c r="G380" s="221"/>
    </row>
    <row r="381" spans="1:7">
      <c r="A381" s="221"/>
      <c r="B381" s="221"/>
      <c r="C381" s="221"/>
      <c r="D381" s="221"/>
      <c r="E381" s="221"/>
      <c r="F381" s="221"/>
      <c r="G381" s="221"/>
    </row>
    <row r="382" spans="1:7">
      <c r="A382" s="221"/>
      <c r="B382" s="221"/>
      <c r="C382" s="221"/>
      <c r="D382" s="221"/>
      <c r="E382" s="221"/>
      <c r="F382" s="221"/>
      <c r="G382" s="221"/>
    </row>
    <row r="383" spans="1:7">
      <c r="A383" s="221"/>
      <c r="B383" s="221"/>
      <c r="C383" s="221"/>
      <c r="D383" s="221"/>
      <c r="E383" s="221"/>
      <c r="F383" s="221"/>
      <c r="G383" s="221"/>
    </row>
    <row r="384" spans="1:7">
      <c r="A384" s="221"/>
      <c r="B384" s="221"/>
      <c r="C384" s="221"/>
      <c r="D384" s="221"/>
      <c r="E384" s="221"/>
      <c r="F384" s="221"/>
      <c r="G384" s="221"/>
    </row>
    <row r="385" spans="1:7">
      <c r="A385" s="221"/>
      <c r="B385" s="221"/>
      <c r="C385" s="221"/>
      <c r="D385" s="221"/>
      <c r="E385" s="221"/>
      <c r="F385" s="221"/>
      <c r="G385" s="221"/>
    </row>
    <row r="386" spans="1:7">
      <c r="A386" s="221"/>
      <c r="B386" s="221"/>
      <c r="C386" s="221"/>
      <c r="D386" s="221"/>
      <c r="E386" s="221"/>
      <c r="F386" s="221"/>
      <c r="G386" s="221"/>
    </row>
    <row r="387" spans="1:7">
      <c r="A387" s="221"/>
      <c r="B387" s="221"/>
      <c r="C387" s="221"/>
      <c r="D387" s="221"/>
      <c r="E387" s="221"/>
      <c r="F387" s="221"/>
      <c r="G387" s="221"/>
    </row>
    <row r="388" spans="1:7">
      <c r="A388" s="221"/>
      <c r="B388" s="221"/>
      <c r="C388" s="221"/>
      <c r="D388" s="221"/>
      <c r="E388" s="221"/>
      <c r="F388" s="221"/>
      <c r="G388" s="221"/>
    </row>
    <row r="389" spans="1:7">
      <c r="A389" s="221"/>
      <c r="B389" s="221"/>
      <c r="C389" s="221"/>
      <c r="D389" s="221"/>
      <c r="E389" s="221"/>
      <c r="F389" s="221"/>
      <c r="G389" s="221"/>
    </row>
    <row r="390" spans="1:7">
      <c r="A390" s="221"/>
      <c r="B390" s="221"/>
      <c r="C390" s="221"/>
      <c r="D390" s="221"/>
      <c r="E390" s="221"/>
      <c r="F390" s="221"/>
      <c r="G390" s="221"/>
    </row>
    <row r="391" spans="1:7">
      <c r="A391" s="221"/>
      <c r="B391" s="221"/>
      <c r="C391" s="221"/>
      <c r="D391" s="221"/>
      <c r="E391" s="221"/>
      <c r="F391" s="221"/>
      <c r="G391" s="22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300"/>
  <sheetViews>
    <sheetView zoomScale="85" zoomScaleNormal="85" zoomScaleSheetLayoutView="90" workbookViewId="0">
      <selection activeCell="N34" sqref="N34"/>
    </sheetView>
  </sheetViews>
  <sheetFormatPr defaultRowHeight="14.4" outlineLevelRow="1"/>
  <cols>
    <col min="1" max="5" width="20.44140625" customWidth="1"/>
    <col min="6" max="6" width="17.88671875" customWidth="1"/>
  </cols>
  <sheetData>
    <row r="1" spans="1:6">
      <c r="A1" s="1188" t="s">
        <v>714</v>
      </c>
      <c r="B1" s="1189"/>
      <c r="C1" s="1189"/>
      <c r="D1" s="761"/>
      <c r="E1" s="761"/>
      <c r="F1" s="759"/>
    </row>
    <row r="2" spans="1:6">
      <c r="A2" s="1190" t="s">
        <v>729</v>
      </c>
      <c r="B2" s="1191"/>
      <c r="C2" s="1191"/>
      <c r="D2" s="762"/>
      <c r="E2" s="762"/>
      <c r="F2" s="760"/>
    </row>
    <row r="3" spans="1:6" ht="15" thickBot="1">
      <c r="A3" s="1464" t="s">
        <v>964</v>
      </c>
      <c r="B3" s="1465"/>
      <c r="C3" s="1465"/>
      <c r="D3" s="1465"/>
      <c r="E3" s="1465"/>
      <c r="F3" s="1466"/>
    </row>
    <row r="4" spans="1:6" ht="15" customHeight="1">
      <c r="A4" s="1195" t="s">
        <v>832</v>
      </c>
      <c r="B4" s="1196"/>
      <c r="C4" s="1196"/>
      <c r="D4" s="1196"/>
      <c r="E4" s="1197"/>
      <c r="F4" s="1201" t="s">
        <v>1373</v>
      </c>
    </row>
    <row r="5" spans="1:6" ht="24" customHeight="1" thickBot="1">
      <c r="A5" s="1198"/>
      <c r="B5" s="1199"/>
      <c r="C5" s="1199"/>
      <c r="D5" s="1199"/>
      <c r="E5" s="1200"/>
      <c r="F5" s="1218"/>
    </row>
    <row r="6" spans="1:6" ht="15.75" customHeight="1" thickBot="1">
      <c r="A6" s="573" t="s">
        <v>1167</v>
      </c>
      <c r="B6" s="689"/>
      <c r="C6" s="880" t="s">
        <v>1400</v>
      </c>
      <c r="D6" s="567"/>
      <c r="E6" s="567"/>
      <c r="F6" s="274"/>
    </row>
    <row r="7" spans="1:6" ht="30.75" customHeight="1">
      <c r="A7" s="2116" t="s">
        <v>760</v>
      </c>
      <c r="B7" s="1184"/>
      <c r="C7" s="1184"/>
      <c r="D7" s="1184"/>
      <c r="E7" s="1184"/>
      <c r="F7" s="1899" t="s">
        <v>1191</v>
      </c>
    </row>
    <row r="8" spans="1:6">
      <c r="A8" s="614"/>
      <c r="B8" s="931"/>
      <c r="C8" s="931"/>
      <c r="D8" s="931"/>
      <c r="E8" s="932"/>
      <c r="F8" s="1923"/>
    </row>
    <row r="9" spans="1:6" outlineLevel="1">
      <c r="A9" s="2117" t="s">
        <v>1619</v>
      </c>
      <c r="B9" s="2118"/>
      <c r="C9" s="2118"/>
      <c r="D9" s="2118"/>
      <c r="E9" s="2119"/>
      <c r="F9" s="2072" t="s">
        <v>833</v>
      </c>
    </row>
    <row r="10" spans="1:6" outlineLevel="1">
      <c r="A10" s="2120"/>
      <c r="B10" s="2121"/>
      <c r="C10" s="2121"/>
      <c r="D10" s="2121"/>
      <c r="E10" s="2122"/>
      <c r="F10" s="2072"/>
    </row>
    <row r="11" spans="1:6" outlineLevel="1">
      <c r="A11" s="2120"/>
      <c r="B11" s="2121"/>
      <c r="C11" s="2121"/>
      <c r="D11" s="2121"/>
      <c r="E11" s="2122"/>
      <c r="F11" s="2072"/>
    </row>
    <row r="12" spans="1:6" outlineLevel="1">
      <c r="A12" s="2120"/>
      <c r="B12" s="2121"/>
      <c r="C12" s="2121"/>
      <c r="D12" s="2121"/>
      <c r="E12" s="2122"/>
      <c r="F12" s="2072"/>
    </row>
    <row r="13" spans="1:6" outlineLevel="1">
      <c r="A13" s="2120"/>
      <c r="B13" s="2121"/>
      <c r="C13" s="2121"/>
      <c r="D13" s="2121"/>
      <c r="E13" s="2122"/>
      <c r="F13" s="2072"/>
    </row>
    <row r="14" spans="1:6" outlineLevel="1">
      <c r="A14" s="2120"/>
      <c r="B14" s="2121"/>
      <c r="C14" s="2121"/>
      <c r="D14" s="2121"/>
      <c r="E14" s="2122"/>
      <c r="F14" s="2072"/>
    </row>
    <row r="15" spans="1:6" outlineLevel="1">
      <c r="A15" s="2120"/>
      <c r="B15" s="2121"/>
      <c r="C15" s="2121"/>
      <c r="D15" s="2121"/>
      <c r="E15" s="2122"/>
      <c r="F15" s="2072"/>
    </row>
    <row r="16" spans="1:6" outlineLevel="1">
      <c r="A16" s="2120"/>
      <c r="B16" s="2121"/>
      <c r="C16" s="2121"/>
      <c r="D16" s="2121"/>
      <c r="E16" s="2122"/>
      <c r="F16" s="2072"/>
    </row>
    <row r="17" spans="1:6" outlineLevel="1">
      <c r="A17" s="2120"/>
      <c r="B17" s="2121"/>
      <c r="C17" s="2121"/>
      <c r="D17" s="2121"/>
      <c r="E17" s="2122"/>
      <c r="F17" s="2072"/>
    </row>
    <row r="18" spans="1:6" ht="15" outlineLevel="1" thickBot="1">
      <c r="A18" s="2123"/>
      <c r="B18" s="2124"/>
      <c r="C18" s="2124"/>
      <c r="D18" s="2124"/>
      <c r="E18" s="2125"/>
      <c r="F18" s="2073"/>
    </row>
    <row r="19" spans="1:6">
      <c r="A19" s="2116" t="s">
        <v>759</v>
      </c>
      <c r="B19" s="1184"/>
      <c r="C19" s="1184"/>
      <c r="D19" s="1184"/>
      <c r="E19" s="1184"/>
      <c r="F19" s="1899" t="s">
        <v>1192</v>
      </c>
    </row>
    <row r="20" spans="1:6">
      <c r="A20" s="614"/>
      <c r="B20" s="931"/>
      <c r="C20" s="931"/>
      <c r="D20" s="931"/>
      <c r="E20" s="932"/>
      <c r="F20" s="1923"/>
    </row>
    <row r="21" spans="1:6" outlineLevel="1">
      <c r="A21" s="2126" t="s">
        <v>1620</v>
      </c>
      <c r="B21" s="2127"/>
      <c r="C21" s="2127"/>
      <c r="D21" s="2127"/>
      <c r="E21" s="2128"/>
      <c r="F21" s="2072" t="s">
        <v>834</v>
      </c>
    </row>
    <row r="22" spans="1:6" ht="18.75" customHeight="1" outlineLevel="1">
      <c r="A22" s="2129"/>
      <c r="B22" s="2130"/>
      <c r="C22" s="2130"/>
      <c r="D22" s="2130"/>
      <c r="E22" s="2131"/>
      <c r="F22" s="2072"/>
    </row>
    <row r="23" spans="1:6" ht="18.75" customHeight="1" outlineLevel="1">
      <c r="A23" s="2129"/>
      <c r="B23" s="2130"/>
      <c r="C23" s="2130"/>
      <c r="D23" s="2130"/>
      <c r="E23" s="2131"/>
      <c r="F23" s="2072"/>
    </row>
    <row r="24" spans="1:6" ht="18.75" customHeight="1" outlineLevel="1">
      <c r="A24" s="2129"/>
      <c r="B24" s="2130"/>
      <c r="C24" s="2130"/>
      <c r="D24" s="2130"/>
      <c r="E24" s="2131"/>
      <c r="F24" s="2072"/>
    </row>
    <row r="25" spans="1:6" ht="18.75" customHeight="1" outlineLevel="1">
      <c r="A25" s="2129"/>
      <c r="B25" s="2130"/>
      <c r="C25" s="2130"/>
      <c r="D25" s="2130"/>
      <c r="E25" s="2131"/>
      <c r="F25" s="2072"/>
    </row>
    <row r="26" spans="1:6" ht="18.75" customHeight="1" outlineLevel="1">
      <c r="A26" s="2129"/>
      <c r="B26" s="2130"/>
      <c r="C26" s="2130"/>
      <c r="D26" s="2130"/>
      <c r="E26" s="2131"/>
      <c r="F26" s="2072"/>
    </row>
    <row r="27" spans="1:6" ht="18.75" customHeight="1" outlineLevel="1">
      <c r="A27" s="2129"/>
      <c r="B27" s="2130"/>
      <c r="C27" s="2130"/>
      <c r="D27" s="2130"/>
      <c r="E27" s="2131"/>
      <c r="F27" s="2072"/>
    </row>
    <row r="28" spans="1:6" ht="18.75" customHeight="1" outlineLevel="1">
      <c r="A28" s="2129"/>
      <c r="B28" s="2130"/>
      <c r="C28" s="2130"/>
      <c r="D28" s="2130"/>
      <c r="E28" s="2131"/>
      <c r="F28" s="2072"/>
    </row>
    <row r="29" spans="1:6" ht="18.75" customHeight="1" outlineLevel="1">
      <c r="A29" s="2129"/>
      <c r="B29" s="2130"/>
      <c r="C29" s="2130"/>
      <c r="D29" s="2130"/>
      <c r="E29" s="2131"/>
      <c r="F29" s="2072"/>
    </row>
    <row r="30" spans="1:6" ht="18.75" customHeight="1" outlineLevel="1" thickBot="1">
      <c r="A30" s="2132"/>
      <c r="B30" s="2133"/>
      <c r="C30" s="2133"/>
      <c r="D30" s="2133"/>
      <c r="E30" s="2134"/>
      <c r="F30" s="2073"/>
    </row>
    <row r="31" spans="1:6" ht="15" customHeight="1">
      <c r="A31" s="2116" t="s">
        <v>758</v>
      </c>
      <c r="B31" s="1184"/>
      <c r="C31" s="1184"/>
      <c r="D31" s="1184"/>
      <c r="E31" s="1184"/>
      <c r="F31" s="1899" t="s">
        <v>1193</v>
      </c>
    </row>
    <row r="32" spans="1:6">
      <c r="A32" s="614"/>
      <c r="B32" s="931"/>
      <c r="C32" s="931"/>
      <c r="D32" s="931"/>
      <c r="E32" s="932"/>
      <c r="F32" s="1923"/>
    </row>
    <row r="33" spans="1:6" outlineLevel="1">
      <c r="A33" s="2135" t="s">
        <v>1621</v>
      </c>
      <c r="B33" s="2136"/>
      <c r="C33" s="2136"/>
      <c r="D33" s="2136"/>
      <c r="E33" s="2137"/>
      <c r="F33" s="2072" t="s">
        <v>835</v>
      </c>
    </row>
    <row r="34" spans="1:6" outlineLevel="1">
      <c r="A34" s="2138"/>
      <c r="B34" s="2136"/>
      <c r="C34" s="2136"/>
      <c r="D34" s="2136"/>
      <c r="E34" s="2137"/>
      <c r="F34" s="2072"/>
    </row>
    <row r="35" spans="1:6" outlineLevel="1">
      <c r="A35" s="2138"/>
      <c r="B35" s="2136"/>
      <c r="C35" s="2136"/>
      <c r="D35" s="2136"/>
      <c r="E35" s="2137"/>
      <c r="F35" s="2072"/>
    </row>
    <row r="36" spans="1:6" outlineLevel="1">
      <c r="A36" s="2138"/>
      <c r="B36" s="2136"/>
      <c r="C36" s="2136"/>
      <c r="D36" s="2136"/>
      <c r="E36" s="2137"/>
      <c r="F36" s="2072"/>
    </row>
    <row r="37" spans="1:6" outlineLevel="1">
      <c r="A37" s="2138"/>
      <c r="B37" s="2136"/>
      <c r="C37" s="2136"/>
      <c r="D37" s="2136"/>
      <c r="E37" s="2137"/>
      <c r="F37" s="2072"/>
    </row>
    <row r="38" spans="1:6" outlineLevel="1">
      <c r="A38" s="2138"/>
      <c r="B38" s="2136"/>
      <c r="C38" s="2136"/>
      <c r="D38" s="2136"/>
      <c r="E38" s="2137"/>
      <c r="F38" s="2072"/>
    </row>
    <row r="39" spans="1:6" outlineLevel="1">
      <c r="A39" s="2138"/>
      <c r="B39" s="2136"/>
      <c r="C39" s="2136"/>
      <c r="D39" s="2136"/>
      <c r="E39" s="2137"/>
      <c r="F39" s="2072"/>
    </row>
    <row r="40" spans="1:6" outlineLevel="1">
      <c r="A40" s="2138"/>
      <c r="B40" s="2136"/>
      <c r="C40" s="2136"/>
      <c r="D40" s="2136"/>
      <c r="E40" s="2137"/>
      <c r="F40" s="2072"/>
    </row>
    <row r="41" spans="1:6" outlineLevel="1">
      <c r="A41" s="2138"/>
      <c r="B41" s="2136"/>
      <c r="C41" s="2136"/>
      <c r="D41" s="2136"/>
      <c r="E41" s="2137"/>
      <c r="F41" s="2072"/>
    </row>
    <row r="42" spans="1:6" ht="30" customHeight="1" outlineLevel="1" thickBot="1">
      <c r="A42" s="2138"/>
      <c r="B42" s="2136"/>
      <c r="C42" s="2136"/>
      <c r="D42" s="2136"/>
      <c r="E42" s="2137"/>
      <c r="F42" s="2073"/>
    </row>
    <row r="43" spans="1:6" ht="15" customHeight="1">
      <c r="A43" s="2116" t="s">
        <v>757</v>
      </c>
      <c r="B43" s="1184"/>
      <c r="C43" s="1184"/>
      <c r="D43" s="1184"/>
      <c r="E43" s="1184"/>
      <c r="F43" s="1899" t="s">
        <v>1194</v>
      </c>
    </row>
    <row r="44" spans="1:6">
      <c r="A44" s="614"/>
      <c r="B44" s="931"/>
      <c r="C44" s="931"/>
      <c r="D44" s="931"/>
      <c r="E44" s="932"/>
      <c r="F44" s="2139"/>
    </row>
    <row r="45" spans="1:6" outlineLevel="1">
      <c r="A45" s="933"/>
      <c r="B45" s="934"/>
      <c r="C45" s="934"/>
      <c r="D45" s="934"/>
      <c r="E45" s="935"/>
      <c r="F45" s="2085" t="s">
        <v>836</v>
      </c>
    </row>
    <row r="46" spans="1:6" outlineLevel="1">
      <c r="A46" s="933"/>
      <c r="B46" s="934"/>
      <c r="C46" s="934"/>
      <c r="D46" s="934"/>
      <c r="E46" s="935"/>
      <c r="F46" s="2085"/>
    </row>
    <row r="47" spans="1:6" outlineLevel="1">
      <c r="A47" s="933"/>
      <c r="B47" s="934"/>
      <c r="C47" s="934"/>
      <c r="D47" s="934"/>
      <c r="E47" s="935"/>
      <c r="F47" s="2085"/>
    </row>
    <row r="48" spans="1:6" outlineLevel="1">
      <c r="A48" s="933"/>
      <c r="B48" s="934"/>
      <c r="C48" s="934"/>
      <c r="D48" s="934"/>
      <c r="E48" s="935"/>
      <c r="F48" s="2085"/>
    </row>
    <row r="49" spans="1:6" outlineLevel="1">
      <c r="A49" s="933"/>
      <c r="B49" s="934"/>
      <c r="C49" s="934"/>
      <c r="D49" s="934"/>
      <c r="E49" s="935"/>
      <c r="F49" s="2085"/>
    </row>
    <row r="50" spans="1:6" outlineLevel="1">
      <c r="A50" s="933"/>
      <c r="B50" s="934"/>
      <c r="C50" s="934"/>
      <c r="D50" s="934"/>
      <c r="E50" s="935"/>
      <c r="F50" s="2085"/>
    </row>
    <row r="51" spans="1:6" outlineLevel="1">
      <c r="A51" s="933"/>
      <c r="B51" s="934"/>
      <c r="C51" s="934"/>
      <c r="D51" s="934"/>
      <c r="E51" s="935"/>
      <c r="F51" s="2085"/>
    </row>
    <row r="52" spans="1:6" outlineLevel="1">
      <c r="A52" s="933"/>
      <c r="B52" s="934"/>
      <c r="C52" s="934"/>
      <c r="D52" s="934"/>
      <c r="E52" s="935"/>
      <c r="F52" s="2085"/>
    </row>
    <row r="53" spans="1:6" outlineLevel="1">
      <c r="A53" s="933"/>
      <c r="B53" s="934"/>
      <c r="C53" s="934"/>
      <c r="D53" s="934"/>
      <c r="E53" s="935"/>
      <c r="F53" s="2085"/>
    </row>
    <row r="54" spans="1:6" ht="15" outlineLevel="1" thickBot="1">
      <c r="A54" s="936"/>
      <c r="B54" s="937"/>
      <c r="C54" s="937"/>
      <c r="D54" s="937"/>
      <c r="E54" s="938"/>
      <c r="F54" s="2086"/>
    </row>
    <row r="55" spans="1:6" ht="15" customHeight="1">
      <c r="A55" s="2116" t="s">
        <v>902</v>
      </c>
      <c r="B55" s="1184"/>
      <c r="C55" s="1184"/>
      <c r="D55" s="1184"/>
      <c r="E55" s="1184"/>
      <c r="F55" s="1899" t="s">
        <v>1195</v>
      </c>
    </row>
    <row r="56" spans="1:6">
      <c r="A56" s="614"/>
      <c r="B56" s="931"/>
      <c r="C56" s="931"/>
      <c r="D56" s="931"/>
      <c r="E56" s="932"/>
      <c r="F56" s="1923"/>
    </row>
    <row r="57" spans="1:6" outlineLevel="1">
      <c r="A57" s="2127" t="s">
        <v>1622</v>
      </c>
      <c r="B57" s="2127"/>
      <c r="C57" s="2127"/>
      <c r="D57" s="2127"/>
      <c r="E57" s="2128"/>
      <c r="F57" s="2072" t="s">
        <v>837</v>
      </c>
    </row>
    <row r="58" spans="1:6" outlineLevel="1">
      <c r="A58" s="2130"/>
      <c r="B58" s="2130"/>
      <c r="C58" s="2130"/>
      <c r="D58" s="2130"/>
      <c r="E58" s="2131"/>
      <c r="F58" s="2072"/>
    </row>
    <row r="59" spans="1:6" outlineLevel="1">
      <c r="A59" s="2130"/>
      <c r="B59" s="2130"/>
      <c r="C59" s="2130"/>
      <c r="D59" s="2130"/>
      <c r="E59" s="2131"/>
      <c r="F59" s="2072"/>
    </row>
    <row r="60" spans="1:6" outlineLevel="1">
      <c r="A60" s="2130"/>
      <c r="B60" s="2130"/>
      <c r="C60" s="2130"/>
      <c r="D60" s="2130"/>
      <c r="E60" s="2131"/>
      <c r="F60" s="2072"/>
    </row>
    <row r="61" spans="1:6" outlineLevel="1">
      <c r="A61" s="2130"/>
      <c r="B61" s="2130"/>
      <c r="C61" s="2130"/>
      <c r="D61" s="2130"/>
      <c r="E61" s="2131"/>
      <c r="F61" s="2072"/>
    </row>
    <row r="62" spans="1:6" outlineLevel="1">
      <c r="A62" s="2130"/>
      <c r="B62" s="2130"/>
      <c r="C62" s="2130"/>
      <c r="D62" s="2130"/>
      <c r="E62" s="2131"/>
      <c r="F62" s="2072"/>
    </row>
    <row r="63" spans="1:6" outlineLevel="1">
      <c r="A63" s="2130"/>
      <c r="B63" s="2130"/>
      <c r="C63" s="2130"/>
      <c r="D63" s="2130"/>
      <c r="E63" s="2131"/>
      <c r="F63" s="2072"/>
    </row>
    <row r="64" spans="1:6" outlineLevel="1">
      <c r="A64" s="2130"/>
      <c r="B64" s="2130"/>
      <c r="C64" s="2130"/>
      <c r="D64" s="2130"/>
      <c r="E64" s="2131"/>
      <c r="F64" s="2072"/>
    </row>
    <row r="65" spans="1:6" outlineLevel="1">
      <c r="A65" s="2130"/>
      <c r="B65" s="2130"/>
      <c r="C65" s="2130"/>
      <c r="D65" s="2130"/>
      <c r="E65" s="2131"/>
      <c r="F65" s="2072"/>
    </row>
    <row r="66" spans="1:6" ht="15" outlineLevel="1" thickBot="1">
      <c r="A66" s="2133"/>
      <c r="B66" s="2133"/>
      <c r="C66" s="2133"/>
      <c r="D66" s="2133"/>
      <c r="E66" s="2134"/>
      <c r="F66" s="2104"/>
    </row>
    <row r="67" spans="1:6" ht="62.4" customHeight="1">
      <c r="A67" s="2116" t="s">
        <v>764</v>
      </c>
      <c r="B67" s="1184"/>
      <c r="C67" s="1184"/>
      <c r="D67" s="1184"/>
      <c r="E67" s="2141"/>
      <c r="F67" s="2071" t="s">
        <v>1196</v>
      </c>
    </row>
    <row r="68" spans="1:6">
      <c r="A68" s="2142" t="s">
        <v>761</v>
      </c>
      <c r="B68" s="2143"/>
      <c r="C68" s="2143"/>
      <c r="D68" s="2143" t="s">
        <v>762</v>
      </c>
      <c r="E68" s="2144"/>
      <c r="F68" s="2072"/>
    </row>
    <row r="69" spans="1:6">
      <c r="A69" s="2145"/>
      <c r="B69" s="2146"/>
      <c r="C69" s="2146"/>
      <c r="D69" s="2140"/>
      <c r="E69" s="2140"/>
      <c r="F69" s="2072"/>
    </row>
    <row r="70" spans="1:6">
      <c r="A70" s="2145"/>
      <c r="B70" s="2146"/>
      <c r="C70" s="2146"/>
      <c r="D70" s="2140"/>
      <c r="E70" s="2140"/>
      <c r="F70" s="2072"/>
    </row>
    <row r="71" spans="1:6">
      <c r="A71" s="2145"/>
      <c r="B71" s="2146"/>
      <c r="C71" s="2146"/>
      <c r="D71" s="2140"/>
      <c r="E71" s="2140"/>
      <c r="F71" s="2072"/>
    </row>
    <row r="72" spans="1:6" ht="15" thickBot="1">
      <c r="A72" s="1073"/>
      <c r="B72" s="1073"/>
      <c r="C72" s="1071"/>
      <c r="D72" s="2140"/>
      <c r="E72" s="2140"/>
      <c r="F72" s="2072"/>
    </row>
    <row r="73" spans="1:6" hidden="1" outlineLevel="1">
      <c r="A73" s="1073"/>
      <c r="B73" s="1073"/>
      <c r="C73" s="1071"/>
      <c r="D73" s="2140"/>
      <c r="E73" s="2140"/>
      <c r="F73" s="2072" t="s">
        <v>838</v>
      </c>
    </row>
    <row r="74" spans="1:6" hidden="1" outlineLevel="1">
      <c r="A74" s="1073"/>
      <c r="B74" s="1073"/>
      <c r="C74" s="1071"/>
      <c r="D74" s="2140"/>
      <c r="E74" s="2140"/>
      <c r="F74" s="2072"/>
    </row>
    <row r="75" spans="1:6" hidden="1" outlineLevel="1">
      <c r="A75" s="1073"/>
      <c r="B75" s="1073"/>
      <c r="C75" s="1071"/>
      <c r="D75" s="2140"/>
      <c r="E75" s="2140"/>
      <c r="F75" s="2072"/>
    </row>
    <row r="76" spans="1:6" hidden="1" outlineLevel="1">
      <c r="A76" s="1073"/>
      <c r="B76" s="1073"/>
      <c r="C76" s="1071"/>
      <c r="D76" s="2140"/>
      <c r="E76" s="2140"/>
      <c r="F76" s="2072"/>
    </row>
    <row r="77" spans="1:6" hidden="1" outlineLevel="1">
      <c r="A77" s="1073"/>
      <c r="B77" s="1073"/>
      <c r="C77" s="1071"/>
      <c r="D77" s="2140"/>
      <c r="E77" s="2140"/>
      <c r="F77" s="2072"/>
    </row>
    <row r="78" spans="1:6" hidden="1" outlineLevel="1">
      <c r="A78" s="1073"/>
      <c r="B78" s="1073"/>
      <c r="C78" s="1071"/>
      <c r="D78" s="2140"/>
      <c r="E78" s="2140"/>
      <c r="F78" s="2072"/>
    </row>
    <row r="79" spans="1:6" hidden="1" outlineLevel="1">
      <c r="A79" s="1073"/>
      <c r="B79" s="1073"/>
      <c r="C79" s="1071"/>
      <c r="D79" s="2140"/>
      <c r="E79" s="2140"/>
      <c r="F79" s="2072"/>
    </row>
    <row r="80" spans="1:6" hidden="1" outlineLevel="1">
      <c r="A80" s="1073"/>
      <c r="B80" s="1073"/>
      <c r="C80" s="1071"/>
      <c r="D80" s="2140"/>
      <c r="E80" s="2140"/>
      <c r="F80" s="2072"/>
    </row>
    <row r="81" spans="1:6" hidden="1" outlineLevel="1">
      <c r="A81" s="1073"/>
      <c r="B81" s="1073"/>
      <c r="C81" s="1071"/>
      <c r="D81" s="2140"/>
      <c r="E81" s="2140"/>
      <c r="F81" s="2072"/>
    </row>
    <row r="82" spans="1:6" ht="15" hidden="1" outlineLevel="1" thickBot="1">
      <c r="A82" s="1074"/>
      <c r="B82" s="1074"/>
      <c r="C82" s="1072"/>
      <c r="D82" s="2147"/>
      <c r="E82" s="2147"/>
      <c r="F82" s="2073"/>
    </row>
    <row r="83" spans="1:6" ht="58.65" customHeight="1" collapsed="1">
      <c r="A83" s="2116" t="s">
        <v>763</v>
      </c>
      <c r="B83" s="1184"/>
      <c r="C83" s="1184"/>
      <c r="D83" s="1184"/>
      <c r="E83" s="2141"/>
      <c r="F83" s="2071" t="s">
        <v>1197</v>
      </c>
    </row>
    <row r="84" spans="1:6">
      <c r="A84" s="2142" t="s">
        <v>761</v>
      </c>
      <c r="B84" s="2143"/>
      <c r="C84" s="2143"/>
      <c r="D84" s="2143" t="s">
        <v>762</v>
      </c>
      <c r="E84" s="2144"/>
      <c r="F84" s="2072"/>
    </row>
    <row r="85" spans="1:6" ht="15" thickBot="1">
      <c r="A85" s="2148" t="s">
        <v>1623</v>
      </c>
      <c r="B85" s="2148"/>
      <c r="C85" s="2148"/>
      <c r="D85" s="2149">
        <v>16114581957</v>
      </c>
      <c r="E85" s="2150"/>
      <c r="F85" s="2072"/>
    </row>
    <row r="86" spans="1:6" ht="15" thickBot="1">
      <c r="A86" s="2151" t="s">
        <v>1624</v>
      </c>
      <c r="B86" s="2151"/>
      <c r="C86" s="2151"/>
      <c r="D86" s="2152">
        <v>3214073265</v>
      </c>
      <c r="E86" s="2153"/>
      <c r="F86" s="2072"/>
    </row>
    <row r="87" spans="1:6" ht="15" thickBot="1">
      <c r="A87" s="2151" t="s">
        <v>1625</v>
      </c>
      <c r="B87" s="2151"/>
      <c r="C87" s="2151"/>
      <c r="D87" s="2152">
        <v>1386116692</v>
      </c>
      <c r="E87" s="2153"/>
      <c r="F87" s="2072"/>
    </row>
    <row r="88" spans="1:6" ht="15" thickBot="1">
      <c r="A88" s="2151" t="s">
        <v>1574</v>
      </c>
      <c r="B88" s="2151"/>
      <c r="C88" s="2151"/>
      <c r="D88" s="2152">
        <v>1283420963</v>
      </c>
      <c r="E88" s="2153"/>
      <c r="F88" s="2073"/>
    </row>
    <row r="89" spans="1:6" hidden="1" outlineLevel="1">
      <c r="A89" s="2154"/>
      <c r="B89" s="2155"/>
      <c r="C89" s="2156"/>
      <c r="D89" s="2154"/>
      <c r="E89" s="2155"/>
      <c r="F89" s="2157" t="s">
        <v>839</v>
      </c>
    </row>
    <row r="90" spans="1:6" hidden="1" outlineLevel="1">
      <c r="A90" s="2142"/>
      <c r="B90" s="2143"/>
      <c r="C90" s="2143"/>
      <c r="D90" s="2143"/>
      <c r="E90" s="2143"/>
      <c r="F90" s="2158"/>
    </row>
    <row r="91" spans="1:6" hidden="1" outlineLevel="1">
      <c r="A91" s="2142"/>
      <c r="B91" s="2143"/>
      <c r="C91" s="2143"/>
      <c r="D91" s="2143"/>
      <c r="E91" s="2143"/>
      <c r="F91" s="2158"/>
    </row>
    <row r="92" spans="1:6" hidden="1" outlineLevel="1">
      <c r="A92" s="2097"/>
      <c r="B92" s="2075"/>
      <c r="C92" s="2075"/>
      <c r="D92" s="2075"/>
      <c r="E92" s="2075"/>
      <c r="F92" s="2158"/>
    </row>
    <row r="93" spans="1:6" hidden="1" outlineLevel="1">
      <c r="A93" s="2097"/>
      <c r="B93" s="2075"/>
      <c r="C93" s="2075"/>
      <c r="D93" s="2075"/>
      <c r="E93" s="2075"/>
      <c r="F93" s="2158"/>
    </row>
    <row r="94" spans="1:6" hidden="1" outlineLevel="1">
      <c r="A94" s="2097"/>
      <c r="B94" s="2075"/>
      <c r="C94" s="2075"/>
      <c r="D94" s="2075"/>
      <c r="E94" s="2075"/>
      <c r="F94" s="2158"/>
    </row>
    <row r="95" spans="1:6" hidden="1" outlineLevel="1">
      <c r="A95" s="2097"/>
      <c r="B95" s="2075"/>
      <c r="C95" s="2075"/>
      <c r="D95" s="2075"/>
      <c r="E95" s="2075"/>
      <c r="F95" s="2158"/>
    </row>
    <row r="96" spans="1:6" hidden="1" outlineLevel="1">
      <c r="A96" s="2097"/>
      <c r="B96" s="2075"/>
      <c r="C96" s="2075"/>
      <c r="D96" s="2075"/>
      <c r="E96" s="2075"/>
      <c r="F96" s="2158"/>
    </row>
    <row r="97" spans="1:6" hidden="1" outlineLevel="1">
      <c r="A97" s="2097"/>
      <c r="B97" s="2075"/>
      <c r="C97" s="2075"/>
      <c r="D97" s="2075"/>
      <c r="E97" s="2075"/>
      <c r="F97" s="2158"/>
    </row>
    <row r="98" spans="1:6" ht="15" collapsed="1" thickBot="1">
      <c r="A98" s="2160"/>
      <c r="B98" s="2161"/>
      <c r="C98" s="2161"/>
      <c r="D98" s="2161"/>
      <c r="E98" s="2161"/>
      <c r="F98" s="2159"/>
    </row>
    <row r="99" spans="1:6">
      <c r="A99" s="181"/>
      <c r="B99" s="181"/>
      <c r="C99" s="181"/>
      <c r="D99" s="181"/>
      <c r="E99" s="181"/>
    </row>
    <row r="100" spans="1:6">
      <c r="A100" s="181"/>
      <c r="B100" s="181"/>
      <c r="C100" s="181"/>
      <c r="D100" s="181"/>
      <c r="E100" s="181"/>
    </row>
    <row r="101" spans="1:6">
      <c r="A101" s="181"/>
      <c r="B101" s="181"/>
      <c r="C101" s="181"/>
      <c r="D101" s="181"/>
      <c r="E101" s="181"/>
    </row>
    <row r="102" spans="1:6">
      <c r="A102" s="181"/>
      <c r="B102" s="181"/>
      <c r="C102" s="181"/>
      <c r="D102" s="181"/>
      <c r="E102" s="181"/>
    </row>
    <row r="103" spans="1:6">
      <c r="A103" s="181"/>
      <c r="B103" s="181"/>
      <c r="C103" s="181"/>
      <c r="D103" s="181"/>
      <c r="E103" s="181"/>
    </row>
    <row r="104" spans="1:6">
      <c r="A104" s="181"/>
      <c r="B104" s="181"/>
      <c r="C104" s="181"/>
      <c r="D104" s="181"/>
      <c r="E104" s="181"/>
    </row>
    <row r="105" spans="1:6">
      <c r="A105" s="181"/>
      <c r="B105" s="181"/>
      <c r="C105" s="181"/>
      <c r="D105" s="181"/>
      <c r="E105" s="181"/>
    </row>
    <row r="106" spans="1:6">
      <c r="A106" s="181"/>
      <c r="B106" s="181"/>
      <c r="C106" s="181"/>
      <c r="D106" s="181"/>
      <c r="E106" s="181"/>
    </row>
    <row r="107" spans="1:6">
      <c r="A107" s="181"/>
      <c r="B107" s="181"/>
      <c r="C107" s="181"/>
      <c r="D107" s="181"/>
      <c r="E107" s="181"/>
    </row>
    <row r="108" spans="1:6">
      <c r="A108" s="181"/>
      <c r="B108" s="181"/>
      <c r="C108" s="181"/>
      <c r="D108" s="181"/>
      <c r="E108" s="181"/>
    </row>
    <row r="109" spans="1:6">
      <c r="A109" s="181"/>
      <c r="B109" s="181"/>
      <c r="C109" s="181"/>
      <c r="D109" s="181"/>
      <c r="E109" s="181"/>
    </row>
    <row r="110" spans="1:6">
      <c r="A110" s="181"/>
      <c r="B110" s="181"/>
      <c r="C110" s="181"/>
      <c r="D110" s="181"/>
      <c r="E110" s="181"/>
    </row>
    <row r="111" spans="1:6">
      <c r="A111" s="181"/>
      <c r="B111" s="181"/>
      <c r="C111" s="181"/>
      <c r="D111" s="181"/>
      <c r="E111" s="181"/>
    </row>
    <row r="112" spans="1:6">
      <c r="A112" s="181"/>
      <c r="B112" s="181"/>
      <c r="C112" s="181"/>
      <c r="D112" s="181"/>
      <c r="E112" s="181"/>
    </row>
    <row r="113" spans="1:5">
      <c r="A113" s="181"/>
      <c r="B113" s="181"/>
      <c r="C113" s="181"/>
      <c r="D113" s="181"/>
      <c r="E113" s="181"/>
    </row>
    <row r="114" spans="1:5">
      <c r="A114" s="181"/>
      <c r="B114" s="181"/>
      <c r="C114" s="181"/>
      <c r="D114" s="181"/>
      <c r="E114" s="181"/>
    </row>
    <row r="115" spans="1:5">
      <c r="A115" s="181"/>
      <c r="B115" s="181"/>
      <c r="C115" s="181"/>
      <c r="D115" s="181"/>
      <c r="E115" s="181"/>
    </row>
    <row r="116" spans="1:5">
      <c r="A116" s="181"/>
      <c r="B116" s="181"/>
      <c r="C116" s="181"/>
      <c r="D116" s="181"/>
      <c r="E116" s="181"/>
    </row>
    <row r="117" spans="1:5">
      <c r="A117" s="181"/>
      <c r="B117" s="181"/>
      <c r="C117" s="181"/>
      <c r="D117" s="181"/>
      <c r="E117" s="181"/>
    </row>
    <row r="118" spans="1:5">
      <c r="A118" s="181"/>
      <c r="B118" s="181"/>
      <c r="C118" s="181"/>
      <c r="D118" s="181"/>
      <c r="E118" s="181"/>
    </row>
    <row r="119" spans="1:5">
      <c r="A119" s="181"/>
      <c r="B119" s="181"/>
      <c r="C119" s="181"/>
      <c r="D119" s="181"/>
      <c r="E119" s="181"/>
    </row>
    <row r="120" spans="1:5">
      <c r="A120" s="181"/>
      <c r="B120" s="181"/>
      <c r="C120" s="181"/>
      <c r="D120" s="181"/>
      <c r="E120" s="181"/>
    </row>
    <row r="121" spans="1:5">
      <c r="A121" s="181"/>
      <c r="B121" s="181"/>
      <c r="C121" s="181"/>
      <c r="D121" s="181"/>
      <c r="E121" s="181"/>
    </row>
    <row r="122" spans="1:5">
      <c r="A122" s="181"/>
      <c r="B122" s="181"/>
      <c r="C122" s="181"/>
      <c r="D122" s="181"/>
      <c r="E122" s="181"/>
    </row>
    <row r="123" spans="1:5">
      <c r="A123" s="181"/>
      <c r="B123" s="181"/>
      <c r="C123" s="181"/>
      <c r="D123" s="181"/>
      <c r="E123" s="181"/>
    </row>
    <row r="124" spans="1:5">
      <c r="A124" s="181"/>
      <c r="B124" s="181"/>
      <c r="C124" s="181"/>
      <c r="D124" s="181"/>
      <c r="E124" s="181"/>
    </row>
    <row r="125" spans="1:5">
      <c r="A125" s="181"/>
      <c r="B125" s="181"/>
      <c r="C125" s="181"/>
      <c r="D125" s="181"/>
      <c r="E125" s="181"/>
    </row>
    <row r="126" spans="1:5">
      <c r="A126" s="181"/>
      <c r="B126" s="181"/>
      <c r="C126" s="181"/>
      <c r="D126" s="181"/>
      <c r="E126" s="181"/>
    </row>
    <row r="127" spans="1:5">
      <c r="A127" s="181"/>
      <c r="B127" s="181"/>
      <c r="C127" s="181"/>
      <c r="D127" s="181"/>
      <c r="E127" s="181"/>
    </row>
    <row r="128" spans="1:5">
      <c r="A128" s="181"/>
      <c r="B128" s="181"/>
      <c r="C128" s="181"/>
      <c r="D128" s="181"/>
      <c r="E128" s="181"/>
    </row>
    <row r="129" spans="1:5">
      <c r="A129" s="181"/>
      <c r="B129" s="181"/>
      <c r="C129" s="181"/>
      <c r="D129" s="181"/>
      <c r="E129" s="181"/>
    </row>
    <row r="130" spans="1:5">
      <c r="A130" s="181"/>
      <c r="B130" s="181"/>
      <c r="C130" s="181"/>
      <c r="D130" s="181"/>
      <c r="E130" s="181"/>
    </row>
    <row r="131" spans="1:5">
      <c r="A131" s="181"/>
      <c r="B131" s="181"/>
      <c r="C131" s="181"/>
      <c r="D131" s="181"/>
      <c r="E131" s="181"/>
    </row>
    <row r="132" spans="1:5">
      <c r="A132" s="181"/>
      <c r="B132" s="181"/>
      <c r="C132" s="181"/>
      <c r="D132" s="181"/>
      <c r="E132" s="181"/>
    </row>
    <row r="133" spans="1:5">
      <c r="A133" s="181"/>
      <c r="B133" s="181"/>
      <c r="C133" s="181"/>
      <c r="D133" s="181"/>
      <c r="E133" s="181"/>
    </row>
    <row r="134" spans="1:5">
      <c r="A134" s="181"/>
      <c r="B134" s="181"/>
      <c r="C134" s="181"/>
      <c r="D134" s="181"/>
      <c r="E134" s="181"/>
    </row>
    <row r="135" spans="1:5">
      <c r="A135" s="181"/>
      <c r="B135" s="181"/>
      <c r="C135" s="181"/>
      <c r="D135" s="181"/>
      <c r="E135" s="181"/>
    </row>
    <row r="136" spans="1:5">
      <c r="A136" s="181"/>
      <c r="B136" s="181"/>
      <c r="C136" s="181"/>
      <c r="D136" s="181"/>
      <c r="E136" s="181"/>
    </row>
    <row r="137" spans="1:5">
      <c r="A137" s="181"/>
      <c r="B137" s="181"/>
      <c r="C137" s="181"/>
      <c r="D137" s="181"/>
      <c r="E137" s="181"/>
    </row>
    <row r="138" spans="1:5">
      <c r="A138" s="181"/>
      <c r="B138" s="181"/>
      <c r="C138" s="181"/>
      <c r="D138" s="181"/>
      <c r="E138" s="181"/>
    </row>
    <row r="139" spans="1:5">
      <c r="A139" s="181"/>
      <c r="B139" s="181"/>
      <c r="C139" s="181"/>
      <c r="D139" s="181"/>
      <c r="E139" s="181"/>
    </row>
    <row r="140" spans="1:5">
      <c r="A140" s="181"/>
      <c r="B140" s="181"/>
      <c r="C140" s="181"/>
      <c r="D140" s="181"/>
      <c r="E140" s="181"/>
    </row>
    <row r="141" spans="1:5">
      <c r="A141" s="181"/>
      <c r="B141" s="181"/>
      <c r="C141" s="181"/>
      <c r="D141" s="181"/>
      <c r="E141" s="181"/>
    </row>
    <row r="142" spans="1:5">
      <c r="A142" s="181"/>
      <c r="B142" s="181"/>
      <c r="C142" s="181"/>
      <c r="D142" s="181"/>
      <c r="E142" s="181"/>
    </row>
    <row r="143" spans="1:5">
      <c r="A143" s="181"/>
      <c r="B143" s="181"/>
      <c r="C143" s="181"/>
      <c r="D143" s="181"/>
      <c r="E143" s="181"/>
    </row>
    <row r="144" spans="1:5">
      <c r="A144" s="181"/>
      <c r="B144" s="181"/>
      <c r="C144" s="181"/>
      <c r="D144" s="181"/>
      <c r="E144" s="181"/>
    </row>
    <row r="145" spans="1:5">
      <c r="A145" s="181"/>
      <c r="B145" s="181"/>
      <c r="C145" s="181"/>
      <c r="D145" s="181"/>
      <c r="E145" s="181"/>
    </row>
    <row r="146" spans="1:5">
      <c r="A146" s="181"/>
      <c r="B146" s="181"/>
      <c r="C146" s="181"/>
      <c r="D146" s="181"/>
      <c r="E146" s="181"/>
    </row>
    <row r="147" spans="1:5">
      <c r="A147" s="181"/>
      <c r="B147" s="181"/>
      <c r="C147" s="181"/>
      <c r="D147" s="181"/>
      <c r="E147" s="181"/>
    </row>
    <row r="148" spans="1:5">
      <c r="A148" s="181"/>
      <c r="B148" s="181"/>
      <c r="C148" s="181"/>
      <c r="D148" s="181"/>
      <c r="E148" s="181"/>
    </row>
    <row r="149" spans="1:5">
      <c r="A149" s="181"/>
      <c r="B149" s="181"/>
      <c r="C149" s="181"/>
      <c r="D149" s="181"/>
      <c r="E149" s="181"/>
    </row>
    <row r="150" spans="1:5">
      <c r="A150" s="181"/>
      <c r="B150" s="181"/>
      <c r="C150" s="181"/>
      <c r="D150" s="181"/>
      <c r="E150" s="181"/>
    </row>
    <row r="151" spans="1:5">
      <c r="A151" s="181"/>
      <c r="B151" s="181"/>
      <c r="C151" s="181"/>
      <c r="D151" s="181"/>
      <c r="E151" s="181"/>
    </row>
    <row r="152" spans="1:5">
      <c r="A152" s="181"/>
      <c r="B152" s="181"/>
      <c r="C152" s="181"/>
      <c r="D152" s="181"/>
      <c r="E152" s="181"/>
    </row>
    <row r="153" spans="1:5">
      <c r="A153" s="181"/>
      <c r="B153" s="181"/>
      <c r="C153" s="181"/>
      <c r="D153" s="181"/>
      <c r="E153" s="181"/>
    </row>
    <row r="154" spans="1:5">
      <c r="A154" s="181"/>
      <c r="B154" s="181"/>
      <c r="C154" s="181"/>
      <c r="D154" s="181"/>
      <c r="E154" s="181"/>
    </row>
    <row r="155" spans="1:5">
      <c r="A155" s="181"/>
      <c r="B155" s="181"/>
      <c r="C155" s="181"/>
      <c r="D155" s="181"/>
      <c r="E155" s="181"/>
    </row>
    <row r="156" spans="1:5">
      <c r="A156" s="181"/>
      <c r="B156" s="181"/>
      <c r="C156" s="181"/>
      <c r="D156" s="181"/>
      <c r="E156" s="181"/>
    </row>
    <row r="157" spans="1:5">
      <c r="A157" s="181"/>
      <c r="B157" s="181"/>
      <c r="C157" s="181"/>
      <c r="D157" s="181"/>
      <c r="E157" s="181"/>
    </row>
    <row r="158" spans="1:5">
      <c r="A158" s="181"/>
      <c r="B158" s="181"/>
      <c r="C158" s="181"/>
      <c r="D158" s="181"/>
      <c r="E158" s="181"/>
    </row>
    <row r="159" spans="1:5">
      <c r="A159" s="181"/>
      <c r="B159" s="181"/>
      <c r="C159" s="181"/>
      <c r="D159" s="181"/>
      <c r="E159" s="181"/>
    </row>
    <row r="160" spans="1:5">
      <c r="A160" s="181"/>
      <c r="B160" s="181"/>
      <c r="C160" s="181"/>
      <c r="D160" s="181"/>
      <c r="E160" s="181"/>
    </row>
    <row r="161" spans="1:5">
      <c r="A161" s="181"/>
      <c r="B161" s="181"/>
      <c r="C161" s="181"/>
      <c r="D161" s="181"/>
      <c r="E161" s="181"/>
    </row>
    <row r="162" spans="1:5">
      <c r="A162" s="181"/>
      <c r="B162" s="181"/>
      <c r="C162" s="181"/>
      <c r="D162" s="181"/>
      <c r="E162" s="181"/>
    </row>
    <row r="163" spans="1:5">
      <c r="A163" s="181"/>
      <c r="B163" s="181"/>
      <c r="C163" s="181"/>
      <c r="D163" s="181"/>
      <c r="E163" s="181"/>
    </row>
    <row r="164" spans="1:5">
      <c r="A164" s="181"/>
      <c r="B164" s="181"/>
      <c r="C164" s="181"/>
      <c r="D164" s="181"/>
      <c r="E164" s="181"/>
    </row>
    <row r="165" spans="1:5">
      <c r="A165" s="181"/>
      <c r="B165" s="181"/>
      <c r="C165" s="181"/>
      <c r="D165" s="181"/>
      <c r="E165" s="181"/>
    </row>
    <row r="166" spans="1:5">
      <c r="A166" s="181"/>
      <c r="B166" s="181"/>
      <c r="C166" s="181"/>
      <c r="D166" s="181"/>
      <c r="E166" s="181"/>
    </row>
    <row r="167" spans="1:5">
      <c r="A167" s="181"/>
      <c r="B167" s="181"/>
      <c r="C167" s="181"/>
      <c r="D167" s="181"/>
      <c r="E167" s="181"/>
    </row>
    <row r="168" spans="1:5">
      <c r="A168" s="181"/>
      <c r="B168" s="181"/>
      <c r="C168" s="181"/>
      <c r="D168" s="181"/>
      <c r="E168" s="181"/>
    </row>
    <row r="169" spans="1:5">
      <c r="A169" s="181"/>
      <c r="B169" s="181"/>
      <c r="C169" s="181"/>
      <c r="D169" s="181"/>
      <c r="E169" s="181"/>
    </row>
    <row r="170" spans="1:5">
      <c r="A170" s="181"/>
      <c r="B170" s="181"/>
      <c r="C170" s="181"/>
      <c r="D170" s="181"/>
      <c r="E170" s="181"/>
    </row>
    <row r="171" spans="1:5">
      <c r="A171" s="181"/>
      <c r="B171" s="181"/>
      <c r="C171" s="181"/>
      <c r="D171" s="181"/>
      <c r="E171" s="181"/>
    </row>
    <row r="172" spans="1:5">
      <c r="A172" s="181"/>
      <c r="B172" s="181"/>
      <c r="C172" s="181"/>
      <c r="D172" s="181"/>
      <c r="E172" s="181"/>
    </row>
    <row r="173" spans="1:5">
      <c r="A173" s="181"/>
      <c r="B173" s="181"/>
      <c r="C173" s="181"/>
      <c r="D173" s="181"/>
      <c r="E173" s="181"/>
    </row>
    <row r="174" spans="1:5">
      <c r="A174" s="181"/>
      <c r="B174" s="181"/>
      <c r="C174" s="181"/>
      <c r="D174" s="181"/>
      <c r="E174" s="181"/>
    </row>
    <row r="175" spans="1:5">
      <c r="A175" s="181"/>
      <c r="B175" s="181"/>
      <c r="C175" s="181"/>
      <c r="D175" s="181"/>
      <c r="E175" s="181"/>
    </row>
    <row r="176" spans="1:5">
      <c r="A176" s="181"/>
      <c r="B176" s="181"/>
      <c r="C176" s="181"/>
      <c r="D176" s="181"/>
      <c r="E176" s="181"/>
    </row>
    <row r="177" spans="1:5">
      <c r="A177" s="181"/>
      <c r="B177" s="181"/>
      <c r="C177" s="181"/>
      <c r="D177" s="181"/>
      <c r="E177" s="181"/>
    </row>
    <row r="178" spans="1:5">
      <c r="A178" s="181"/>
      <c r="B178" s="181"/>
      <c r="C178" s="181"/>
      <c r="D178" s="181"/>
      <c r="E178" s="181"/>
    </row>
    <row r="179" spans="1:5">
      <c r="A179" s="181"/>
      <c r="B179" s="181"/>
      <c r="C179" s="181"/>
      <c r="D179" s="181"/>
      <c r="E179" s="181"/>
    </row>
    <row r="180" spans="1:5">
      <c r="A180" s="181"/>
      <c r="B180" s="181"/>
      <c r="C180" s="181"/>
      <c r="D180" s="181"/>
      <c r="E180" s="181"/>
    </row>
    <row r="181" spans="1:5">
      <c r="A181" s="181"/>
      <c r="B181" s="181"/>
      <c r="C181" s="181"/>
      <c r="D181" s="181"/>
      <c r="E181" s="181"/>
    </row>
    <row r="182" spans="1:5">
      <c r="A182" s="181"/>
      <c r="B182" s="181"/>
      <c r="C182" s="181"/>
      <c r="D182" s="181"/>
      <c r="E182" s="181"/>
    </row>
    <row r="183" spans="1:5">
      <c r="A183" s="181"/>
      <c r="B183" s="181"/>
      <c r="C183" s="181"/>
      <c r="D183" s="181"/>
      <c r="E183" s="181"/>
    </row>
    <row r="184" spans="1:5">
      <c r="A184" s="181"/>
      <c r="B184" s="181"/>
      <c r="C184" s="181"/>
      <c r="D184" s="181"/>
      <c r="E184" s="181"/>
    </row>
    <row r="185" spans="1:5">
      <c r="A185" s="181"/>
      <c r="B185" s="181"/>
      <c r="C185" s="181"/>
      <c r="D185" s="181"/>
      <c r="E185" s="181"/>
    </row>
    <row r="186" spans="1:5">
      <c r="A186" s="181"/>
      <c r="B186" s="181"/>
      <c r="C186" s="181"/>
      <c r="D186" s="181"/>
      <c r="E186" s="181"/>
    </row>
    <row r="187" spans="1:5">
      <c r="A187" s="181"/>
      <c r="B187" s="181"/>
      <c r="C187" s="181"/>
      <c r="D187" s="181"/>
      <c r="E187" s="181"/>
    </row>
    <row r="188" spans="1:5">
      <c r="A188" s="181"/>
      <c r="B188" s="181"/>
      <c r="C188" s="181"/>
      <c r="D188" s="181"/>
      <c r="E188" s="181"/>
    </row>
    <row r="189" spans="1:5">
      <c r="A189" s="181"/>
      <c r="B189" s="181"/>
      <c r="C189" s="181"/>
      <c r="D189" s="181"/>
      <c r="E189" s="181"/>
    </row>
    <row r="190" spans="1:5">
      <c r="A190" s="181"/>
      <c r="B190" s="181"/>
      <c r="C190" s="181"/>
      <c r="D190" s="181"/>
      <c r="E190" s="181"/>
    </row>
    <row r="191" spans="1:5">
      <c r="A191" s="181"/>
      <c r="B191" s="181"/>
      <c r="C191" s="181"/>
      <c r="D191" s="181"/>
      <c r="E191" s="181"/>
    </row>
    <row r="192" spans="1:5">
      <c r="A192" s="181"/>
      <c r="B192" s="181"/>
      <c r="C192" s="181"/>
      <c r="D192" s="181"/>
      <c r="E192" s="181"/>
    </row>
    <row r="193" spans="1:5">
      <c r="A193" s="181"/>
      <c r="B193" s="181"/>
      <c r="C193" s="181"/>
      <c r="D193" s="181"/>
      <c r="E193" s="181"/>
    </row>
    <row r="194" spans="1:5">
      <c r="A194" s="181"/>
      <c r="B194" s="181"/>
      <c r="C194" s="181"/>
      <c r="D194" s="181"/>
      <c r="E194" s="181"/>
    </row>
    <row r="195" spans="1:5">
      <c r="A195" s="181"/>
      <c r="B195" s="181"/>
      <c r="C195" s="181"/>
      <c r="D195" s="181"/>
      <c r="E195" s="181"/>
    </row>
    <row r="196" spans="1:5">
      <c r="A196" s="181"/>
      <c r="B196" s="181"/>
      <c r="C196" s="181"/>
      <c r="D196" s="181"/>
      <c r="E196" s="181"/>
    </row>
    <row r="197" spans="1:5">
      <c r="A197" s="181"/>
      <c r="B197" s="181"/>
      <c r="C197" s="181"/>
      <c r="D197" s="181"/>
      <c r="E197" s="181"/>
    </row>
    <row r="198" spans="1:5">
      <c r="A198" s="181"/>
      <c r="B198" s="181"/>
      <c r="C198" s="181"/>
      <c r="D198" s="181"/>
      <c r="E198" s="181"/>
    </row>
    <row r="199" spans="1:5">
      <c r="A199" s="181"/>
      <c r="B199" s="181"/>
      <c r="C199" s="181"/>
      <c r="D199" s="181"/>
      <c r="E199" s="181"/>
    </row>
    <row r="200" spans="1:5">
      <c r="A200" s="181"/>
      <c r="B200" s="181"/>
      <c r="C200" s="181"/>
      <c r="D200" s="181"/>
      <c r="E200" s="181"/>
    </row>
    <row r="201" spans="1:5">
      <c r="A201" s="181"/>
      <c r="B201" s="181"/>
      <c r="C201" s="181"/>
      <c r="D201" s="181"/>
      <c r="E201" s="181"/>
    </row>
    <row r="202" spans="1:5">
      <c r="A202" s="181"/>
      <c r="B202" s="181"/>
      <c r="C202" s="181"/>
      <c r="D202" s="181"/>
      <c r="E202" s="181"/>
    </row>
    <row r="203" spans="1:5">
      <c r="A203" s="181"/>
      <c r="B203" s="181"/>
      <c r="C203" s="181"/>
      <c r="D203" s="181"/>
      <c r="E203" s="181"/>
    </row>
    <row r="204" spans="1:5">
      <c r="A204" s="181"/>
      <c r="B204" s="181"/>
      <c r="C204" s="181"/>
      <c r="D204" s="181"/>
      <c r="E204" s="181"/>
    </row>
    <row r="205" spans="1:5">
      <c r="A205" s="181"/>
      <c r="B205" s="181"/>
      <c r="C205" s="181"/>
      <c r="D205" s="181"/>
      <c r="E205" s="181"/>
    </row>
    <row r="206" spans="1:5">
      <c r="A206" s="181"/>
      <c r="B206" s="181"/>
      <c r="C206" s="181"/>
      <c r="D206" s="181"/>
      <c r="E206" s="181"/>
    </row>
    <row r="207" spans="1:5">
      <c r="A207" s="181"/>
      <c r="B207" s="181"/>
      <c r="C207" s="181"/>
      <c r="D207" s="181"/>
      <c r="E207" s="181"/>
    </row>
    <row r="208" spans="1:5">
      <c r="A208" s="181"/>
      <c r="B208" s="181"/>
      <c r="C208" s="181"/>
      <c r="D208" s="181"/>
      <c r="E208" s="181"/>
    </row>
    <row r="209" spans="1:5">
      <c r="A209" s="181"/>
      <c r="B209" s="181"/>
      <c r="C209" s="181"/>
      <c r="D209" s="181"/>
      <c r="E209" s="181"/>
    </row>
    <row r="210" spans="1:5">
      <c r="A210" s="181"/>
      <c r="B210" s="181"/>
      <c r="C210" s="181"/>
      <c r="D210" s="181"/>
      <c r="E210" s="181"/>
    </row>
    <row r="211" spans="1:5">
      <c r="A211" s="181"/>
      <c r="B211" s="181"/>
      <c r="C211" s="181"/>
      <c r="D211" s="181"/>
      <c r="E211" s="181"/>
    </row>
    <row r="212" spans="1:5">
      <c r="A212" s="181"/>
      <c r="B212" s="181"/>
      <c r="C212" s="181"/>
      <c r="D212" s="181"/>
      <c r="E212" s="181"/>
    </row>
    <row r="213" spans="1:5">
      <c r="A213" s="181"/>
      <c r="B213" s="181"/>
      <c r="C213" s="181"/>
      <c r="D213" s="181"/>
      <c r="E213" s="181"/>
    </row>
    <row r="214" spans="1:5">
      <c r="A214" s="181"/>
      <c r="B214" s="181"/>
      <c r="C214" s="181"/>
      <c r="D214" s="181"/>
      <c r="E214" s="181"/>
    </row>
    <row r="215" spans="1:5">
      <c r="A215" s="181"/>
      <c r="B215" s="181"/>
      <c r="C215" s="181"/>
      <c r="D215" s="181"/>
      <c r="E215" s="181"/>
    </row>
    <row r="216" spans="1:5">
      <c r="A216" s="181"/>
      <c r="B216" s="181"/>
      <c r="C216" s="181"/>
      <c r="D216" s="181"/>
      <c r="E216" s="181"/>
    </row>
    <row r="217" spans="1:5">
      <c r="A217" s="181"/>
      <c r="B217" s="181"/>
      <c r="C217" s="181"/>
      <c r="D217" s="181"/>
      <c r="E217" s="181"/>
    </row>
    <row r="218" spans="1:5">
      <c r="A218" s="181"/>
      <c r="B218" s="181"/>
      <c r="C218" s="181"/>
      <c r="D218" s="181"/>
      <c r="E218" s="181"/>
    </row>
    <row r="219" spans="1:5">
      <c r="A219" s="181"/>
      <c r="B219" s="181"/>
      <c r="C219" s="181"/>
      <c r="D219" s="181"/>
      <c r="E219" s="181"/>
    </row>
    <row r="220" spans="1:5">
      <c r="A220" s="181"/>
      <c r="B220" s="181"/>
      <c r="C220" s="181"/>
      <c r="D220" s="181"/>
      <c r="E220" s="181"/>
    </row>
    <row r="221" spans="1:5">
      <c r="A221" s="181"/>
      <c r="B221" s="181"/>
      <c r="C221" s="181"/>
      <c r="D221" s="181"/>
      <c r="E221" s="181"/>
    </row>
    <row r="222" spans="1:5">
      <c r="A222" s="181"/>
      <c r="B222" s="181"/>
      <c r="C222" s="181"/>
      <c r="D222" s="181"/>
      <c r="E222" s="181"/>
    </row>
    <row r="223" spans="1:5">
      <c r="A223" s="181"/>
      <c r="B223" s="181"/>
      <c r="C223" s="181"/>
      <c r="D223" s="181"/>
      <c r="E223" s="181"/>
    </row>
    <row r="224" spans="1:5">
      <c r="A224" s="181"/>
      <c r="B224" s="181"/>
      <c r="C224" s="181"/>
      <c r="D224" s="181"/>
      <c r="E224" s="181"/>
    </row>
    <row r="225" spans="1:5">
      <c r="A225" s="181"/>
      <c r="B225" s="181"/>
      <c r="C225" s="181"/>
      <c r="D225" s="181"/>
      <c r="E225" s="181"/>
    </row>
    <row r="226" spans="1:5">
      <c r="A226" s="181"/>
      <c r="B226" s="181"/>
      <c r="C226" s="181"/>
      <c r="D226" s="181"/>
      <c r="E226" s="181"/>
    </row>
    <row r="227" spans="1:5">
      <c r="A227" s="181"/>
      <c r="B227" s="181"/>
      <c r="C227" s="181"/>
      <c r="D227" s="181"/>
      <c r="E227" s="181"/>
    </row>
    <row r="228" spans="1:5">
      <c r="A228" s="181"/>
      <c r="B228" s="181"/>
      <c r="C228" s="181"/>
      <c r="D228" s="181"/>
      <c r="E228" s="181"/>
    </row>
    <row r="229" spans="1:5">
      <c r="A229" s="181"/>
      <c r="B229" s="181"/>
      <c r="C229" s="181"/>
      <c r="D229" s="181"/>
      <c r="E229" s="181"/>
    </row>
    <row r="230" spans="1:5">
      <c r="A230" s="181"/>
      <c r="B230" s="181"/>
      <c r="C230" s="181"/>
      <c r="D230" s="181"/>
      <c r="E230" s="181"/>
    </row>
    <row r="231" spans="1:5">
      <c r="A231" s="181"/>
      <c r="B231" s="181"/>
      <c r="C231" s="181"/>
      <c r="D231" s="181"/>
      <c r="E231" s="181"/>
    </row>
    <row r="232" spans="1:5">
      <c r="A232" s="181"/>
      <c r="B232" s="181"/>
      <c r="C232" s="181"/>
      <c r="D232" s="181"/>
      <c r="E232" s="181"/>
    </row>
    <row r="233" spans="1:5">
      <c r="A233" s="181"/>
      <c r="B233" s="181"/>
      <c r="C233" s="181"/>
      <c r="D233" s="181"/>
      <c r="E233" s="181"/>
    </row>
    <row r="234" spans="1:5">
      <c r="A234" s="181"/>
      <c r="B234" s="181"/>
      <c r="C234" s="181"/>
      <c r="D234" s="181"/>
      <c r="E234" s="181"/>
    </row>
    <row r="235" spans="1:5">
      <c r="A235" s="181"/>
      <c r="B235" s="181"/>
      <c r="C235" s="181"/>
      <c r="D235" s="181"/>
      <c r="E235" s="181"/>
    </row>
    <row r="236" spans="1:5">
      <c r="A236" s="181"/>
      <c r="B236" s="181"/>
      <c r="C236" s="181"/>
      <c r="D236" s="181"/>
      <c r="E236" s="181"/>
    </row>
    <row r="237" spans="1:5">
      <c r="A237" s="181"/>
      <c r="B237" s="181"/>
      <c r="C237" s="181"/>
      <c r="D237" s="181"/>
      <c r="E237" s="181"/>
    </row>
    <row r="238" spans="1:5">
      <c r="A238" s="181"/>
      <c r="B238" s="181"/>
      <c r="C238" s="181"/>
      <c r="D238" s="181"/>
      <c r="E238" s="181"/>
    </row>
    <row r="239" spans="1:5">
      <c r="A239" s="181"/>
      <c r="B239" s="181"/>
      <c r="C239" s="181"/>
      <c r="D239" s="181"/>
      <c r="E239" s="181"/>
    </row>
    <row r="240" spans="1:5">
      <c r="A240" s="181"/>
      <c r="B240" s="181"/>
      <c r="C240" s="181"/>
      <c r="D240" s="181"/>
      <c r="E240" s="181"/>
    </row>
    <row r="241" spans="1:5">
      <c r="A241" s="181"/>
      <c r="B241" s="181"/>
      <c r="C241" s="181"/>
      <c r="D241" s="181"/>
      <c r="E241" s="181"/>
    </row>
    <row r="242" spans="1:5">
      <c r="A242" s="181"/>
      <c r="B242" s="181"/>
      <c r="C242" s="181"/>
      <c r="D242" s="181"/>
      <c r="E242" s="181"/>
    </row>
    <row r="243" spans="1:5">
      <c r="A243" s="181"/>
      <c r="B243" s="181"/>
      <c r="C243" s="181"/>
      <c r="D243" s="181"/>
      <c r="E243" s="181"/>
    </row>
    <row r="244" spans="1:5">
      <c r="A244" s="181"/>
      <c r="B244" s="181"/>
      <c r="C244" s="181"/>
      <c r="D244" s="181"/>
      <c r="E244" s="181"/>
    </row>
    <row r="245" spans="1:5">
      <c r="A245" s="181"/>
      <c r="B245" s="181"/>
      <c r="C245" s="181"/>
      <c r="D245" s="181"/>
      <c r="E245" s="181"/>
    </row>
    <row r="246" spans="1:5">
      <c r="A246" s="181"/>
      <c r="B246" s="181"/>
      <c r="C246" s="181"/>
      <c r="D246" s="181"/>
      <c r="E246" s="181"/>
    </row>
    <row r="247" spans="1:5">
      <c r="A247" s="181"/>
      <c r="B247" s="181"/>
      <c r="C247" s="181"/>
      <c r="D247" s="181"/>
      <c r="E247" s="181"/>
    </row>
    <row r="248" spans="1:5">
      <c r="A248" s="181"/>
      <c r="B248" s="181"/>
      <c r="C248" s="181"/>
      <c r="D248" s="181"/>
      <c r="E248" s="181"/>
    </row>
    <row r="249" spans="1:5">
      <c r="A249" s="181"/>
      <c r="B249" s="181"/>
      <c r="C249" s="181"/>
      <c r="D249" s="181"/>
      <c r="E249" s="181"/>
    </row>
    <row r="250" spans="1:5">
      <c r="A250" s="181"/>
      <c r="B250" s="181"/>
      <c r="C250" s="181"/>
      <c r="D250" s="181"/>
      <c r="E250" s="181"/>
    </row>
    <row r="251" spans="1:5">
      <c r="A251" s="181"/>
      <c r="B251" s="181"/>
      <c r="C251" s="181"/>
      <c r="D251" s="181"/>
      <c r="E251" s="181"/>
    </row>
    <row r="252" spans="1:5">
      <c r="A252" s="181"/>
      <c r="B252" s="181"/>
      <c r="C252" s="181"/>
      <c r="D252" s="181"/>
      <c r="E252" s="181"/>
    </row>
    <row r="253" spans="1:5">
      <c r="A253" s="181"/>
      <c r="B253" s="181"/>
      <c r="C253" s="181"/>
      <c r="D253" s="181"/>
      <c r="E253" s="181"/>
    </row>
    <row r="254" spans="1:5">
      <c r="A254" s="181"/>
      <c r="B254" s="181"/>
      <c r="C254" s="181"/>
      <c r="D254" s="181"/>
      <c r="E254" s="181"/>
    </row>
    <row r="255" spans="1:5">
      <c r="A255" s="181"/>
      <c r="B255" s="181"/>
      <c r="C255" s="181"/>
      <c r="D255" s="181"/>
      <c r="E255" s="181"/>
    </row>
    <row r="256" spans="1:5">
      <c r="A256" s="181"/>
      <c r="B256" s="181"/>
      <c r="C256" s="181"/>
      <c r="D256" s="181"/>
      <c r="E256" s="181"/>
    </row>
    <row r="257" spans="1:5">
      <c r="A257" s="181"/>
      <c r="B257" s="181"/>
      <c r="C257" s="181"/>
      <c r="D257" s="181"/>
      <c r="E257" s="181"/>
    </row>
    <row r="258" spans="1:5">
      <c r="A258" s="181"/>
      <c r="B258" s="181"/>
      <c r="C258" s="181"/>
      <c r="D258" s="181"/>
      <c r="E258" s="181"/>
    </row>
    <row r="259" spans="1:5">
      <c r="A259" s="181"/>
      <c r="B259" s="181"/>
      <c r="C259" s="181"/>
      <c r="D259" s="181"/>
      <c r="E259" s="181"/>
    </row>
    <row r="260" spans="1:5">
      <c r="A260" s="181"/>
      <c r="B260" s="181"/>
      <c r="C260" s="181"/>
      <c r="D260" s="181"/>
      <c r="E260" s="181"/>
    </row>
    <row r="261" spans="1:5">
      <c r="A261" s="181"/>
      <c r="B261" s="181"/>
      <c r="C261" s="181"/>
      <c r="D261" s="181"/>
      <c r="E261" s="181"/>
    </row>
    <row r="262" spans="1:5">
      <c r="A262" s="181"/>
      <c r="B262" s="181"/>
      <c r="C262" s="181"/>
      <c r="D262" s="181"/>
      <c r="E262" s="181"/>
    </row>
    <row r="263" spans="1:5">
      <c r="A263" s="181"/>
      <c r="B263" s="181"/>
      <c r="C263" s="181"/>
      <c r="D263" s="181"/>
      <c r="E263" s="181"/>
    </row>
    <row r="264" spans="1:5">
      <c r="A264" s="181"/>
      <c r="B264" s="181"/>
      <c r="C264" s="181"/>
      <c r="D264" s="181"/>
      <c r="E264" s="181"/>
    </row>
    <row r="265" spans="1:5">
      <c r="A265" s="181"/>
      <c r="B265" s="181"/>
      <c r="C265" s="181"/>
      <c r="D265" s="181"/>
      <c r="E265" s="181"/>
    </row>
    <row r="266" spans="1:5">
      <c r="A266" s="181"/>
      <c r="B266" s="181"/>
      <c r="C266" s="181"/>
      <c r="D266" s="181"/>
      <c r="E266" s="181"/>
    </row>
    <row r="267" spans="1:5">
      <c r="A267" s="181"/>
      <c r="B267" s="181"/>
      <c r="C267" s="181"/>
      <c r="D267" s="181"/>
      <c r="E267" s="181"/>
    </row>
    <row r="268" spans="1:5">
      <c r="A268" s="181"/>
      <c r="B268" s="181"/>
      <c r="C268" s="181"/>
      <c r="D268" s="181"/>
      <c r="E268" s="181"/>
    </row>
    <row r="269" spans="1:5">
      <c r="A269" s="181"/>
      <c r="B269" s="181"/>
      <c r="C269" s="181"/>
      <c r="D269" s="181"/>
      <c r="E269" s="181"/>
    </row>
    <row r="270" spans="1:5">
      <c r="A270" s="181"/>
      <c r="B270" s="181"/>
      <c r="C270" s="181"/>
      <c r="D270" s="181"/>
      <c r="E270" s="181"/>
    </row>
    <row r="271" spans="1:5">
      <c r="A271" s="181"/>
      <c r="B271" s="181"/>
      <c r="C271" s="181"/>
      <c r="D271" s="181"/>
      <c r="E271" s="181"/>
    </row>
    <row r="272" spans="1:5">
      <c r="A272" s="181"/>
      <c r="B272" s="181"/>
      <c r="C272" s="181"/>
      <c r="D272" s="181"/>
      <c r="E272" s="181"/>
    </row>
    <row r="273" spans="1:5">
      <c r="A273" s="181"/>
      <c r="B273" s="181"/>
      <c r="C273" s="181"/>
      <c r="D273" s="181"/>
      <c r="E273" s="181"/>
    </row>
    <row r="274" spans="1:5">
      <c r="A274" s="181"/>
      <c r="B274" s="181"/>
      <c r="C274" s="181"/>
      <c r="D274" s="181"/>
      <c r="E274" s="181"/>
    </row>
    <row r="275" spans="1:5">
      <c r="A275" s="181"/>
      <c r="B275" s="181"/>
      <c r="C275" s="181"/>
      <c r="D275" s="181"/>
      <c r="E275" s="181"/>
    </row>
    <row r="276" spans="1:5">
      <c r="A276" s="181"/>
      <c r="B276" s="181"/>
      <c r="C276" s="181"/>
      <c r="D276" s="181"/>
      <c r="E276" s="181"/>
    </row>
    <row r="277" spans="1:5">
      <c r="A277" s="181"/>
      <c r="B277" s="181"/>
      <c r="C277" s="181"/>
      <c r="D277" s="181"/>
      <c r="E277" s="181"/>
    </row>
    <row r="278" spans="1:5">
      <c r="A278" s="181"/>
      <c r="B278" s="181"/>
      <c r="C278" s="181"/>
      <c r="D278" s="181"/>
      <c r="E278" s="181"/>
    </row>
    <row r="279" spans="1:5">
      <c r="A279" s="181"/>
      <c r="B279" s="181"/>
      <c r="C279" s="181"/>
      <c r="D279" s="181"/>
      <c r="E279" s="181"/>
    </row>
    <row r="280" spans="1:5">
      <c r="A280" s="181"/>
      <c r="B280" s="181"/>
      <c r="C280" s="181"/>
      <c r="D280" s="181"/>
      <c r="E280" s="181"/>
    </row>
    <row r="281" spans="1:5">
      <c r="A281" s="181"/>
      <c r="B281" s="181"/>
      <c r="C281" s="181"/>
      <c r="D281" s="181"/>
      <c r="E281" s="181"/>
    </row>
    <row r="282" spans="1:5">
      <c r="A282" s="181"/>
      <c r="B282" s="181"/>
      <c r="C282" s="181"/>
      <c r="D282" s="181"/>
      <c r="E282" s="181"/>
    </row>
    <row r="283" spans="1:5">
      <c r="A283" s="181"/>
      <c r="B283" s="181"/>
      <c r="C283" s="181"/>
      <c r="D283" s="181"/>
      <c r="E283" s="181"/>
    </row>
    <row r="284" spans="1:5">
      <c r="A284" s="181"/>
      <c r="B284" s="181"/>
      <c r="C284" s="181"/>
      <c r="D284" s="181"/>
      <c r="E284" s="181"/>
    </row>
    <row r="285" spans="1:5">
      <c r="A285" s="181"/>
      <c r="B285" s="181"/>
      <c r="C285" s="181"/>
      <c r="D285" s="181"/>
      <c r="E285" s="181"/>
    </row>
    <row r="286" spans="1:5">
      <c r="A286" s="181"/>
      <c r="B286" s="181"/>
      <c r="C286" s="181"/>
      <c r="D286" s="181"/>
      <c r="E286" s="181"/>
    </row>
    <row r="287" spans="1:5">
      <c r="A287" s="181"/>
      <c r="B287" s="181"/>
      <c r="C287" s="181"/>
      <c r="D287" s="181"/>
      <c r="E287" s="181"/>
    </row>
    <row r="288" spans="1:5">
      <c r="A288" s="181"/>
      <c r="B288" s="181"/>
      <c r="C288" s="181"/>
      <c r="D288" s="181"/>
      <c r="E288" s="181"/>
    </row>
    <row r="289" spans="1:5">
      <c r="A289" s="181"/>
      <c r="B289" s="181"/>
      <c r="C289" s="181"/>
      <c r="D289" s="181"/>
      <c r="E289" s="181"/>
    </row>
    <row r="290" spans="1:5">
      <c r="A290" s="181"/>
      <c r="B290" s="181"/>
      <c r="C290" s="181"/>
      <c r="D290" s="181"/>
      <c r="E290" s="181"/>
    </row>
    <row r="291" spans="1:5">
      <c r="A291" s="181"/>
      <c r="B291" s="181"/>
      <c r="C291" s="181"/>
      <c r="D291" s="181"/>
      <c r="E291" s="181"/>
    </row>
    <row r="292" spans="1:5">
      <c r="A292" s="181"/>
      <c r="B292" s="181"/>
      <c r="C292" s="181"/>
      <c r="D292" s="181"/>
      <c r="E292" s="181"/>
    </row>
    <row r="293" spans="1:5">
      <c r="A293" s="181"/>
      <c r="B293" s="181"/>
      <c r="C293" s="181"/>
      <c r="D293" s="181"/>
      <c r="E293" s="181"/>
    </row>
    <row r="294" spans="1:5">
      <c r="A294" s="181"/>
      <c r="B294" s="181"/>
      <c r="C294" s="181"/>
      <c r="D294" s="181"/>
      <c r="E294" s="181"/>
    </row>
    <row r="295" spans="1:5">
      <c r="A295" s="181"/>
      <c r="B295" s="181"/>
      <c r="C295" s="181"/>
      <c r="D295" s="181"/>
      <c r="E295" s="181"/>
    </row>
    <row r="296" spans="1:5">
      <c r="A296" s="181"/>
      <c r="B296" s="181"/>
      <c r="C296" s="181"/>
      <c r="D296" s="181"/>
      <c r="E296" s="181"/>
    </row>
    <row r="297" spans="1:5">
      <c r="A297" s="181"/>
      <c r="B297" s="181"/>
      <c r="C297" s="181"/>
      <c r="D297" s="181"/>
      <c r="E297" s="181"/>
    </row>
    <row r="298" spans="1:5">
      <c r="A298" s="181"/>
      <c r="B298" s="181"/>
      <c r="C298" s="181"/>
      <c r="D298" s="181"/>
      <c r="E298" s="181"/>
    </row>
    <row r="299" spans="1:5">
      <c r="A299" s="181"/>
      <c r="B299" s="181"/>
      <c r="C299" s="181"/>
      <c r="D299" s="181"/>
      <c r="E299" s="181"/>
    </row>
    <row r="300" spans="1:5">
      <c r="A300" s="181"/>
      <c r="B300" s="181"/>
      <c r="C300" s="181"/>
      <c r="D300" s="181"/>
      <c r="E300" s="181"/>
    </row>
  </sheetData>
  <mergeCells count="79">
    <mergeCell ref="D94:E94"/>
    <mergeCell ref="A95:C95"/>
    <mergeCell ref="D95:E95"/>
    <mergeCell ref="A96:C96"/>
    <mergeCell ref="D96:E96"/>
    <mergeCell ref="A89:C89"/>
    <mergeCell ref="D89:E89"/>
    <mergeCell ref="F89:F98"/>
    <mergeCell ref="A90:C90"/>
    <mergeCell ref="D90:E90"/>
    <mergeCell ref="A91:C91"/>
    <mergeCell ref="D91:E91"/>
    <mergeCell ref="A92:C92"/>
    <mergeCell ref="D92:E92"/>
    <mergeCell ref="A93:C93"/>
    <mergeCell ref="A97:C97"/>
    <mergeCell ref="D97:E97"/>
    <mergeCell ref="A98:C98"/>
    <mergeCell ref="D98:E98"/>
    <mergeCell ref="D93:E93"/>
    <mergeCell ref="A94:C94"/>
    <mergeCell ref="F83:F88"/>
    <mergeCell ref="A84:C84"/>
    <mergeCell ref="D84:E84"/>
    <mergeCell ref="A85:C85"/>
    <mergeCell ref="D85:E85"/>
    <mergeCell ref="A83:E83"/>
    <mergeCell ref="A86:C86"/>
    <mergeCell ref="D86:E86"/>
    <mergeCell ref="A87:C87"/>
    <mergeCell ref="D87:E87"/>
    <mergeCell ref="A88:C88"/>
    <mergeCell ref="D88:E88"/>
    <mergeCell ref="D80:E80"/>
    <mergeCell ref="D73:E73"/>
    <mergeCell ref="F73:F82"/>
    <mergeCell ref="D74:E74"/>
    <mergeCell ref="D75:E75"/>
    <mergeCell ref="D76:E76"/>
    <mergeCell ref="D77:E77"/>
    <mergeCell ref="D78:E78"/>
    <mergeCell ref="D79:E79"/>
    <mergeCell ref="D81:E81"/>
    <mergeCell ref="D82:E82"/>
    <mergeCell ref="D72:E72"/>
    <mergeCell ref="F45:F54"/>
    <mergeCell ref="A55:E55"/>
    <mergeCell ref="F55:F56"/>
    <mergeCell ref="A57:E66"/>
    <mergeCell ref="F57:F66"/>
    <mergeCell ref="A67:E67"/>
    <mergeCell ref="F67:F72"/>
    <mergeCell ref="A68:C68"/>
    <mergeCell ref="D68:E68"/>
    <mergeCell ref="A69:C69"/>
    <mergeCell ref="D69:E69"/>
    <mergeCell ref="A70:C70"/>
    <mergeCell ref="D70:E70"/>
    <mergeCell ref="A71:C71"/>
    <mergeCell ref="D71:E71"/>
    <mergeCell ref="A31:E31"/>
    <mergeCell ref="F31:F32"/>
    <mergeCell ref="A33:E42"/>
    <mergeCell ref="F33:F42"/>
    <mergeCell ref="A43:E43"/>
    <mergeCell ref="F43:F44"/>
    <mergeCell ref="A9:E18"/>
    <mergeCell ref="F9:F18"/>
    <mergeCell ref="A19:E19"/>
    <mergeCell ref="F19:F20"/>
    <mergeCell ref="A21:E30"/>
    <mergeCell ref="F21:F30"/>
    <mergeCell ref="A7:E7"/>
    <mergeCell ref="F7:F8"/>
    <mergeCell ref="A1:C1"/>
    <mergeCell ref="A2:C2"/>
    <mergeCell ref="A3:F3"/>
    <mergeCell ref="A4:E5"/>
    <mergeCell ref="F4:F5"/>
  </mergeCells>
  <pageMargins left="0.7" right="0.7" top="0.78740157499999996" bottom="0.78740157499999996" header="0.3" footer="0.3"/>
  <pageSetup paperSize="9"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60" zoomScaleNormal="100" workbookViewId="0">
      <selection activeCell="H59" sqref="H59"/>
    </sheetView>
  </sheetViews>
  <sheetFormatPr defaultRowHeight="14.4" outlineLevelRow="1"/>
  <cols>
    <col min="1" max="1" width="18.5546875" customWidth="1"/>
    <col min="2" max="2" width="26.5546875" customWidth="1"/>
    <col min="3" max="3" width="35.6640625" customWidth="1"/>
    <col min="4" max="4" width="17" customWidth="1"/>
    <col min="5" max="5" width="9.109375" customWidth="1"/>
  </cols>
  <sheetData>
    <row r="1" spans="1:4">
      <c r="A1" s="2162" t="s">
        <v>715</v>
      </c>
      <c r="B1" s="2163"/>
      <c r="C1" s="2163"/>
      <c r="D1" s="2164"/>
    </row>
    <row r="2" spans="1:4">
      <c r="A2" s="2165" t="s">
        <v>728</v>
      </c>
      <c r="B2" s="2166"/>
      <c r="C2" s="2166"/>
      <c r="D2" s="2167"/>
    </row>
    <row r="3" spans="1:4" ht="15" thickBot="1">
      <c r="A3" s="2176"/>
      <c r="B3" s="2177"/>
      <c r="C3" s="2177"/>
      <c r="D3" s="2178"/>
    </row>
    <row r="4" spans="1:4">
      <c r="A4" s="2170" t="s">
        <v>724</v>
      </c>
      <c r="B4" s="2171"/>
      <c r="C4" s="2172"/>
      <c r="D4" s="1201" t="s">
        <v>1373</v>
      </c>
    </row>
    <row r="5" spans="1:4" ht="15" thickBot="1">
      <c r="A5" s="2173"/>
      <c r="B5" s="2174"/>
      <c r="C5" s="2175"/>
      <c r="D5" s="1218"/>
    </row>
    <row r="6" spans="1:4" ht="15.75" customHeight="1" thickBot="1">
      <c r="A6" s="573" t="s">
        <v>1167</v>
      </c>
      <c r="B6" s="689"/>
      <c r="C6" s="586" t="str">
        <f>Obsah!C4</f>
        <v>(31/12/2016)</v>
      </c>
      <c r="D6" s="276"/>
    </row>
    <row r="7" spans="1:4">
      <c r="A7" s="2168" t="s">
        <v>725</v>
      </c>
      <c r="B7" s="2169"/>
      <c r="C7" s="2169"/>
      <c r="D7" s="1899" t="s">
        <v>726</v>
      </c>
    </row>
    <row r="8" spans="1:4" ht="15" customHeight="1">
      <c r="A8" s="2097"/>
      <c r="B8" s="2075"/>
      <c r="C8" s="2075"/>
      <c r="D8" s="1923"/>
    </row>
    <row r="9" spans="1:4" ht="22.5" customHeight="1">
      <c r="A9" s="2097"/>
      <c r="B9" s="2075"/>
      <c r="C9" s="2075"/>
      <c r="D9" s="1923"/>
    </row>
    <row r="10" spans="1:4" ht="15" thickBot="1">
      <c r="A10" s="434"/>
      <c r="B10" s="435"/>
      <c r="C10" s="436"/>
      <c r="D10" s="1924"/>
    </row>
    <row r="11" spans="1:4" hidden="1" outlineLevel="1">
      <c r="A11" s="396"/>
      <c r="B11" s="397"/>
      <c r="C11" s="398"/>
      <c r="D11" s="2157" t="s">
        <v>726</v>
      </c>
    </row>
    <row r="12" spans="1:4" hidden="1" outlineLevel="1">
      <c r="A12" s="396"/>
      <c r="B12" s="397"/>
      <c r="C12" s="398"/>
      <c r="D12" s="2158"/>
    </row>
    <row r="13" spans="1:4" hidden="1" outlineLevel="1">
      <c r="A13" s="396"/>
      <c r="B13" s="397"/>
      <c r="C13" s="398"/>
      <c r="D13" s="2158"/>
    </row>
    <row r="14" spans="1:4" hidden="1" outlineLevel="1">
      <c r="A14" s="396"/>
      <c r="B14" s="397"/>
      <c r="C14" s="398"/>
      <c r="D14" s="2158"/>
    </row>
    <row r="15" spans="1:4" hidden="1" outlineLevel="1">
      <c r="A15" s="396"/>
      <c r="B15" s="397"/>
      <c r="C15" s="398"/>
      <c r="D15" s="2158"/>
    </row>
    <row r="16" spans="1:4" hidden="1" outlineLevel="1">
      <c r="A16" s="396"/>
      <c r="B16" s="397"/>
      <c r="C16" s="398"/>
      <c r="D16" s="2158"/>
    </row>
    <row r="17" spans="1:4" hidden="1" outlineLevel="1">
      <c r="A17" s="396"/>
      <c r="B17" s="397"/>
      <c r="C17" s="398"/>
      <c r="D17" s="2158"/>
    </row>
    <row r="18" spans="1:4" hidden="1" outlineLevel="1">
      <c r="A18" s="396"/>
      <c r="B18" s="397"/>
      <c r="C18" s="398"/>
      <c r="D18" s="2158"/>
    </row>
    <row r="19" spans="1:4" hidden="1" outlineLevel="1">
      <c r="A19" s="396"/>
      <c r="B19" s="397"/>
      <c r="C19" s="398"/>
      <c r="D19" s="2158"/>
    </row>
    <row r="20" spans="1:4" hidden="1" outlineLevel="1">
      <c r="A20" s="396"/>
      <c r="B20" s="397"/>
      <c r="C20" s="398"/>
      <c r="D20" s="2158"/>
    </row>
    <row r="21" spans="1:4" hidden="1" outlineLevel="1">
      <c r="A21" s="396"/>
      <c r="B21" s="397"/>
      <c r="C21" s="398"/>
      <c r="D21" s="2158"/>
    </row>
    <row r="22" spans="1:4" hidden="1" outlineLevel="1">
      <c r="A22" s="396"/>
      <c r="B22" s="397"/>
      <c r="C22" s="398"/>
      <c r="D22" s="2158"/>
    </row>
    <row r="23" spans="1:4" hidden="1" outlineLevel="1">
      <c r="A23" s="396"/>
      <c r="B23" s="397"/>
      <c r="C23" s="398"/>
      <c r="D23" s="2158"/>
    </row>
    <row r="24" spans="1:4" hidden="1" outlineLevel="1">
      <c r="A24" s="396"/>
      <c r="B24" s="397"/>
      <c r="C24" s="398"/>
      <c r="D24" s="2158"/>
    </row>
    <row r="25" spans="1:4" hidden="1" outlineLevel="1">
      <c r="A25" s="396"/>
      <c r="B25" s="397"/>
      <c r="C25" s="398"/>
      <c r="D25" s="2158"/>
    </row>
    <row r="26" spans="1:4" hidden="1" outlineLevel="1">
      <c r="A26" s="396"/>
      <c r="B26" s="397"/>
      <c r="C26" s="398"/>
      <c r="D26" s="2158"/>
    </row>
    <row r="27" spans="1:4" hidden="1" outlineLevel="1">
      <c r="A27" s="396"/>
      <c r="B27" s="397"/>
      <c r="C27" s="398"/>
      <c r="D27" s="2158"/>
    </row>
    <row r="28" spans="1:4" hidden="1" outlineLevel="1">
      <c r="A28" s="396"/>
      <c r="B28" s="397"/>
      <c r="C28" s="398"/>
      <c r="D28" s="2158"/>
    </row>
    <row r="29" spans="1:4" hidden="1" outlineLevel="1">
      <c r="A29" s="396"/>
      <c r="B29" s="397"/>
      <c r="C29" s="398"/>
      <c r="D29" s="2158"/>
    </row>
    <row r="30" spans="1:4" hidden="1" outlineLevel="1">
      <c r="A30" s="396"/>
      <c r="B30" s="397"/>
      <c r="C30" s="398"/>
      <c r="D30" s="2158"/>
    </row>
    <row r="31" spans="1:4" hidden="1" outlineLevel="1">
      <c r="A31" s="396"/>
      <c r="B31" s="397"/>
      <c r="C31" s="398"/>
      <c r="D31" s="2158"/>
    </row>
    <row r="32" spans="1:4" hidden="1" outlineLevel="1">
      <c r="A32" s="396"/>
      <c r="B32" s="397"/>
      <c r="C32" s="398"/>
      <c r="D32" s="2158"/>
    </row>
    <row r="33" spans="1:4" hidden="1" outlineLevel="1">
      <c r="A33" s="396"/>
      <c r="B33" s="397"/>
      <c r="C33" s="398"/>
      <c r="D33" s="2158"/>
    </row>
    <row r="34" spans="1:4" hidden="1" outlineLevel="1">
      <c r="A34" s="396"/>
      <c r="B34" s="397"/>
      <c r="C34" s="398"/>
      <c r="D34" s="2158"/>
    </row>
    <row r="35" spans="1:4" hidden="1" outlineLevel="1">
      <c r="A35" s="396"/>
      <c r="B35" s="397"/>
      <c r="C35" s="398"/>
      <c r="D35" s="2158"/>
    </row>
    <row r="36" spans="1:4" hidden="1" outlineLevel="1">
      <c r="A36" s="396"/>
      <c r="B36" s="397"/>
      <c r="C36" s="398"/>
      <c r="D36" s="2158"/>
    </row>
    <row r="37" spans="1:4" ht="15" hidden="1" outlineLevel="1" thickBot="1">
      <c r="A37" s="399"/>
      <c r="B37" s="400"/>
      <c r="C37" s="401"/>
      <c r="D37" s="2159"/>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9"/>
  <sheetViews>
    <sheetView view="pageBreakPreview" zoomScale="60" zoomScaleNormal="85" workbookViewId="0">
      <selection activeCell="Y94" sqref="Y94"/>
    </sheetView>
  </sheetViews>
  <sheetFormatPr defaultRowHeight="14.4" outlineLevelRow="2"/>
  <cols>
    <col min="1" max="6" width="19" customWidth="1"/>
    <col min="7" max="7" width="11.5546875" customWidth="1"/>
  </cols>
  <sheetData>
    <row r="1" spans="1:9">
      <c r="A1" s="1188" t="s">
        <v>716</v>
      </c>
      <c r="B1" s="1189"/>
      <c r="C1" s="1189"/>
      <c r="D1" s="730"/>
      <c r="E1" s="730"/>
      <c r="F1" s="730"/>
      <c r="G1" s="759"/>
      <c r="H1" s="234"/>
      <c r="I1" s="234"/>
    </row>
    <row r="2" spans="1:9">
      <c r="A2" s="1190" t="s">
        <v>727</v>
      </c>
      <c r="B2" s="1191"/>
      <c r="C2" s="1191"/>
      <c r="D2" s="731"/>
      <c r="E2" s="731"/>
      <c r="F2" s="731"/>
      <c r="G2" s="760"/>
      <c r="H2" s="234"/>
      <c r="I2" s="234"/>
    </row>
    <row r="3" spans="1:9" ht="15" thickBot="1">
      <c r="A3" s="2181"/>
      <c r="B3" s="1785"/>
      <c r="C3" s="1785"/>
      <c r="D3" s="1785"/>
      <c r="E3" s="1785"/>
      <c r="F3" s="1785"/>
      <c r="G3" s="2182"/>
      <c r="H3" s="231"/>
    </row>
    <row r="4" spans="1:9" ht="15" customHeight="1">
      <c r="A4" s="1195" t="s">
        <v>765</v>
      </c>
      <c r="B4" s="1196"/>
      <c r="C4" s="1196"/>
      <c r="D4" s="1196"/>
      <c r="E4" s="1196"/>
      <c r="F4" s="1197"/>
      <c r="G4" s="1201" t="s">
        <v>1373</v>
      </c>
    </row>
    <row r="5" spans="1:9" ht="22.5" customHeight="1" thickBot="1">
      <c r="A5" s="1198"/>
      <c r="B5" s="1199"/>
      <c r="C5" s="1199"/>
      <c r="D5" s="1199"/>
      <c r="E5" s="1199"/>
      <c r="F5" s="1200"/>
      <c r="G5" s="1218"/>
    </row>
    <row r="6" spans="1:9" ht="15.75" customHeight="1" thickBot="1">
      <c r="A6" s="573" t="s">
        <v>1167</v>
      </c>
      <c r="B6" s="689"/>
      <c r="C6" s="586" t="str">
        <f>Obsah!C4</f>
        <v>(31/12/2016)</v>
      </c>
      <c r="D6" s="567"/>
      <c r="E6" s="567"/>
      <c r="F6" s="567"/>
      <c r="G6" s="274"/>
      <c r="H6" s="221"/>
      <c r="I6" s="221"/>
    </row>
    <row r="7" spans="1:9" ht="15" customHeight="1">
      <c r="A7" s="2183" t="s">
        <v>766</v>
      </c>
      <c r="B7" s="2184"/>
      <c r="C7" s="2184"/>
      <c r="D7" s="2184"/>
      <c r="E7" s="2184"/>
      <c r="F7" s="2185"/>
      <c r="G7" s="1906" t="s">
        <v>1185</v>
      </c>
      <c r="H7" s="221"/>
      <c r="I7" s="221"/>
    </row>
    <row r="8" spans="1:9" ht="15" customHeight="1">
      <c r="A8" s="1477" t="s">
        <v>767</v>
      </c>
      <c r="B8" s="1478"/>
      <c r="C8" s="1478"/>
      <c r="D8" s="1478"/>
      <c r="E8" s="1478"/>
      <c r="F8" s="1479"/>
      <c r="G8" s="1907"/>
      <c r="H8" s="221"/>
      <c r="I8" s="221"/>
    </row>
    <row r="9" spans="1:9">
      <c r="A9" s="2097" t="s">
        <v>772</v>
      </c>
      <c r="B9" s="2075"/>
      <c r="C9" s="2179" t="s">
        <v>768</v>
      </c>
      <c r="D9" s="2180"/>
      <c r="E9" s="2179" t="s">
        <v>769</v>
      </c>
      <c r="F9" s="2180"/>
      <c r="G9" s="1907"/>
      <c r="H9" s="221"/>
      <c r="I9" s="221"/>
    </row>
    <row r="10" spans="1:9">
      <c r="A10" s="2097"/>
      <c r="B10" s="2075"/>
      <c r="C10" s="2179"/>
      <c r="D10" s="2180"/>
      <c r="E10" s="2179"/>
      <c r="F10" s="2180"/>
      <c r="G10" s="1907"/>
      <c r="H10" s="221"/>
      <c r="I10" s="221"/>
    </row>
    <row r="11" spans="1:9">
      <c r="A11" s="2097"/>
      <c r="B11" s="2075"/>
      <c r="C11" s="2179"/>
      <c r="D11" s="2180"/>
      <c r="E11" s="2179"/>
      <c r="F11" s="2180"/>
      <c r="G11" s="1907"/>
      <c r="H11" s="221"/>
      <c r="I11" s="221"/>
    </row>
    <row r="12" spans="1:9">
      <c r="A12" s="2097"/>
      <c r="B12" s="2075"/>
      <c r="C12" s="2179"/>
      <c r="D12" s="2180"/>
      <c r="E12" s="2179"/>
      <c r="F12" s="2180"/>
      <c r="G12" s="1907"/>
      <c r="H12" s="221"/>
      <c r="I12" s="221"/>
    </row>
    <row r="13" spans="1:9">
      <c r="A13" s="2097"/>
      <c r="B13" s="2075"/>
      <c r="C13" s="2179"/>
      <c r="D13" s="2180"/>
      <c r="E13" s="2179"/>
      <c r="F13" s="2180"/>
      <c r="G13" s="1907"/>
      <c r="H13" s="221"/>
      <c r="I13" s="221"/>
    </row>
    <row r="14" spans="1:9">
      <c r="A14" s="2097"/>
      <c r="B14" s="2075"/>
      <c r="C14" s="2179"/>
      <c r="D14" s="2180"/>
      <c r="E14" s="2179"/>
      <c r="F14" s="2180"/>
      <c r="G14" s="1907"/>
      <c r="H14" s="221"/>
      <c r="I14" s="221"/>
    </row>
    <row r="15" spans="1:9">
      <c r="A15" s="2097"/>
      <c r="B15" s="2075"/>
      <c r="C15" s="2179"/>
      <c r="D15" s="2180"/>
      <c r="E15" s="2179"/>
      <c r="F15" s="2180"/>
      <c r="G15" s="1907"/>
      <c r="H15" s="221"/>
      <c r="I15" s="221"/>
    </row>
    <row r="16" spans="1:9">
      <c r="A16" s="2097"/>
      <c r="B16" s="2075"/>
      <c r="C16" s="2179"/>
      <c r="D16" s="2180"/>
      <c r="E16" s="2179"/>
      <c r="F16" s="2180"/>
      <c r="G16" s="1935"/>
      <c r="H16" s="221"/>
      <c r="I16" s="221"/>
    </row>
    <row r="17" spans="1:9" ht="40.5" customHeight="1">
      <c r="A17" s="2097" t="s">
        <v>770</v>
      </c>
      <c r="B17" s="2075"/>
      <c r="C17" s="2075"/>
      <c r="D17" s="2075"/>
      <c r="E17" s="2075"/>
      <c r="F17" s="2075"/>
      <c r="G17" s="2072" t="s">
        <v>1185</v>
      </c>
      <c r="H17" s="221"/>
      <c r="I17" s="221"/>
    </row>
    <row r="18" spans="1:9" ht="15" thickBot="1">
      <c r="A18" s="410"/>
      <c r="B18" s="411"/>
      <c r="C18" s="411"/>
      <c r="D18" s="411"/>
      <c r="E18" s="411"/>
      <c r="F18" s="412"/>
      <c r="G18" s="2072"/>
      <c r="H18" s="221"/>
      <c r="I18" s="221"/>
    </row>
    <row r="19" spans="1:9" ht="15" hidden="1" outlineLevel="1" thickBot="1">
      <c r="A19" s="410"/>
      <c r="B19" s="411"/>
      <c r="C19" s="411"/>
      <c r="D19" s="411"/>
      <c r="E19" s="411"/>
      <c r="F19" s="412"/>
      <c r="G19" s="2101" t="s">
        <v>840</v>
      </c>
      <c r="H19" s="221"/>
      <c r="I19" s="221"/>
    </row>
    <row r="20" spans="1:9" ht="15" hidden="1" outlineLevel="1" thickBot="1">
      <c r="A20" s="430"/>
      <c r="B20" s="413"/>
      <c r="C20" s="413"/>
      <c r="D20" s="413"/>
      <c r="E20" s="413"/>
      <c r="F20" s="414"/>
      <c r="G20" s="1642"/>
      <c r="H20" s="221"/>
      <c r="I20" s="221"/>
    </row>
    <row r="21" spans="1:9" ht="15" hidden="1" outlineLevel="1" thickBot="1">
      <c r="A21" s="430"/>
      <c r="B21" s="413"/>
      <c r="C21" s="413"/>
      <c r="D21" s="413"/>
      <c r="E21" s="413"/>
      <c r="F21" s="414"/>
      <c r="G21" s="1642"/>
      <c r="H21" s="221"/>
      <c r="I21" s="221"/>
    </row>
    <row r="22" spans="1:9" ht="15" hidden="1" outlineLevel="1" thickBot="1">
      <c r="A22" s="430"/>
      <c r="B22" s="413"/>
      <c r="C22" s="413"/>
      <c r="D22" s="413"/>
      <c r="E22" s="413"/>
      <c r="F22" s="414"/>
      <c r="G22" s="1642"/>
      <c r="H22" s="221"/>
      <c r="I22" s="221"/>
    </row>
    <row r="23" spans="1:9" ht="15" hidden="1" outlineLevel="1" thickBot="1">
      <c r="A23" s="430"/>
      <c r="B23" s="413"/>
      <c r="C23" s="413"/>
      <c r="D23" s="413"/>
      <c r="E23" s="413"/>
      <c r="F23" s="414"/>
      <c r="G23" s="1642"/>
      <c r="H23" s="221"/>
      <c r="I23" s="221"/>
    </row>
    <row r="24" spans="1:9" ht="15" hidden="1" outlineLevel="1" thickBot="1">
      <c r="A24" s="430"/>
      <c r="B24" s="413"/>
      <c r="C24" s="413"/>
      <c r="D24" s="413"/>
      <c r="E24" s="413"/>
      <c r="F24" s="414"/>
      <c r="G24" s="1642"/>
      <c r="H24" s="221"/>
      <c r="I24" s="221"/>
    </row>
    <row r="25" spans="1:9" ht="15" hidden="1" outlineLevel="1" thickBot="1">
      <c r="A25" s="430"/>
      <c r="B25" s="413"/>
      <c r="C25" s="413"/>
      <c r="D25" s="413"/>
      <c r="E25" s="413"/>
      <c r="F25" s="414"/>
      <c r="G25" s="1642"/>
      <c r="H25" s="221"/>
      <c r="I25" s="221"/>
    </row>
    <row r="26" spans="1:9" ht="15" hidden="1" outlineLevel="1" thickBot="1">
      <c r="A26" s="430"/>
      <c r="B26" s="413"/>
      <c r="C26" s="413"/>
      <c r="D26" s="413"/>
      <c r="E26" s="413"/>
      <c r="F26" s="414"/>
      <c r="G26" s="1642"/>
      <c r="H26" s="221"/>
      <c r="I26" s="221"/>
    </row>
    <row r="27" spans="1:9" ht="15" hidden="1" outlineLevel="1" thickBot="1">
      <c r="A27" s="430"/>
      <c r="B27" s="413"/>
      <c r="C27" s="413"/>
      <c r="D27" s="413"/>
      <c r="E27" s="413"/>
      <c r="F27" s="414"/>
      <c r="G27" s="1642"/>
      <c r="H27" s="221"/>
      <c r="I27" s="221"/>
    </row>
    <row r="28" spans="1:9" ht="15" hidden="1" outlineLevel="1" thickBot="1">
      <c r="A28" s="430"/>
      <c r="B28" s="413"/>
      <c r="C28" s="413"/>
      <c r="D28" s="413"/>
      <c r="E28" s="413"/>
      <c r="F28" s="414"/>
      <c r="G28" s="1642"/>
      <c r="H28" s="221"/>
      <c r="I28" s="221"/>
    </row>
    <row r="29" spans="1:9" ht="15" hidden="1" outlineLevel="1" thickBot="1">
      <c r="A29" s="430"/>
      <c r="B29" s="413"/>
      <c r="C29" s="413"/>
      <c r="D29" s="413"/>
      <c r="E29" s="413"/>
      <c r="F29" s="414"/>
      <c r="G29" s="1642"/>
      <c r="H29" s="221"/>
      <c r="I29" s="221"/>
    </row>
    <row r="30" spans="1:9" ht="15" hidden="1" outlineLevel="1" thickBot="1">
      <c r="A30" s="430"/>
      <c r="B30" s="413"/>
      <c r="C30" s="413"/>
      <c r="D30" s="413"/>
      <c r="E30" s="413"/>
      <c r="F30" s="414"/>
      <c r="G30" s="1642"/>
      <c r="H30" s="221"/>
      <c r="I30" s="221"/>
    </row>
    <row r="31" spans="1:9" ht="15" hidden="1" outlineLevel="1" thickBot="1">
      <c r="A31" s="430"/>
      <c r="B31" s="413"/>
      <c r="C31" s="413"/>
      <c r="D31" s="413"/>
      <c r="E31" s="413"/>
      <c r="F31" s="414"/>
      <c r="G31" s="1642"/>
      <c r="H31" s="221"/>
      <c r="I31" s="221"/>
    </row>
    <row r="32" spans="1:9" collapsed="1">
      <c r="A32" s="1637" t="s">
        <v>771</v>
      </c>
      <c r="B32" s="1638"/>
      <c r="C32" s="1638"/>
      <c r="D32" s="1638"/>
      <c r="E32" s="1638"/>
      <c r="F32" s="1638"/>
      <c r="G32" s="1650" t="s">
        <v>1185</v>
      </c>
      <c r="H32" s="221"/>
      <c r="I32" s="221"/>
    </row>
    <row r="33" spans="1:9">
      <c r="A33" s="1630" t="s">
        <v>772</v>
      </c>
      <c r="B33" s="1631"/>
      <c r="C33" s="2193" t="s">
        <v>773</v>
      </c>
      <c r="D33" s="2194"/>
      <c r="E33" s="2194"/>
      <c r="F33" s="2195"/>
      <c r="G33" s="1651"/>
      <c r="H33" s="221"/>
      <c r="I33" s="221"/>
    </row>
    <row r="34" spans="1:9">
      <c r="A34" s="1630"/>
      <c r="B34" s="2190"/>
      <c r="C34" s="408"/>
      <c r="D34" s="394"/>
      <c r="E34" s="394"/>
      <c r="F34" s="395"/>
      <c r="G34" s="1651"/>
      <c r="H34" s="221"/>
      <c r="I34" s="221"/>
    </row>
    <row r="35" spans="1:9">
      <c r="A35" s="1630"/>
      <c r="B35" s="2190"/>
      <c r="C35" s="405"/>
      <c r="D35" s="397"/>
      <c r="E35" s="397"/>
      <c r="F35" s="398"/>
      <c r="G35" s="1651"/>
      <c r="H35" s="221"/>
      <c r="I35" s="221"/>
    </row>
    <row r="36" spans="1:9">
      <c r="A36" s="1630"/>
      <c r="B36" s="2190"/>
      <c r="C36" s="405"/>
      <c r="D36" s="397"/>
      <c r="E36" s="397"/>
      <c r="F36" s="398"/>
      <c r="G36" s="1651"/>
      <c r="H36" s="221"/>
      <c r="I36" s="221"/>
    </row>
    <row r="37" spans="1:9">
      <c r="A37" s="1630"/>
      <c r="B37" s="2190"/>
      <c r="C37" s="405"/>
      <c r="D37" s="397"/>
      <c r="E37" s="397"/>
      <c r="F37" s="398"/>
      <c r="G37" s="1651"/>
      <c r="H37" s="221"/>
      <c r="I37" s="221"/>
    </row>
    <row r="38" spans="1:9" ht="15" thickBot="1">
      <c r="A38" s="1632"/>
      <c r="B38" s="2191"/>
      <c r="C38" s="437"/>
      <c r="D38" s="400"/>
      <c r="E38" s="400"/>
      <c r="F38" s="401"/>
      <c r="G38" s="1652"/>
      <c r="H38" s="221"/>
      <c r="I38" s="221"/>
    </row>
    <row r="39" spans="1:9" ht="15" hidden="1" outlineLevel="1" thickBot="1">
      <c r="A39" s="2103"/>
      <c r="B39" s="2192"/>
      <c r="C39" s="405"/>
      <c r="D39" s="397"/>
      <c r="E39" s="397"/>
      <c r="F39" s="398"/>
      <c r="G39" s="2084" t="s">
        <v>840</v>
      </c>
      <c r="H39" s="221"/>
      <c r="I39" s="221"/>
    </row>
    <row r="40" spans="1:9" ht="15" hidden="1" outlineLevel="1" thickBot="1">
      <c r="A40" s="1630"/>
      <c r="B40" s="2190"/>
      <c r="C40" s="405"/>
      <c r="D40" s="397"/>
      <c r="E40" s="397"/>
      <c r="F40" s="398"/>
      <c r="G40" s="2085"/>
      <c r="H40" s="221"/>
      <c r="I40" s="221"/>
    </row>
    <row r="41" spans="1:9" ht="15" hidden="1" outlineLevel="1" thickBot="1">
      <c r="A41" s="1630"/>
      <c r="B41" s="2190"/>
      <c r="C41" s="405"/>
      <c r="D41" s="397"/>
      <c r="E41" s="397"/>
      <c r="F41" s="398"/>
      <c r="G41" s="2085"/>
      <c r="H41" s="221"/>
      <c r="I41" s="221"/>
    </row>
    <row r="42" spans="1:9" ht="15" hidden="1" outlineLevel="1" thickBot="1">
      <c r="A42" s="1630"/>
      <c r="B42" s="2190"/>
      <c r="C42" s="405"/>
      <c r="D42" s="397"/>
      <c r="E42" s="397"/>
      <c r="F42" s="398"/>
      <c r="G42" s="2085"/>
      <c r="H42" s="221"/>
      <c r="I42" s="221"/>
    </row>
    <row r="43" spans="1:9" ht="15" hidden="1" outlineLevel="1" thickBot="1">
      <c r="A43" s="1630"/>
      <c r="B43" s="2190"/>
      <c r="C43" s="405"/>
      <c r="D43" s="397"/>
      <c r="E43" s="397"/>
      <c r="F43" s="398"/>
      <c r="G43" s="2101"/>
      <c r="H43" s="221"/>
      <c r="I43" s="221"/>
    </row>
    <row r="44" spans="1:9" ht="15" hidden="1" outlineLevel="1" thickBot="1">
      <c r="A44" s="2196"/>
      <c r="B44" s="2194"/>
      <c r="C44" s="405"/>
      <c r="D44" s="397"/>
      <c r="E44" s="397"/>
      <c r="F44" s="398"/>
      <c r="G44" s="672"/>
      <c r="H44" s="221"/>
      <c r="I44" s="221"/>
    </row>
    <row r="45" spans="1:9" ht="21" customHeight="1" collapsed="1">
      <c r="A45" s="1637" t="s">
        <v>850</v>
      </c>
      <c r="B45" s="1638"/>
      <c r="C45" s="1638"/>
      <c r="D45" s="1638"/>
      <c r="E45" s="1638"/>
      <c r="F45" s="1638"/>
      <c r="G45" s="2071" t="s">
        <v>1185</v>
      </c>
      <c r="H45" s="221"/>
      <c r="I45" s="221"/>
    </row>
    <row r="46" spans="1:9" ht="15" thickBot="1">
      <c r="A46" s="434"/>
      <c r="B46" s="435"/>
      <c r="C46" s="435"/>
      <c r="D46" s="435"/>
      <c r="E46" s="435"/>
      <c r="F46" s="436"/>
      <c r="G46" s="2073"/>
      <c r="H46" s="221"/>
      <c r="I46" s="221"/>
    </row>
    <row r="47" spans="1:9" ht="15" hidden="1" outlineLevel="1" thickBot="1">
      <c r="A47" s="396"/>
      <c r="B47" s="397"/>
      <c r="C47" s="397"/>
      <c r="D47" s="397"/>
      <c r="E47" s="397"/>
      <c r="F47" s="398"/>
      <c r="G47" s="1642" t="s">
        <v>840</v>
      </c>
      <c r="H47" s="221"/>
      <c r="I47" s="221"/>
    </row>
    <row r="48" spans="1:9" ht="15" hidden="1" outlineLevel="1" thickBot="1">
      <c r="A48" s="396"/>
      <c r="B48" s="397"/>
      <c r="C48" s="397"/>
      <c r="D48" s="397"/>
      <c r="E48" s="397"/>
      <c r="F48" s="398"/>
      <c r="G48" s="1642"/>
      <c r="H48" s="221"/>
      <c r="I48" s="221"/>
    </row>
    <row r="49" spans="1:9" ht="15" hidden="1" outlineLevel="1" thickBot="1">
      <c r="A49" s="396"/>
      <c r="B49" s="397"/>
      <c r="C49" s="397"/>
      <c r="D49" s="397"/>
      <c r="E49" s="397"/>
      <c r="F49" s="398"/>
      <c r="G49" s="1642"/>
      <c r="H49" s="221"/>
      <c r="I49" s="221"/>
    </row>
    <row r="50" spans="1:9" ht="15" hidden="1" outlineLevel="1" thickBot="1">
      <c r="A50" s="396"/>
      <c r="B50" s="397"/>
      <c r="C50" s="397"/>
      <c r="D50" s="397"/>
      <c r="E50" s="397"/>
      <c r="F50" s="398"/>
      <c r="G50" s="1642"/>
      <c r="H50" s="221"/>
      <c r="I50" s="221"/>
    </row>
    <row r="51" spans="1:9" ht="15" hidden="1" outlineLevel="1" thickBot="1">
      <c r="A51" s="396"/>
      <c r="B51" s="397"/>
      <c r="C51" s="397"/>
      <c r="D51" s="397"/>
      <c r="E51" s="397"/>
      <c r="F51" s="398"/>
      <c r="G51" s="1642"/>
      <c r="H51" s="221"/>
      <c r="I51" s="221"/>
    </row>
    <row r="52" spans="1:9" ht="15" hidden="1" outlineLevel="1" thickBot="1">
      <c r="A52" s="384"/>
      <c r="B52" s="385"/>
      <c r="C52" s="385"/>
      <c r="D52" s="385"/>
      <c r="E52" s="385"/>
      <c r="F52" s="386"/>
      <c r="G52" s="1642"/>
      <c r="H52" s="221"/>
      <c r="I52" s="221"/>
    </row>
    <row r="53" spans="1:9" ht="15" hidden="1" outlineLevel="1" thickBot="1">
      <c r="A53" s="396"/>
      <c r="B53" s="397"/>
      <c r="C53" s="397"/>
      <c r="D53" s="397"/>
      <c r="E53" s="397"/>
      <c r="F53" s="398"/>
      <c r="G53" s="1642"/>
      <c r="H53" s="221"/>
      <c r="I53" s="221"/>
    </row>
    <row r="54" spans="1:9" ht="15" hidden="1" outlineLevel="1" thickBot="1">
      <c r="A54" s="396"/>
      <c r="B54" s="397"/>
      <c r="C54" s="397"/>
      <c r="D54" s="397"/>
      <c r="E54" s="397"/>
      <c r="F54" s="398"/>
      <c r="G54" s="1642"/>
      <c r="H54" s="221"/>
      <c r="I54" s="221"/>
    </row>
    <row r="55" spans="1:9" ht="15" hidden="1" outlineLevel="1" thickBot="1">
      <c r="A55" s="396"/>
      <c r="B55" s="397"/>
      <c r="C55" s="397"/>
      <c r="D55" s="397"/>
      <c r="E55" s="397"/>
      <c r="F55" s="398"/>
      <c r="G55" s="1642"/>
      <c r="H55" s="221"/>
      <c r="I55" s="221"/>
    </row>
    <row r="56" spans="1:9" ht="15" hidden="1" outlineLevel="1" thickBot="1">
      <c r="A56" s="396"/>
      <c r="B56" s="397"/>
      <c r="C56" s="397"/>
      <c r="D56" s="397"/>
      <c r="E56" s="397"/>
      <c r="F56" s="398"/>
      <c r="G56" s="1642"/>
      <c r="H56" s="221"/>
      <c r="I56" s="221"/>
    </row>
    <row r="57" spans="1:9" ht="15" hidden="1" outlineLevel="1" thickBot="1">
      <c r="A57" s="396"/>
      <c r="B57" s="397"/>
      <c r="C57" s="397"/>
      <c r="D57" s="397"/>
      <c r="E57" s="397"/>
      <c r="F57" s="398"/>
      <c r="G57" s="1642"/>
      <c r="H57" s="221"/>
      <c r="I57" s="221"/>
    </row>
    <row r="58" spans="1:9" ht="15" hidden="1" outlineLevel="1" thickBot="1">
      <c r="A58" s="396"/>
      <c r="B58" s="397"/>
      <c r="C58" s="397"/>
      <c r="D58" s="397"/>
      <c r="E58" s="397"/>
      <c r="F58" s="398"/>
      <c r="G58" s="1642"/>
      <c r="H58" s="221"/>
      <c r="I58" s="221"/>
    </row>
    <row r="59" spans="1:9" ht="15" hidden="1" outlineLevel="1" thickBot="1">
      <c r="A59" s="396"/>
      <c r="B59" s="397"/>
      <c r="C59" s="397"/>
      <c r="D59" s="397"/>
      <c r="E59" s="397"/>
      <c r="F59" s="398"/>
      <c r="G59" s="1642"/>
      <c r="H59" s="221"/>
      <c r="I59" s="221"/>
    </row>
    <row r="60" spans="1:9" ht="15" hidden="1" outlineLevel="1" thickBot="1">
      <c r="A60" s="396"/>
      <c r="B60" s="397"/>
      <c r="C60" s="397"/>
      <c r="D60" s="397"/>
      <c r="E60" s="397"/>
      <c r="F60" s="398"/>
      <c r="G60" s="1642"/>
      <c r="H60" s="221"/>
      <c r="I60" s="221"/>
    </row>
    <row r="61" spans="1:9" ht="15" hidden="1" outlineLevel="1" thickBot="1">
      <c r="A61" s="399"/>
      <c r="B61" s="400"/>
      <c r="C61" s="400"/>
      <c r="D61" s="400"/>
      <c r="E61" s="400"/>
      <c r="F61" s="401"/>
      <c r="G61" s="1643"/>
      <c r="H61" s="221"/>
      <c r="I61" s="221"/>
    </row>
    <row r="62" spans="1:9" collapsed="1">
      <c r="A62" s="2188" t="s">
        <v>774</v>
      </c>
      <c r="B62" s="2189"/>
      <c r="C62" s="2189"/>
      <c r="D62" s="2189"/>
      <c r="E62" s="2189"/>
      <c r="F62" s="2189"/>
      <c r="G62" s="2186" t="s">
        <v>1186</v>
      </c>
      <c r="H62" s="221"/>
      <c r="I62" s="221"/>
    </row>
    <row r="63" spans="1:9" ht="15" thickBot="1">
      <c r="A63" s="431"/>
      <c r="B63" s="432"/>
      <c r="C63" s="432"/>
      <c r="D63" s="432"/>
      <c r="E63" s="432"/>
      <c r="F63" s="433"/>
      <c r="G63" s="2187"/>
      <c r="H63" s="221"/>
      <c r="I63" s="221"/>
    </row>
    <row r="64" spans="1:9" ht="15" hidden="1" outlineLevel="1" thickBot="1">
      <c r="A64" s="423"/>
      <c r="B64" s="421"/>
      <c r="C64" s="421"/>
      <c r="D64" s="421"/>
      <c r="E64" s="421"/>
      <c r="F64" s="422"/>
      <c r="G64" s="1642" t="s">
        <v>841</v>
      </c>
      <c r="H64" s="221"/>
      <c r="I64" s="221"/>
    </row>
    <row r="65" spans="1:9" ht="15" hidden="1" outlineLevel="1" thickBot="1">
      <c r="A65" s="423"/>
      <c r="B65" s="421"/>
      <c r="C65" s="421"/>
      <c r="D65" s="421"/>
      <c r="E65" s="421"/>
      <c r="F65" s="422"/>
      <c r="G65" s="1642"/>
      <c r="H65" s="221"/>
      <c r="I65" s="221"/>
    </row>
    <row r="66" spans="1:9" ht="15" hidden="1" outlineLevel="1" thickBot="1">
      <c r="A66" s="423"/>
      <c r="B66" s="421"/>
      <c r="C66" s="421"/>
      <c r="D66" s="421"/>
      <c r="E66" s="421"/>
      <c r="F66" s="422"/>
      <c r="G66" s="1642"/>
      <c r="H66" s="221"/>
      <c r="I66" s="221"/>
    </row>
    <row r="67" spans="1:9" ht="15" hidden="1" outlineLevel="1" thickBot="1">
      <c r="A67" s="423"/>
      <c r="B67" s="421"/>
      <c r="C67" s="421"/>
      <c r="D67" s="421"/>
      <c r="E67" s="421"/>
      <c r="F67" s="422"/>
      <c r="G67" s="1642"/>
      <c r="H67" s="221"/>
      <c r="I67" s="221"/>
    </row>
    <row r="68" spans="1:9" ht="15" hidden="1" outlineLevel="1" thickBot="1">
      <c r="A68" s="423"/>
      <c r="B68" s="421"/>
      <c r="C68" s="421"/>
      <c r="D68" s="421"/>
      <c r="E68" s="421"/>
      <c r="F68" s="422"/>
      <c r="G68" s="1642"/>
      <c r="H68" s="221"/>
      <c r="I68" s="221"/>
    </row>
    <row r="69" spans="1:9" collapsed="1">
      <c r="A69" s="2069" t="s">
        <v>775</v>
      </c>
      <c r="B69" s="2189"/>
      <c r="C69" s="2189"/>
      <c r="D69" s="2189"/>
      <c r="E69" s="2189"/>
      <c r="F69" s="2189"/>
      <c r="G69" s="2186" t="s">
        <v>1187</v>
      </c>
      <c r="H69" s="221"/>
      <c r="I69" s="221"/>
    </row>
    <row r="70" spans="1:9">
      <c r="A70" s="415"/>
      <c r="B70" s="416"/>
      <c r="C70" s="416"/>
      <c r="D70" s="416"/>
      <c r="E70" s="416"/>
      <c r="F70" s="417"/>
      <c r="G70" s="2200"/>
      <c r="H70" s="221"/>
      <c r="I70" s="221"/>
    </row>
    <row r="71" spans="1:9" hidden="1" outlineLevel="1">
      <c r="A71" s="2204"/>
      <c r="B71" s="2205"/>
      <c r="C71" s="2205"/>
      <c r="D71" s="2205"/>
      <c r="E71" s="2205"/>
      <c r="F71" s="2206"/>
      <c r="G71" s="2101" t="s">
        <v>842</v>
      </c>
      <c r="H71" s="221"/>
      <c r="I71" s="221"/>
    </row>
    <row r="72" spans="1:9" hidden="1" outlineLevel="1">
      <c r="A72" s="2201"/>
      <c r="B72" s="2202"/>
      <c r="C72" s="2202"/>
      <c r="D72" s="2202"/>
      <c r="E72" s="2202"/>
      <c r="F72" s="2203"/>
      <c r="G72" s="1642"/>
      <c r="H72" s="221"/>
      <c r="I72" s="221"/>
    </row>
    <row r="73" spans="1:9" hidden="1" outlineLevel="1">
      <c r="A73" s="2201"/>
      <c r="B73" s="2202"/>
      <c r="C73" s="2202"/>
      <c r="D73" s="2202"/>
      <c r="E73" s="2202"/>
      <c r="F73" s="2203"/>
      <c r="G73" s="1642"/>
      <c r="H73" s="221"/>
      <c r="I73" s="221"/>
    </row>
    <row r="74" spans="1:9" hidden="1" outlineLevel="1">
      <c r="A74" s="2201"/>
      <c r="B74" s="2202"/>
      <c r="C74" s="2202"/>
      <c r="D74" s="2202"/>
      <c r="E74" s="2202"/>
      <c r="F74" s="2203"/>
      <c r="G74" s="1642"/>
      <c r="H74" s="221"/>
      <c r="I74" s="221"/>
    </row>
    <row r="75" spans="1:9" hidden="1" outlineLevel="1">
      <c r="A75" s="2201"/>
      <c r="B75" s="2202"/>
      <c r="C75" s="2202"/>
      <c r="D75" s="2202"/>
      <c r="E75" s="2202"/>
      <c r="F75" s="2203"/>
      <c r="G75" s="1642"/>
      <c r="H75" s="221"/>
      <c r="I75" s="221"/>
    </row>
    <row r="76" spans="1:9" hidden="1" outlineLevel="1">
      <c r="A76" s="2201"/>
      <c r="B76" s="2202"/>
      <c r="C76" s="2202"/>
      <c r="D76" s="2202"/>
      <c r="E76" s="2202"/>
      <c r="F76" s="2203"/>
      <c r="G76" s="1642"/>
      <c r="H76" s="221"/>
      <c r="I76" s="221"/>
    </row>
    <row r="77" spans="1:9" hidden="1" outlineLevel="1">
      <c r="A77" s="2201"/>
      <c r="B77" s="2202"/>
      <c r="C77" s="2202"/>
      <c r="D77" s="2202"/>
      <c r="E77" s="2202"/>
      <c r="F77" s="2203"/>
      <c r="G77" s="1642"/>
      <c r="H77" s="221"/>
      <c r="I77" s="221"/>
    </row>
    <row r="78" spans="1:9" hidden="1" outlineLevel="1">
      <c r="A78" s="2201"/>
      <c r="B78" s="2202"/>
      <c r="C78" s="2202"/>
      <c r="D78" s="2202"/>
      <c r="E78" s="2202"/>
      <c r="F78" s="2203"/>
      <c r="G78" s="1642"/>
      <c r="H78" s="221"/>
      <c r="I78" s="221"/>
    </row>
    <row r="79" spans="1:9" hidden="1" outlineLevel="1">
      <c r="A79" s="2201"/>
      <c r="B79" s="2202"/>
      <c r="C79" s="2202"/>
      <c r="D79" s="2202"/>
      <c r="E79" s="2202"/>
      <c r="F79" s="2203"/>
      <c r="G79" s="1642"/>
      <c r="H79" s="221"/>
      <c r="I79" s="221"/>
    </row>
    <row r="80" spans="1:9" hidden="1" outlineLevel="1">
      <c r="A80" s="2201"/>
      <c r="B80" s="2202"/>
      <c r="C80" s="2202"/>
      <c r="D80" s="2202"/>
      <c r="E80" s="2202"/>
      <c r="F80" s="2203"/>
      <c r="G80" s="1642"/>
      <c r="H80" s="221"/>
      <c r="I80" s="221"/>
    </row>
    <row r="81" spans="1:9" hidden="1" outlineLevel="1">
      <c r="A81" s="2201"/>
      <c r="B81" s="2202"/>
      <c r="C81" s="2202"/>
      <c r="D81" s="2202"/>
      <c r="E81" s="2202"/>
      <c r="F81" s="2203"/>
      <c r="G81" s="1642"/>
      <c r="H81" s="221"/>
      <c r="I81" s="221"/>
    </row>
    <row r="82" spans="1:9" hidden="1" outlineLevel="1">
      <c r="A82" s="2201"/>
      <c r="B82" s="2202"/>
      <c r="C82" s="2202"/>
      <c r="D82" s="2202"/>
      <c r="E82" s="2202"/>
      <c r="F82" s="2203"/>
      <c r="G82" s="1642"/>
      <c r="H82" s="221"/>
      <c r="I82" s="221"/>
    </row>
    <row r="83" spans="1:9" hidden="1" outlineLevel="1">
      <c r="A83" s="2201"/>
      <c r="B83" s="2202"/>
      <c r="C83" s="2202"/>
      <c r="D83" s="2202"/>
      <c r="E83" s="2202"/>
      <c r="F83" s="2203"/>
      <c r="G83" s="1642"/>
      <c r="H83" s="221"/>
      <c r="I83" s="221"/>
    </row>
    <row r="84" spans="1:9" hidden="1" outlineLevel="1">
      <c r="A84" s="2201"/>
      <c r="B84" s="2202"/>
      <c r="C84" s="2202"/>
      <c r="D84" s="2202"/>
      <c r="E84" s="2202"/>
      <c r="F84" s="2203"/>
      <c r="G84" s="1642"/>
      <c r="H84" s="221"/>
      <c r="I84" s="221"/>
    </row>
    <row r="85" spans="1:9" ht="15" hidden="1" outlineLevel="1" thickBot="1">
      <c r="A85" s="2197"/>
      <c r="B85" s="2198"/>
      <c r="C85" s="2198"/>
      <c r="D85" s="2198"/>
      <c r="E85" s="2198"/>
      <c r="F85" s="2199"/>
      <c r="G85" s="1643"/>
      <c r="H85" s="221"/>
      <c r="I85" s="221"/>
    </row>
    <row r="86" spans="1:9" collapsed="1">
      <c r="A86" s="2201" t="s">
        <v>776</v>
      </c>
      <c r="B86" s="2202"/>
      <c r="C86" s="2202"/>
      <c r="D86" s="2202"/>
      <c r="E86" s="2202"/>
      <c r="F86" s="2202"/>
      <c r="G86" s="1651" t="s">
        <v>1188</v>
      </c>
      <c r="H86" s="221"/>
      <c r="I86" s="221"/>
    </row>
    <row r="87" spans="1:9">
      <c r="A87" s="2201" t="s">
        <v>777</v>
      </c>
      <c r="B87" s="2202"/>
      <c r="C87" s="2202" t="s">
        <v>778</v>
      </c>
      <c r="D87" s="2202"/>
      <c r="E87" s="2202" t="s">
        <v>779</v>
      </c>
      <c r="F87" s="2202"/>
      <c r="G87" s="1651"/>
      <c r="H87" s="221"/>
      <c r="I87" s="221"/>
    </row>
    <row r="88" spans="1:9">
      <c r="A88" s="2201"/>
      <c r="B88" s="2202"/>
      <c r="C88" s="2202"/>
      <c r="D88" s="2202"/>
      <c r="E88" s="2202"/>
      <c r="F88" s="2202"/>
      <c r="G88" s="1651"/>
      <c r="H88" s="221"/>
      <c r="I88" s="221"/>
    </row>
    <row r="89" spans="1:9">
      <c r="A89" s="2204" t="s">
        <v>780</v>
      </c>
      <c r="B89" s="2205"/>
      <c r="C89" s="2205"/>
      <c r="D89" s="2205"/>
      <c r="E89" s="2205"/>
      <c r="F89" s="2205"/>
      <c r="G89" s="1651"/>
      <c r="H89" s="221"/>
      <c r="I89" s="221"/>
    </row>
    <row r="90" spans="1:9">
      <c r="A90" s="2201" t="s">
        <v>777</v>
      </c>
      <c r="B90" s="2202"/>
      <c r="C90" s="2202" t="s">
        <v>849</v>
      </c>
      <c r="D90" s="2202"/>
      <c r="E90" s="2202" t="s">
        <v>779</v>
      </c>
      <c r="F90" s="2202"/>
      <c r="G90" s="1651"/>
      <c r="H90" s="221"/>
      <c r="I90" s="221"/>
    </row>
    <row r="91" spans="1:9">
      <c r="A91" s="2201"/>
      <c r="B91" s="2202"/>
      <c r="C91" s="2202"/>
      <c r="D91" s="2202"/>
      <c r="E91" s="2202"/>
      <c r="F91" s="2202"/>
      <c r="G91" s="1651"/>
      <c r="H91" s="221"/>
      <c r="I91" s="221"/>
    </row>
    <row r="92" spans="1:9" ht="24" customHeight="1">
      <c r="A92" s="2209" t="s">
        <v>781</v>
      </c>
      <c r="B92" s="2210"/>
      <c r="C92" s="2210"/>
      <c r="D92" s="2210"/>
      <c r="E92" s="2210"/>
      <c r="F92" s="2211"/>
      <c r="G92" s="1651"/>
      <c r="H92" s="221"/>
      <c r="I92" s="221"/>
    </row>
    <row r="93" spans="1:9">
      <c r="A93" s="2201" t="s">
        <v>777</v>
      </c>
      <c r="B93" s="2202"/>
      <c r="C93" s="2202" t="s">
        <v>778</v>
      </c>
      <c r="D93" s="2202"/>
      <c r="E93" s="2202" t="s">
        <v>779</v>
      </c>
      <c r="F93" s="2202"/>
      <c r="G93" s="1651"/>
      <c r="H93" s="221"/>
      <c r="I93" s="221"/>
    </row>
    <row r="94" spans="1:9" ht="15" thickBot="1">
      <c r="A94" s="2201"/>
      <c r="B94" s="2202"/>
      <c r="C94" s="2202"/>
      <c r="D94" s="2202"/>
      <c r="E94" s="2202"/>
      <c r="F94" s="2202"/>
      <c r="G94" s="1651"/>
      <c r="H94" s="221"/>
      <c r="I94" s="221"/>
    </row>
    <row r="95" spans="1:9">
      <c r="A95" s="2188" t="s">
        <v>782</v>
      </c>
      <c r="B95" s="2189"/>
      <c r="C95" s="2189"/>
      <c r="D95" s="2189"/>
      <c r="E95" s="2189"/>
      <c r="F95" s="2189"/>
      <c r="G95" s="2071" t="s">
        <v>843</v>
      </c>
      <c r="H95" s="221"/>
      <c r="I95" s="221"/>
    </row>
    <row r="96" spans="1:9" ht="15" thickBot="1">
      <c r="A96" s="415"/>
      <c r="B96" s="416"/>
      <c r="C96" s="416"/>
      <c r="D96" s="416"/>
      <c r="E96" s="416"/>
      <c r="F96" s="417"/>
      <c r="G96" s="2072"/>
      <c r="H96" s="221"/>
      <c r="I96" s="221"/>
    </row>
    <row r="97" spans="1:9" ht="15" hidden="1" outlineLevel="2" thickBot="1">
      <c r="A97" s="418"/>
      <c r="B97" s="419"/>
      <c r="C97" s="419"/>
      <c r="D97" s="419"/>
      <c r="E97" s="419"/>
      <c r="F97" s="420"/>
      <c r="G97" s="2207" t="s">
        <v>844</v>
      </c>
      <c r="H97" s="221"/>
      <c r="I97" s="221"/>
    </row>
    <row r="98" spans="1:9" ht="15" hidden="1" outlineLevel="2" thickBot="1">
      <c r="A98" s="423"/>
      <c r="B98" s="421"/>
      <c r="C98" s="421"/>
      <c r="D98" s="421"/>
      <c r="E98" s="421"/>
      <c r="F98" s="422"/>
      <c r="G98" s="2207"/>
      <c r="H98" s="221"/>
      <c r="I98" s="221"/>
    </row>
    <row r="99" spans="1:9" ht="15" hidden="1" outlineLevel="2" thickBot="1">
      <c r="A99" s="423"/>
      <c r="B99" s="421"/>
      <c r="C99" s="421"/>
      <c r="D99" s="421"/>
      <c r="E99" s="421"/>
      <c r="F99" s="422"/>
      <c r="G99" s="2207"/>
      <c r="H99" s="221"/>
      <c r="I99" s="221"/>
    </row>
    <row r="100" spans="1:9" ht="15" hidden="1" outlineLevel="2" thickBot="1">
      <c r="A100" s="423"/>
      <c r="B100" s="421"/>
      <c r="C100" s="421"/>
      <c r="D100" s="421"/>
      <c r="E100" s="421"/>
      <c r="F100" s="422"/>
      <c r="G100" s="2207"/>
      <c r="H100" s="221"/>
      <c r="I100" s="221"/>
    </row>
    <row r="101" spans="1:9" ht="15" hidden="1" outlineLevel="2" thickBot="1">
      <c r="A101" s="423"/>
      <c r="B101" s="421"/>
      <c r="C101" s="421"/>
      <c r="D101" s="421"/>
      <c r="E101" s="421"/>
      <c r="F101" s="422"/>
      <c r="G101" s="2207"/>
      <c r="H101" s="221"/>
      <c r="I101" s="221"/>
    </row>
    <row r="102" spans="1:9" ht="15" hidden="1" outlineLevel="2" thickBot="1">
      <c r="A102" s="423"/>
      <c r="B102" s="421"/>
      <c r="C102" s="421"/>
      <c r="D102" s="421"/>
      <c r="E102" s="421"/>
      <c r="F102" s="422"/>
      <c r="G102" s="2207"/>
      <c r="H102" s="221"/>
      <c r="I102" s="221"/>
    </row>
    <row r="103" spans="1:9" ht="15" hidden="1" outlineLevel="2" thickBot="1">
      <c r="A103" s="423"/>
      <c r="B103" s="421"/>
      <c r="C103" s="421"/>
      <c r="D103" s="421"/>
      <c r="E103" s="421"/>
      <c r="F103" s="422"/>
      <c r="G103" s="2207"/>
      <c r="H103" s="221"/>
      <c r="I103" s="221"/>
    </row>
    <row r="104" spans="1:9" ht="15" hidden="1" outlineLevel="2" thickBot="1">
      <c r="A104" s="423"/>
      <c r="B104" s="421"/>
      <c r="C104" s="421"/>
      <c r="D104" s="421"/>
      <c r="E104" s="421"/>
      <c r="F104" s="422"/>
      <c r="G104" s="2207"/>
      <c r="H104" s="221"/>
      <c r="I104" s="221"/>
    </row>
    <row r="105" spans="1:9" ht="15" hidden="1" outlineLevel="2" thickBot="1">
      <c r="A105" s="423"/>
      <c r="B105" s="421"/>
      <c r="C105" s="421"/>
      <c r="D105" s="421"/>
      <c r="E105" s="421"/>
      <c r="F105" s="422"/>
      <c r="G105" s="2207"/>
      <c r="H105" s="221"/>
      <c r="I105" s="221"/>
    </row>
    <row r="106" spans="1:9" ht="15" hidden="1" outlineLevel="2" thickBot="1">
      <c r="A106" s="423"/>
      <c r="B106" s="421"/>
      <c r="C106" s="421"/>
      <c r="D106" s="421"/>
      <c r="E106" s="421"/>
      <c r="F106" s="422"/>
      <c r="G106" s="2208"/>
      <c r="H106" s="221"/>
      <c r="I106" s="221"/>
    </row>
    <row r="107" spans="1:9" collapsed="1">
      <c r="A107" s="2188" t="s">
        <v>783</v>
      </c>
      <c r="B107" s="2189"/>
      <c r="C107" s="2189"/>
      <c r="D107" s="2189"/>
      <c r="E107" s="2189"/>
      <c r="F107" s="2189"/>
      <c r="G107" s="1650" t="s">
        <v>1189</v>
      </c>
      <c r="H107" s="221"/>
      <c r="I107" s="221"/>
    </row>
    <row r="108" spans="1:9">
      <c r="A108" s="2212" t="s">
        <v>784</v>
      </c>
      <c r="B108" s="2074"/>
      <c r="C108" s="2074"/>
      <c r="D108" s="2074"/>
      <c r="E108" s="2074" t="s">
        <v>785</v>
      </c>
      <c r="F108" s="2074"/>
      <c r="G108" s="1728"/>
      <c r="H108" s="221"/>
      <c r="I108" s="221"/>
    </row>
    <row r="109" spans="1:9">
      <c r="A109" s="2212"/>
      <c r="B109" s="2074"/>
      <c r="C109" s="2074"/>
      <c r="D109" s="2074"/>
      <c r="E109" s="2074"/>
      <c r="F109" s="2074"/>
      <c r="G109" s="1728"/>
      <c r="H109" s="221"/>
      <c r="I109" s="221"/>
    </row>
    <row r="110" spans="1:9">
      <c r="A110" s="2212"/>
      <c r="B110" s="2074"/>
      <c r="C110" s="2074"/>
      <c r="D110" s="2074"/>
      <c r="E110" s="2074"/>
      <c r="F110" s="2074"/>
      <c r="G110" s="1728"/>
      <c r="H110" s="221"/>
      <c r="I110" s="221"/>
    </row>
    <row r="111" spans="1:9">
      <c r="A111" s="2212"/>
      <c r="B111" s="2074"/>
      <c r="C111" s="2074"/>
      <c r="D111" s="2074"/>
      <c r="E111" s="2074"/>
      <c r="F111" s="2074"/>
      <c r="G111" s="1728"/>
      <c r="H111" s="221"/>
      <c r="I111" s="221"/>
    </row>
    <row r="112" spans="1:9">
      <c r="A112" s="2212"/>
      <c r="B112" s="2074"/>
      <c r="C112" s="2074"/>
      <c r="D112" s="2074"/>
      <c r="E112" s="2074"/>
      <c r="F112" s="2074"/>
      <c r="G112" s="1728"/>
      <c r="H112" s="221"/>
      <c r="I112" s="221"/>
    </row>
    <row r="113" spans="1:9" ht="15" thickBot="1">
      <c r="A113" s="2212"/>
      <c r="B113" s="2074"/>
      <c r="C113" s="2074"/>
      <c r="D113" s="2074"/>
      <c r="E113" s="2074"/>
      <c r="F113" s="2074"/>
      <c r="G113" s="2157"/>
      <c r="H113" s="221"/>
      <c r="I113" s="221"/>
    </row>
    <row r="114" spans="1:9" ht="15" hidden="1" outlineLevel="1" thickBot="1">
      <c r="A114" s="2212"/>
      <c r="B114" s="2074"/>
      <c r="C114" s="2074"/>
      <c r="D114" s="2074"/>
      <c r="E114" s="2074"/>
      <c r="F114" s="2074"/>
      <c r="G114" s="2214" t="s">
        <v>845</v>
      </c>
      <c r="H114" s="221"/>
      <c r="I114" s="221"/>
    </row>
    <row r="115" spans="1:9" ht="15" hidden="1" outlineLevel="1" thickBot="1">
      <c r="A115" s="2212"/>
      <c r="B115" s="2074"/>
      <c r="C115" s="2074"/>
      <c r="D115" s="2074"/>
      <c r="E115" s="2074"/>
      <c r="F115" s="2074"/>
      <c r="G115" s="1728"/>
      <c r="H115" s="221"/>
      <c r="I115" s="221"/>
    </row>
    <row r="116" spans="1:9" ht="15" hidden="1" outlineLevel="1" thickBot="1">
      <c r="A116" s="2212"/>
      <c r="B116" s="2074"/>
      <c r="C116" s="2074"/>
      <c r="D116" s="2074"/>
      <c r="E116" s="2074"/>
      <c r="F116" s="2074"/>
      <c r="G116" s="1728"/>
      <c r="H116" s="221"/>
      <c r="I116" s="221"/>
    </row>
    <row r="117" spans="1:9" ht="15" hidden="1" outlineLevel="1" thickBot="1">
      <c r="A117" s="2212"/>
      <c r="B117" s="2074"/>
      <c r="C117" s="2074"/>
      <c r="D117" s="2074"/>
      <c r="E117" s="2074"/>
      <c r="F117" s="2074"/>
      <c r="G117" s="1728"/>
      <c r="H117" s="221"/>
      <c r="I117" s="221"/>
    </row>
    <row r="118" spans="1:9" ht="15" hidden="1" outlineLevel="1" thickBot="1">
      <c r="A118" s="2212"/>
      <c r="B118" s="2074"/>
      <c r="C118" s="2074"/>
      <c r="D118" s="2074"/>
      <c r="E118" s="2074"/>
      <c r="F118" s="2074"/>
      <c r="G118" s="1728"/>
      <c r="H118" s="221"/>
      <c r="I118" s="221"/>
    </row>
    <row r="119" spans="1:9" ht="15" hidden="1" outlineLevel="1" thickBot="1">
      <c r="A119" s="2215"/>
      <c r="B119" s="2216"/>
      <c r="C119" s="2216"/>
      <c r="D119" s="2216"/>
      <c r="E119" s="2216"/>
      <c r="F119" s="2216"/>
      <c r="G119" s="1729"/>
      <c r="H119" s="221"/>
      <c r="I119" s="221"/>
    </row>
    <row r="120" spans="1:9" collapsed="1">
      <c r="A120" s="2188" t="s">
        <v>786</v>
      </c>
      <c r="B120" s="2189"/>
      <c r="C120" s="2189"/>
      <c r="D120" s="2189"/>
      <c r="E120" s="2189"/>
      <c r="F120" s="2189"/>
      <c r="G120" s="2071" t="s">
        <v>1190</v>
      </c>
      <c r="H120" s="221"/>
      <c r="I120" s="221"/>
    </row>
    <row r="121" spans="1:9" ht="31.5" customHeight="1">
      <c r="A121" s="1630" t="s">
        <v>772</v>
      </c>
      <c r="B121" s="1631"/>
      <c r="C121" s="2074" t="s">
        <v>787</v>
      </c>
      <c r="D121" s="2074"/>
      <c r="E121" s="2083" t="s">
        <v>788</v>
      </c>
      <c r="F121" s="2213"/>
      <c r="G121" s="2158"/>
      <c r="H121" s="221"/>
      <c r="I121" s="221"/>
    </row>
    <row r="122" spans="1:9">
      <c r="A122" s="2212"/>
      <c r="B122" s="2074"/>
      <c r="C122" s="2074"/>
      <c r="D122" s="2074"/>
      <c r="E122" s="2074"/>
      <c r="F122" s="2074"/>
      <c r="G122" s="2158"/>
      <c r="H122" s="221"/>
      <c r="I122" s="221"/>
    </row>
    <row r="123" spans="1:9">
      <c r="A123" s="2212"/>
      <c r="B123" s="2074"/>
      <c r="C123" s="2074"/>
      <c r="D123" s="2074"/>
      <c r="E123" s="2074"/>
      <c r="F123" s="2074"/>
      <c r="G123" s="2158"/>
      <c r="H123" s="221"/>
      <c r="I123" s="221"/>
    </row>
    <row r="124" spans="1:9">
      <c r="A124" s="2212"/>
      <c r="B124" s="2074"/>
      <c r="C124" s="2074"/>
      <c r="D124" s="2074"/>
      <c r="E124" s="2074"/>
      <c r="F124" s="2074"/>
      <c r="G124" s="2158"/>
      <c r="H124" s="221"/>
      <c r="I124" s="221"/>
    </row>
    <row r="125" spans="1:9">
      <c r="A125" s="2212"/>
      <c r="B125" s="2074"/>
      <c r="C125" s="2074"/>
      <c r="D125" s="2074"/>
      <c r="E125" s="2074"/>
      <c r="F125" s="2074"/>
      <c r="G125" s="2158"/>
      <c r="H125" s="221"/>
      <c r="I125" s="221"/>
    </row>
    <row r="126" spans="1:9" hidden="1" outlineLevel="1">
      <c r="A126" s="2212"/>
      <c r="B126" s="2074"/>
      <c r="C126" s="2074"/>
      <c r="D126" s="2074"/>
      <c r="E126" s="2074"/>
      <c r="F126" s="2074"/>
      <c r="G126" s="2158" t="s">
        <v>846</v>
      </c>
      <c r="H126" s="221"/>
      <c r="I126" s="221"/>
    </row>
    <row r="127" spans="1:9" hidden="1" outlineLevel="1">
      <c r="A127" s="2212"/>
      <c r="B127" s="2074"/>
      <c r="C127" s="2074"/>
      <c r="D127" s="2074"/>
      <c r="E127" s="2074"/>
      <c r="F127" s="2074"/>
      <c r="G127" s="2158"/>
      <c r="H127" s="221"/>
      <c r="I127" s="221"/>
    </row>
    <row r="128" spans="1:9" hidden="1" outlineLevel="1">
      <c r="A128" s="2212"/>
      <c r="B128" s="2074"/>
      <c r="C128" s="2074"/>
      <c r="D128" s="2074"/>
      <c r="E128" s="2074"/>
      <c r="F128" s="2074"/>
      <c r="G128" s="2158"/>
      <c r="H128" s="221"/>
      <c r="I128" s="221"/>
    </row>
    <row r="129" spans="1:9" hidden="1" outlineLevel="1">
      <c r="A129" s="2212"/>
      <c r="B129" s="2074"/>
      <c r="C129" s="2074"/>
      <c r="D129" s="2074"/>
      <c r="E129" s="2074"/>
      <c r="F129" s="2074"/>
      <c r="G129" s="2158"/>
      <c r="H129" s="221"/>
      <c r="I129" s="221"/>
    </row>
    <row r="130" spans="1:9" hidden="1" outlineLevel="1">
      <c r="A130" s="2212"/>
      <c r="B130" s="2074"/>
      <c r="C130" s="2074"/>
      <c r="D130" s="2074"/>
      <c r="E130" s="2074"/>
      <c r="F130" s="2074"/>
      <c r="G130" s="2158"/>
      <c r="H130" s="221"/>
      <c r="I130" s="221"/>
    </row>
    <row r="131" spans="1:9" hidden="1" outlineLevel="1">
      <c r="A131" s="2212"/>
      <c r="B131" s="2074"/>
      <c r="C131" s="2074"/>
      <c r="D131" s="2074"/>
      <c r="E131" s="2074"/>
      <c r="F131" s="2074"/>
      <c r="G131" s="2158"/>
      <c r="H131" s="221"/>
      <c r="I131" s="221"/>
    </row>
    <row r="132" spans="1:9" hidden="1" outlineLevel="1">
      <c r="A132" s="2212"/>
      <c r="B132" s="2074"/>
      <c r="C132" s="2074"/>
      <c r="D132" s="2074"/>
      <c r="E132" s="2074"/>
      <c r="F132" s="2074"/>
      <c r="G132" s="2158"/>
      <c r="H132" s="221"/>
      <c r="I132" s="221"/>
    </row>
    <row r="133" spans="1:9" hidden="1" outlineLevel="1">
      <c r="A133" s="2212"/>
      <c r="B133" s="2074"/>
      <c r="C133" s="2074"/>
      <c r="D133" s="2074"/>
      <c r="E133" s="2074"/>
      <c r="F133" s="2074"/>
      <c r="G133" s="2158"/>
      <c r="H133" s="221"/>
      <c r="I133" s="221"/>
    </row>
    <row r="134" spans="1:9" hidden="1" outlineLevel="1">
      <c r="A134" s="2212"/>
      <c r="B134" s="2074"/>
      <c r="C134" s="2074"/>
      <c r="D134" s="2074"/>
      <c r="E134" s="2074"/>
      <c r="F134" s="2074"/>
      <c r="G134" s="2158"/>
      <c r="H134" s="221"/>
      <c r="I134" s="221"/>
    </row>
    <row r="135" spans="1:9" hidden="1" outlineLevel="1">
      <c r="A135" s="2212"/>
      <c r="B135" s="2074"/>
      <c r="C135" s="2074"/>
      <c r="D135" s="2074"/>
      <c r="E135" s="2074"/>
      <c r="F135" s="2074"/>
      <c r="G135" s="2158"/>
      <c r="H135" s="221"/>
      <c r="I135" s="221"/>
    </row>
    <row r="136" spans="1:9" hidden="1" outlineLevel="1">
      <c r="A136" s="2212"/>
      <c r="B136" s="2074"/>
      <c r="C136" s="2074"/>
      <c r="D136" s="2074"/>
      <c r="E136" s="2074"/>
      <c r="F136" s="2074"/>
      <c r="G136" s="2158"/>
      <c r="H136" s="221"/>
      <c r="I136" s="221"/>
    </row>
    <row r="137" spans="1:9" hidden="1" outlineLevel="1">
      <c r="A137" s="2212"/>
      <c r="B137" s="2074"/>
      <c r="C137" s="2074"/>
      <c r="D137" s="2074"/>
      <c r="E137" s="2074"/>
      <c r="F137" s="2074"/>
      <c r="G137" s="2158"/>
      <c r="H137" s="221"/>
      <c r="I137" s="221"/>
    </row>
    <row r="138" spans="1:9" hidden="1" outlineLevel="1">
      <c r="A138" s="2212"/>
      <c r="B138" s="2074"/>
      <c r="C138" s="2074"/>
      <c r="D138" s="2074"/>
      <c r="E138" s="2074"/>
      <c r="F138" s="2074"/>
      <c r="G138" s="2158"/>
      <c r="H138" s="221"/>
      <c r="I138" s="221"/>
    </row>
    <row r="139" spans="1:9" collapsed="1">
      <c r="A139" s="2212" t="s">
        <v>789</v>
      </c>
      <c r="B139" s="2074"/>
      <c r="C139" s="2074"/>
      <c r="D139" s="2074"/>
      <c r="E139" s="2074"/>
      <c r="F139" s="2074"/>
      <c r="G139" s="2072" t="s">
        <v>1190</v>
      </c>
      <c r="H139" s="221"/>
      <c r="I139" s="221"/>
    </row>
    <row r="140" spans="1:9" ht="15" thickBot="1">
      <c r="A140" s="431"/>
      <c r="B140" s="432"/>
      <c r="C140" s="432"/>
      <c r="D140" s="432"/>
      <c r="E140" s="432"/>
      <c r="F140" s="433"/>
      <c r="G140" s="2159"/>
      <c r="H140" s="221"/>
      <c r="I140" s="221"/>
    </row>
    <row r="141" spans="1:9" hidden="1" outlineLevel="1">
      <c r="A141" s="423"/>
      <c r="B141" s="421"/>
      <c r="C141" s="421"/>
      <c r="D141" s="421"/>
      <c r="E141" s="421"/>
      <c r="F141" s="422"/>
      <c r="G141" s="1728" t="s">
        <v>846</v>
      </c>
      <c r="H141" s="221"/>
      <c r="I141" s="221"/>
    </row>
    <row r="142" spans="1:9" hidden="1" outlineLevel="1">
      <c r="A142" s="423"/>
      <c r="B142" s="421"/>
      <c r="C142" s="421"/>
      <c r="D142" s="421"/>
      <c r="E142" s="421"/>
      <c r="F142" s="422"/>
      <c r="G142" s="1728"/>
      <c r="H142" s="221"/>
      <c r="I142" s="221"/>
    </row>
    <row r="143" spans="1:9" hidden="1" outlineLevel="1">
      <c r="A143" s="423"/>
      <c r="B143" s="421"/>
      <c r="C143" s="421"/>
      <c r="D143" s="421"/>
      <c r="E143" s="421"/>
      <c r="F143" s="422"/>
      <c r="G143" s="1728"/>
      <c r="H143" s="221"/>
      <c r="I143" s="221"/>
    </row>
    <row r="144" spans="1:9" hidden="1" outlineLevel="1">
      <c r="A144" s="423"/>
      <c r="B144" s="421"/>
      <c r="C144" s="421"/>
      <c r="D144" s="421"/>
      <c r="E144" s="421"/>
      <c r="F144" s="422"/>
      <c r="G144" s="1728"/>
      <c r="H144" s="221"/>
      <c r="I144" s="221"/>
    </row>
    <row r="145" spans="1:9" ht="15" hidden="1" outlineLevel="1" thickBot="1">
      <c r="A145" s="424"/>
      <c r="B145" s="425"/>
      <c r="C145" s="425"/>
      <c r="D145" s="425"/>
      <c r="E145" s="425"/>
      <c r="F145" s="426"/>
      <c r="G145" s="1729"/>
      <c r="H145" s="221"/>
      <c r="I145" s="221"/>
    </row>
    <row r="146" spans="1:9" collapsed="1">
      <c r="A146" s="235"/>
      <c r="B146" s="235"/>
      <c r="C146" s="235"/>
      <c r="D146" s="235"/>
      <c r="E146" s="235"/>
      <c r="F146" s="235"/>
      <c r="G146" s="221"/>
      <c r="H146" s="221"/>
      <c r="I146" s="221"/>
    </row>
    <row r="147" spans="1:9">
      <c r="A147" s="235"/>
      <c r="B147" s="235"/>
      <c r="C147" s="235"/>
      <c r="D147" s="235"/>
      <c r="E147" s="235"/>
      <c r="F147" s="235"/>
      <c r="G147" s="221"/>
      <c r="H147" s="221"/>
      <c r="I147" s="221"/>
    </row>
    <row r="148" spans="1:9">
      <c r="A148" s="235"/>
      <c r="B148" s="235"/>
      <c r="C148" s="235"/>
      <c r="D148" s="235"/>
      <c r="E148" s="235"/>
      <c r="F148" s="235"/>
      <c r="G148" s="221"/>
      <c r="H148" s="221"/>
      <c r="I148" s="221"/>
    </row>
    <row r="149" spans="1:9">
      <c r="A149" s="235"/>
      <c r="B149" s="235"/>
      <c r="C149" s="235"/>
      <c r="D149" s="235"/>
      <c r="E149" s="235"/>
      <c r="F149" s="235"/>
      <c r="G149" s="221"/>
      <c r="H149" s="221"/>
      <c r="I149" s="221"/>
    </row>
    <row r="150" spans="1:9">
      <c r="A150" s="235"/>
      <c r="B150" s="235"/>
      <c r="C150" s="235"/>
      <c r="D150" s="235"/>
      <c r="E150" s="235"/>
      <c r="F150" s="235"/>
      <c r="G150" s="221"/>
      <c r="H150" s="221"/>
      <c r="I150" s="221"/>
    </row>
    <row r="151" spans="1:9">
      <c r="A151" s="235"/>
      <c r="B151" s="235"/>
      <c r="C151" s="235"/>
      <c r="D151" s="235"/>
      <c r="E151" s="235"/>
      <c r="F151" s="235"/>
      <c r="G151" s="221"/>
      <c r="H151" s="221"/>
      <c r="I151" s="221"/>
    </row>
    <row r="152" spans="1:9">
      <c r="A152" s="235"/>
      <c r="B152" s="235"/>
      <c r="C152" s="235"/>
      <c r="D152" s="235"/>
      <c r="E152" s="235"/>
      <c r="F152" s="235"/>
      <c r="G152" s="221"/>
      <c r="H152" s="221"/>
      <c r="I152" s="221"/>
    </row>
    <row r="153" spans="1:9">
      <c r="A153" s="235"/>
      <c r="B153" s="235"/>
      <c r="C153" s="235"/>
      <c r="D153" s="235"/>
      <c r="E153" s="235"/>
      <c r="F153" s="235"/>
      <c r="G153" s="221"/>
      <c r="H153" s="221"/>
      <c r="I153" s="221"/>
    </row>
    <row r="154" spans="1:9">
      <c r="A154" s="235"/>
      <c r="B154" s="235"/>
      <c r="C154" s="235"/>
      <c r="D154" s="235"/>
      <c r="E154" s="235"/>
      <c r="F154" s="235"/>
      <c r="G154" s="221"/>
      <c r="H154" s="221"/>
      <c r="I154" s="221"/>
    </row>
    <row r="155" spans="1:9">
      <c r="A155" s="235"/>
      <c r="B155" s="235"/>
      <c r="C155" s="235"/>
      <c r="D155" s="235"/>
      <c r="E155" s="235"/>
      <c r="F155" s="235"/>
      <c r="G155" s="221"/>
      <c r="H155" s="221"/>
      <c r="I155" s="221"/>
    </row>
    <row r="156" spans="1:9">
      <c r="A156" s="235"/>
      <c r="B156" s="235"/>
      <c r="C156" s="235"/>
      <c r="D156" s="235"/>
      <c r="E156" s="235"/>
      <c r="F156" s="235"/>
      <c r="G156" s="221"/>
      <c r="H156" s="221"/>
      <c r="I156" s="221"/>
    </row>
    <row r="157" spans="1:9">
      <c r="A157" s="235"/>
      <c r="B157" s="235"/>
      <c r="C157" s="235"/>
      <c r="D157" s="235"/>
      <c r="E157" s="235"/>
      <c r="F157" s="235"/>
      <c r="G157" s="221"/>
      <c r="H157" s="221"/>
      <c r="I157" s="221"/>
    </row>
    <row r="158" spans="1:9">
      <c r="A158" s="235"/>
      <c r="B158" s="235"/>
      <c r="C158" s="235"/>
      <c r="D158" s="235"/>
      <c r="E158" s="235"/>
      <c r="F158" s="235"/>
      <c r="G158" s="221"/>
      <c r="H158" s="221"/>
      <c r="I158" s="221"/>
    </row>
    <row r="159" spans="1:9">
      <c r="A159" s="235"/>
      <c r="B159" s="235"/>
      <c r="C159" s="235"/>
      <c r="D159" s="235"/>
      <c r="E159" s="235"/>
      <c r="F159" s="235"/>
      <c r="G159" s="221"/>
      <c r="H159" s="221"/>
      <c r="I159" s="221"/>
    </row>
    <row r="160" spans="1:9">
      <c r="A160" s="235"/>
      <c r="B160" s="235"/>
      <c r="C160" s="235"/>
      <c r="D160" s="235"/>
      <c r="E160" s="235"/>
      <c r="F160" s="235"/>
      <c r="G160" s="221"/>
      <c r="H160" s="221"/>
      <c r="I160" s="221"/>
    </row>
    <row r="161" spans="1:9">
      <c r="A161" s="235"/>
      <c r="B161" s="235"/>
      <c r="C161" s="235"/>
      <c r="D161" s="235"/>
      <c r="E161" s="235"/>
      <c r="F161" s="235"/>
      <c r="G161" s="221"/>
      <c r="H161" s="221"/>
      <c r="I161" s="221"/>
    </row>
    <row r="162" spans="1:9">
      <c r="A162" s="235"/>
      <c r="B162" s="235"/>
      <c r="C162" s="235"/>
      <c r="D162" s="235"/>
      <c r="E162" s="235"/>
      <c r="F162" s="235"/>
      <c r="G162" s="221"/>
      <c r="H162" s="221"/>
      <c r="I162" s="221"/>
    </row>
    <row r="163" spans="1:9">
      <c r="A163" s="235"/>
      <c r="B163" s="235"/>
      <c r="C163" s="235"/>
      <c r="D163" s="235"/>
      <c r="E163" s="235"/>
      <c r="F163" s="235"/>
      <c r="G163" s="221"/>
      <c r="H163" s="221"/>
      <c r="I163" s="221"/>
    </row>
    <row r="164" spans="1:9">
      <c r="A164" s="235"/>
      <c r="B164" s="235"/>
      <c r="C164" s="235"/>
      <c r="D164" s="235"/>
      <c r="E164" s="235"/>
      <c r="F164" s="235"/>
      <c r="G164" s="221"/>
      <c r="H164" s="221"/>
      <c r="I164" s="221"/>
    </row>
    <row r="165" spans="1:9">
      <c r="A165" s="235"/>
      <c r="B165" s="235"/>
      <c r="C165" s="235"/>
      <c r="D165" s="235"/>
      <c r="E165" s="235"/>
      <c r="F165" s="235"/>
      <c r="G165" s="221"/>
      <c r="H165" s="221"/>
      <c r="I165" s="221"/>
    </row>
    <row r="166" spans="1:9">
      <c r="A166" s="235"/>
      <c r="B166" s="235"/>
      <c r="C166" s="235"/>
      <c r="D166" s="235"/>
      <c r="E166" s="235"/>
      <c r="F166" s="235"/>
      <c r="G166" s="221"/>
      <c r="H166" s="221"/>
      <c r="I166" s="221"/>
    </row>
    <row r="167" spans="1:9">
      <c r="A167" s="235"/>
      <c r="B167" s="235"/>
      <c r="C167" s="235"/>
      <c r="D167" s="235"/>
      <c r="E167" s="235"/>
      <c r="F167" s="235"/>
      <c r="G167" s="221"/>
      <c r="H167" s="221"/>
      <c r="I167" s="221"/>
    </row>
    <row r="168" spans="1:9">
      <c r="A168" s="235"/>
      <c r="B168" s="235"/>
      <c r="C168" s="235"/>
      <c r="D168" s="235"/>
      <c r="E168" s="235"/>
      <c r="F168" s="235"/>
      <c r="G168" s="221"/>
      <c r="H168" s="221"/>
      <c r="I168" s="221"/>
    </row>
    <row r="169" spans="1:9">
      <c r="A169" s="235"/>
      <c r="B169" s="235"/>
      <c r="C169" s="235"/>
      <c r="D169" s="235"/>
      <c r="E169" s="235"/>
      <c r="F169" s="235"/>
      <c r="G169" s="221"/>
      <c r="H169" s="221"/>
      <c r="I169" s="221"/>
    </row>
    <row r="170" spans="1:9">
      <c r="A170" s="235"/>
      <c r="B170" s="235"/>
      <c r="C170" s="235"/>
      <c r="D170" s="235"/>
      <c r="E170" s="235"/>
      <c r="F170" s="235"/>
      <c r="G170" s="221"/>
      <c r="H170" s="221"/>
      <c r="I170" s="221"/>
    </row>
    <row r="171" spans="1:9">
      <c r="A171" s="235"/>
      <c r="B171" s="235"/>
      <c r="C171" s="235"/>
      <c r="D171" s="235"/>
      <c r="E171" s="235"/>
      <c r="F171" s="235"/>
      <c r="G171" s="221"/>
      <c r="H171" s="221"/>
      <c r="I171" s="221"/>
    </row>
    <row r="172" spans="1:9">
      <c r="A172" s="235"/>
      <c r="B172" s="235"/>
      <c r="C172" s="235"/>
      <c r="D172" s="235"/>
      <c r="E172" s="235"/>
      <c r="F172" s="235"/>
      <c r="G172" s="221"/>
      <c r="H172" s="221"/>
      <c r="I172" s="221"/>
    </row>
    <row r="173" spans="1:9">
      <c r="A173" s="235"/>
      <c r="B173" s="235"/>
      <c r="C173" s="235"/>
      <c r="D173" s="235"/>
      <c r="E173" s="235"/>
      <c r="F173" s="235"/>
      <c r="G173" s="221"/>
      <c r="H173" s="221"/>
      <c r="I173" s="221"/>
    </row>
    <row r="174" spans="1:9">
      <c r="A174" s="235"/>
      <c r="B174" s="235"/>
      <c r="C174" s="235"/>
      <c r="D174" s="235"/>
      <c r="E174" s="235"/>
      <c r="F174" s="235"/>
      <c r="G174" s="221"/>
      <c r="H174" s="221"/>
      <c r="I174" s="221"/>
    </row>
    <row r="175" spans="1:9">
      <c r="A175" s="235"/>
      <c r="B175" s="235"/>
      <c r="C175" s="235"/>
      <c r="D175" s="235"/>
      <c r="E175" s="235"/>
      <c r="F175" s="235"/>
      <c r="G175" s="221"/>
      <c r="H175" s="221"/>
      <c r="I175" s="221"/>
    </row>
    <row r="176" spans="1:9">
      <c r="A176" s="235"/>
      <c r="B176" s="235"/>
      <c r="C176" s="235"/>
      <c r="D176" s="235"/>
      <c r="E176" s="235"/>
      <c r="F176" s="235"/>
      <c r="G176" s="221"/>
      <c r="H176" s="221"/>
      <c r="I176" s="221"/>
    </row>
    <row r="177" spans="1:9">
      <c r="A177" s="235"/>
      <c r="B177" s="235"/>
      <c r="C177" s="235"/>
      <c r="D177" s="235"/>
      <c r="E177" s="235"/>
      <c r="F177" s="235"/>
      <c r="G177" s="221"/>
      <c r="H177" s="221"/>
      <c r="I177" s="221"/>
    </row>
    <row r="178" spans="1:9">
      <c r="A178" s="235"/>
      <c r="B178" s="235"/>
      <c r="C178" s="235"/>
      <c r="D178" s="235"/>
      <c r="E178" s="235"/>
      <c r="F178" s="235"/>
      <c r="G178" s="221"/>
      <c r="H178" s="221"/>
      <c r="I178" s="221"/>
    </row>
    <row r="179" spans="1:9">
      <c r="A179" s="235"/>
      <c r="B179" s="235"/>
      <c r="C179" s="235"/>
      <c r="D179" s="235"/>
      <c r="E179" s="235"/>
      <c r="F179" s="235"/>
      <c r="G179" s="221"/>
      <c r="H179" s="221"/>
      <c r="I179" s="221"/>
    </row>
    <row r="180" spans="1:9">
      <c r="A180" s="235"/>
      <c r="B180" s="235"/>
      <c r="C180" s="235"/>
      <c r="D180" s="235"/>
      <c r="E180" s="235"/>
      <c r="F180" s="235"/>
      <c r="G180" s="221"/>
      <c r="H180" s="221"/>
      <c r="I180" s="221"/>
    </row>
    <row r="181" spans="1:9">
      <c r="A181" s="235"/>
      <c r="B181" s="235"/>
      <c r="C181" s="235"/>
      <c r="D181" s="235"/>
      <c r="E181" s="235"/>
      <c r="F181" s="235"/>
      <c r="G181" s="221"/>
      <c r="H181" s="221"/>
      <c r="I181" s="221"/>
    </row>
    <row r="182" spans="1:9">
      <c r="A182" s="235"/>
      <c r="B182" s="235"/>
      <c r="C182" s="235"/>
      <c r="D182" s="235"/>
      <c r="E182" s="235"/>
      <c r="F182" s="235"/>
      <c r="G182" s="221"/>
      <c r="H182" s="221"/>
      <c r="I182" s="221"/>
    </row>
    <row r="183" spans="1:9">
      <c r="A183" s="235"/>
      <c r="B183" s="235"/>
      <c r="C183" s="235"/>
      <c r="D183" s="235"/>
      <c r="E183" s="235"/>
      <c r="F183" s="235"/>
      <c r="G183" s="221"/>
      <c r="H183" s="221"/>
      <c r="I183" s="221"/>
    </row>
    <row r="184" spans="1:9">
      <c r="A184" s="235"/>
      <c r="B184" s="235"/>
      <c r="C184" s="235"/>
      <c r="D184" s="235"/>
      <c r="E184" s="235"/>
      <c r="F184" s="235"/>
      <c r="G184" s="221"/>
      <c r="H184" s="221"/>
      <c r="I184" s="221"/>
    </row>
    <row r="185" spans="1:9">
      <c r="A185" s="235"/>
      <c r="B185" s="235"/>
      <c r="C185" s="235"/>
      <c r="D185" s="235"/>
      <c r="E185" s="235"/>
      <c r="F185" s="235"/>
      <c r="G185" s="221"/>
      <c r="H185" s="221"/>
      <c r="I185" s="221"/>
    </row>
    <row r="186" spans="1:9">
      <c r="A186" s="235"/>
      <c r="B186" s="235"/>
      <c r="C186" s="235"/>
      <c r="D186" s="235"/>
      <c r="E186" s="235"/>
      <c r="F186" s="235"/>
      <c r="G186" s="221"/>
      <c r="H186" s="221"/>
      <c r="I186" s="221"/>
    </row>
    <row r="187" spans="1:9">
      <c r="A187" s="235"/>
      <c r="B187" s="235"/>
      <c r="C187" s="235"/>
      <c r="D187" s="235"/>
      <c r="E187" s="235"/>
      <c r="F187" s="235"/>
      <c r="G187" s="221"/>
      <c r="H187" s="221"/>
      <c r="I187" s="221"/>
    </row>
    <row r="188" spans="1:9">
      <c r="A188" s="235"/>
      <c r="B188" s="235"/>
      <c r="C188" s="235"/>
      <c r="D188" s="235"/>
      <c r="E188" s="235"/>
      <c r="F188" s="235"/>
      <c r="G188" s="221"/>
      <c r="H188" s="221"/>
      <c r="I188" s="221"/>
    </row>
    <row r="189" spans="1:9">
      <c r="A189" s="235"/>
      <c r="B189" s="235"/>
      <c r="C189" s="235"/>
      <c r="D189" s="235"/>
      <c r="E189" s="235"/>
      <c r="F189" s="235"/>
      <c r="G189" s="221"/>
      <c r="H189" s="221"/>
      <c r="I189" s="221"/>
    </row>
    <row r="190" spans="1:9">
      <c r="A190" s="235"/>
      <c r="B190" s="235"/>
      <c r="C190" s="235"/>
      <c r="D190" s="235"/>
      <c r="E190" s="235"/>
      <c r="F190" s="235"/>
      <c r="G190" s="221"/>
      <c r="H190" s="221"/>
      <c r="I190" s="221"/>
    </row>
    <row r="191" spans="1:9">
      <c r="A191" s="235"/>
      <c r="B191" s="235"/>
      <c r="C191" s="235"/>
      <c r="D191" s="235"/>
      <c r="E191" s="235"/>
      <c r="F191" s="235"/>
      <c r="G191" s="221"/>
      <c r="H191" s="221"/>
      <c r="I191" s="221"/>
    </row>
    <row r="192" spans="1:9">
      <c r="A192" s="235"/>
      <c r="B192" s="235"/>
      <c r="C192" s="235"/>
      <c r="D192" s="235"/>
      <c r="E192" s="235"/>
      <c r="F192" s="235"/>
      <c r="G192" s="221"/>
      <c r="H192" s="221"/>
      <c r="I192" s="221"/>
    </row>
    <row r="193" spans="1:9">
      <c r="A193" s="235"/>
      <c r="B193" s="235"/>
      <c r="C193" s="235"/>
      <c r="D193" s="235"/>
      <c r="E193" s="235"/>
      <c r="F193" s="235"/>
      <c r="G193" s="221"/>
      <c r="H193" s="221"/>
      <c r="I193" s="221"/>
    </row>
    <row r="194" spans="1:9">
      <c r="A194" s="221"/>
      <c r="B194" s="221"/>
      <c r="C194" s="221"/>
      <c r="D194" s="221"/>
      <c r="E194" s="221"/>
      <c r="F194" s="221"/>
      <c r="G194" s="221"/>
      <c r="H194" s="221"/>
      <c r="I194" s="221"/>
    </row>
    <row r="195" spans="1:9">
      <c r="A195" s="221"/>
      <c r="B195" s="221"/>
      <c r="C195" s="221"/>
      <c r="D195" s="221"/>
      <c r="E195" s="221"/>
      <c r="F195" s="221"/>
      <c r="G195" s="221"/>
      <c r="H195" s="221"/>
      <c r="I195" s="221"/>
    </row>
    <row r="196" spans="1:9">
      <c r="A196" s="221"/>
      <c r="B196" s="221"/>
      <c r="C196" s="221"/>
      <c r="D196" s="221"/>
      <c r="E196" s="221"/>
      <c r="F196" s="221"/>
      <c r="G196" s="221"/>
      <c r="H196" s="221"/>
      <c r="I196" s="221"/>
    </row>
    <row r="197" spans="1:9">
      <c r="A197" s="221"/>
      <c r="B197" s="221"/>
      <c r="C197" s="221"/>
      <c r="D197" s="221"/>
      <c r="E197" s="221"/>
      <c r="F197" s="221"/>
      <c r="G197" s="221"/>
      <c r="H197" s="221"/>
      <c r="I197" s="221"/>
    </row>
    <row r="198" spans="1:9">
      <c r="A198" s="221"/>
      <c r="B198" s="221"/>
      <c r="C198" s="221"/>
      <c r="D198" s="221"/>
      <c r="E198" s="221"/>
      <c r="F198" s="221"/>
      <c r="G198" s="221"/>
      <c r="H198" s="221"/>
      <c r="I198" s="221"/>
    </row>
    <row r="199" spans="1:9">
      <c r="A199" s="221"/>
      <c r="B199" s="221"/>
      <c r="C199" s="221"/>
      <c r="D199" s="221"/>
      <c r="E199" s="221"/>
      <c r="F199" s="221"/>
      <c r="G199" s="221"/>
      <c r="H199" s="221"/>
      <c r="I199" s="22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60" zoomScaleNormal="70" workbookViewId="0">
      <selection activeCell="AE46" sqref="AE46"/>
    </sheetView>
  </sheetViews>
  <sheetFormatPr defaultRowHeight="14.4"/>
  <cols>
    <col min="1" max="1" width="7.44140625" customWidth="1"/>
    <col min="2" max="2" width="19.109375" customWidth="1"/>
    <col min="3" max="14" width="8.6640625" customWidth="1"/>
  </cols>
  <sheetData>
    <row r="1" spans="1:14" ht="42" customHeight="1">
      <c r="A1" s="725" t="s">
        <v>1168</v>
      </c>
      <c r="B1" s="2245" t="s">
        <v>967</v>
      </c>
      <c r="C1" s="2245"/>
      <c r="D1" s="2245"/>
      <c r="E1" s="2245"/>
      <c r="F1" s="2245"/>
      <c r="G1" s="2245"/>
      <c r="H1" s="2245"/>
      <c r="I1" s="2245"/>
      <c r="J1" s="2245"/>
      <c r="K1" s="2245"/>
      <c r="L1" s="2245"/>
      <c r="M1" s="2245"/>
      <c r="N1" s="2246"/>
    </row>
    <row r="2" spans="1:14">
      <c r="A2" s="2249" t="s">
        <v>991</v>
      </c>
      <c r="B2" s="2250"/>
      <c r="C2" s="2250"/>
      <c r="D2" s="2250"/>
      <c r="E2" s="2250"/>
      <c r="F2" s="2250"/>
      <c r="G2" s="2250"/>
      <c r="H2" s="2250"/>
      <c r="I2" s="2250"/>
      <c r="J2" s="2250"/>
      <c r="K2" s="2250"/>
      <c r="L2" s="2250"/>
      <c r="M2" s="2250"/>
      <c r="N2" s="2251"/>
    </row>
    <row r="3" spans="1:14" ht="15" thickBot="1">
      <c r="A3" s="2219"/>
      <c r="B3" s="2220"/>
      <c r="C3" s="2220"/>
      <c r="D3" s="2220"/>
      <c r="E3" s="2220"/>
      <c r="F3" s="2220"/>
      <c r="G3" s="2220"/>
      <c r="H3" s="2220"/>
      <c r="I3" s="2220"/>
      <c r="J3" s="2220"/>
      <c r="K3" s="2220"/>
      <c r="L3" s="2220"/>
      <c r="M3" s="2220"/>
      <c r="N3" s="2221"/>
    </row>
    <row r="4" spans="1:14" s="221" customFormat="1" ht="12.75" customHeight="1">
      <c r="A4" s="1195" t="s">
        <v>1380</v>
      </c>
      <c r="B4" s="1196"/>
      <c r="C4" s="1196"/>
      <c r="D4" s="1196"/>
      <c r="E4" s="1196"/>
      <c r="F4" s="1196"/>
      <c r="G4" s="1196"/>
      <c r="H4" s="1196"/>
      <c r="I4" s="1196"/>
      <c r="J4" s="1196"/>
      <c r="K4" s="1196"/>
      <c r="L4" s="1196"/>
      <c r="M4" s="1196"/>
      <c r="N4" s="2217"/>
    </row>
    <row r="5" spans="1:14" s="221" customFormat="1" ht="13.5" customHeight="1" thickBot="1">
      <c r="A5" s="1198"/>
      <c r="B5" s="1199"/>
      <c r="C5" s="1199"/>
      <c r="D5" s="1199"/>
      <c r="E5" s="1199"/>
      <c r="F5" s="1199"/>
      <c r="G5" s="1199"/>
      <c r="H5" s="1199"/>
      <c r="I5" s="1199"/>
      <c r="J5" s="1199"/>
      <c r="K5" s="1199"/>
      <c r="L5" s="1199"/>
      <c r="M5" s="1199"/>
      <c r="N5" s="2218"/>
    </row>
    <row r="6" spans="1:14" s="221" customFormat="1" ht="13.5" customHeight="1" thickBot="1">
      <c r="A6" s="573" t="s">
        <v>1167</v>
      </c>
      <c r="B6" s="689"/>
      <c r="C6" s="631" t="str">
        <f>Obsah!C4</f>
        <v>(31/12/2016)</v>
      </c>
      <c r="D6" s="567"/>
      <c r="E6" s="567"/>
      <c r="F6" s="567"/>
      <c r="G6" s="567"/>
      <c r="H6" s="567"/>
      <c r="I6" s="567"/>
      <c r="J6" s="567"/>
      <c r="K6" s="567"/>
      <c r="L6" s="567"/>
      <c r="M6" s="567"/>
      <c r="N6" s="274"/>
    </row>
    <row r="7" spans="1:14" s="221" customFormat="1" ht="13.5" customHeight="1">
      <c r="A7" s="763"/>
      <c r="B7" s="544"/>
      <c r="C7" s="544"/>
      <c r="D7" s="764"/>
      <c r="E7" s="243"/>
      <c r="F7" s="243"/>
      <c r="G7" s="243"/>
      <c r="H7" s="243"/>
      <c r="I7" s="243"/>
      <c r="J7" s="243"/>
      <c r="K7" s="243"/>
      <c r="L7" s="243"/>
      <c r="M7" s="243"/>
      <c r="N7" s="718"/>
    </row>
    <row r="8" spans="1:14" s="221" customFormat="1" ht="19.5" customHeight="1">
      <c r="A8" s="423"/>
      <c r="B8" s="243" t="s">
        <v>968</v>
      </c>
      <c r="C8" s="243"/>
      <c r="D8" s="243"/>
      <c r="E8" s="243"/>
      <c r="F8" s="243"/>
      <c r="G8" s="243"/>
      <c r="H8" s="243"/>
      <c r="I8" s="243"/>
      <c r="J8" s="243"/>
      <c r="K8" s="243"/>
      <c r="L8" s="243"/>
      <c r="M8" s="243"/>
      <c r="N8" s="718"/>
    </row>
    <row r="9" spans="1:14" s="221" customFormat="1" ht="13.8" thickBot="1">
      <c r="A9" s="423"/>
      <c r="B9" s="243"/>
      <c r="C9" s="243"/>
      <c r="D9" s="243"/>
      <c r="E9" s="243"/>
      <c r="F9" s="243"/>
      <c r="G9" s="243"/>
      <c r="H9" s="243"/>
      <c r="I9" s="243"/>
      <c r="J9" s="243"/>
      <c r="K9" s="243"/>
      <c r="L9" s="243"/>
      <c r="M9" s="243"/>
      <c r="N9" s="718"/>
    </row>
    <row r="10" spans="1:14" s="231" customFormat="1" ht="13.2">
      <c r="A10" s="783" t="s">
        <v>969</v>
      </c>
      <c r="B10" s="781"/>
      <c r="C10" s="781"/>
      <c r="D10" s="781"/>
      <c r="E10" s="781"/>
      <c r="F10" s="781"/>
      <c r="G10" s="781"/>
      <c r="H10" s="781"/>
      <c r="I10" s="781"/>
      <c r="J10" s="781"/>
      <c r="K10" s="781"/>
      <c r="L10" s="781"/>
      <c r="M10" s="781"/>
      <c r="N10" s="784"/>
    </row>
    <row r="11" spans="1:14" s="221" customFormat="1" ht="13.8" thickBot="1">
      <c r="A11" s="785"/>
      <c r="B11" s="782"/>
      <c r="C11" s="782"/>
      <c r="D11" s="782"/>
      <c r="E11" s="782"/>
      <c r="F11" s="782"/>
      <c r="G11" s="782"/>
      <c r="H11" s="782"/>
      <c r="I11" s="782"/>
      <c r="J11" s="782"/>
      <c r="K11" s="782"/>
      <c r="L11" s="782"/>
      <c r="M11" s="782"/>
      <c r="N11" s="786"/>
    </row>
    <row r="12" spans="1:14" s="221" customFormat="1" ht="39" customHeight="1" thickBot="1">
      <c r="A12" s="766"/>
      <c r="B12" s="538"/>
      <c r="C12" s="2254" t="s">
        <v>971</v>
      </c>
      <c r="D12" s="2255"/>
      <c r="E12" s="2254" t="s">
        <v>972</v>
      </c>
      <c r="F12" s="2255"/>
      <c r="G12" s="2254" t="s">
        <v>153</v>
      </c>
      <c r="H12" s="2255"/>
      <c r="I12" s="2256" t="s">
        <v>973</v>
      </c>
      <c r="J12" s="2257"/>
      <c r="K12" s="2257"/>
      <c r="L12" s="2258"/>
      <c r="M12" s="2234" t="s">
        <v>982</v>
      </c>
      <c r="N12" s="2239" t="s">
        <v>983</v>
      </c>
    </row>
    <row r="13" spans="1:14" s="221" customFormat="1" ht="15" customHeight="1">
      <c r="A13" s="2252" t="s">
        <v>970</v>
      </c>
      <c r="B13" s="2253"/>
      <c r="C13" s="2234" t="s">
        <v>974</v>
      </c>
      <c r="D13" s="2234" t="s">
        <v>975</v>
      </c>
      <c r="E13" s="2234" t="s">
        <v>976</v>
      </c>
      <c r="F13" s="2234" t="s">
        <v>977</v>
      </c>
      <c r="G13" s="2234" t="s">
        <v>974</v>
      </c>
      <c r="H13" s="2234" t="s">
        <v>975</v>
      </c>
      <c r="I13" s="2241" t="s">
        <v>978</v>
      </c>
      <c r="J13" s="2241" t="s">
        <v>979</v>
      </c>
      <c r="K13" s="2241" t="s">
        <v>980</v>
      </c>
      <c r="L13" s="2234" t="s">
        <v>981</v>
      </c>
      <c r="M13" s="2235"/>
      <c r="N13" s="2240"/>
    </row>
    <row r="14" spans="1:14" s="221" customFormat="1" ht="15" customHeight="1">
      <c r="A14" s="2252"/>
      <c r="B14" s="2253"/>
      <c r="C14" s="2235"/>
      <c r="D14" s="2235"/>
      <c r="E14" s="2235"/>
      <c r="F14" s="2235"/>
      <c r="G14" s="2235"/>
      <c r="H14" s="2235"/>
      <c r="I14" s="2242"/>
      <c r="J14" s="2242"/>
      <c r="K14" s="2242"/>
      <c r="L14" s="2235"/>
      <c r="M14" s="2235"/>
      <c r="N14" s="2240"/>
    </row>
    <row r="15" spans="1:14" s="221" customFormat="1" ht="77.25" customHeight="1" thickBot="1">
      <c r="A15" s="2252"/>
      <c r="B15" s="2253"/>
      <c r="C15" s="2235"/>
      <c r="D15" s="2235"/>
      <c r="E15" s="2235"/>
      <c r="F15" s="2235"/>
      <c r="G15" s="2235"/>
      <c r="H15" s="2235"/>
      <c r="I15" s="2242"/>
      <c r="J15" s="2242"/>
      <c r="K15" s="2242"/>
      <c r="L15" s="2235"/>
      <c r="M15" s="2235"/>
      <c r="N15" s="2240"/>
    </row>
    <row r="16" spans="1:14" s="221" customFormat="1" ht="7.5" customHeight="1">
      <c r="A16" s="2228"/>
      <c r="B16" s="2230"/>
      <c r="C16" s="2232" t="s">
        <v>891</v>
      </c>
      <c r="D16" s="2232" t="s">
        <v>931</v>
      </c>
      <c r="E16" s="2232" t="s">
        <v>895</v>
      </c>
      <c r="F16" s="2232" t="s">
        <v>892</v>
      </c>
      <c r="G16" s="2232" t="s">
        <v>932</v>
      </c>
      <c r="H16" s="2232" t="s">
        <v>893</v>
      </c>
      <c r="I16" s="2232" t="s">
        <v>933</v>
      </c>
      <c r="J16" s="2232" t="s">
        <v>934</v>
      </c>
      <c r="K16" s="2232" t="s">
        <v>894</v>
      </c>
      <c r="L16" s="2232">
        <v>100</v>
      </c>
      <c r="M16" s="2232">
        <v>110</v>
      </c>
      <c r="N16" s="2247">
        <v>120</v>
      </c>
    </row>
    <row r="17" spans="1:14" s="221" customFormat="1" ht="13.2">
      <c r="A17" s="2229"/>
      <c r="B17" s="2231"/>
      <c r="C17" s="2233"/>
      <c r="D17" s="2233"/>
      <c r="E17" s="2233"/>
      <c r="F17" s="2233"/>
      <c r="G17" s="2233"/>
      <c r="H17" s="2233"/>
      <c r="I17" s="2233"/>
      <c r="J17" s="2233"/>
      <c r="K17" s="2233"/>
      <c r="L17" s="2233"/>
      <c r="M17" s="2233"/>
      <c r="N17" s="2248"/>
    </row>
    <row r="18" spans="1:14" s="221" customFormat="1" ht="4.5" customHeight="1">
      <c r="A18" s="2229"/>
      <c r="B18" s="2231"/>
      <c r="C18" s="2233"/>
      <c r="D18" s="2233"/>
      <c r="E18" s="2233"/>
      <c r="F18" s="2233"/>
      <c r="G18" s="2233"/>
      <c r="H18" s="2233"/>
      <c r="I18" s="2233"/>
      <c r="J18" s="2233"/>
      <c r="K18" s="2233"/>
      <c r="L18" s="2233"/>
      <c r="M18" s="2233"/>
      <c r="N18" s="2248"/>
    </row>
    <row r="19" spans="1:14" s="221" customFormat="1" ht="13.2">
      <c r="A19" s="629" t="s">
        <v>891</v>
      </c>
      <c r="B19" s="632" t="s">
        <v>984</v>
      </c>
      <c r="C19" s="682"/>
      <c r="D19" s="682"/>
      <c r="E19" s="682"/>
      <c r="F19" s="682"/>
      <c r="G19" s="682"/>
      <c r="H19" s="682"/>
      <c r="I19" s="682"/>
      <c r="J19" s="682"/>
      <c r="K19" s="682"/>
      <c r="L19" s="682"/>
      <c r="M19" s="682"/>
      <c r="N19" s="683"/>
    </row>
    <row r="20" spans="1:14" s="221" customFormat="1" ht="13.2">
      <c r="A20" s="681"/>
      <c r="B20" s="633" t="s">
        <v>985</v>
      </c>
      <c r="C20" s="682"/>
      <c r="D20" s="682"/>
      <c r="E20" s="682"/>
      <c r="F20" s="682"/>
      <c r="G20" s="682"/>
      <c r="H20" s="682"/>
      <c r="I20" s="682"/>
      <c r="J20" s="682"/>
      <c r="K20" s="682"/>
      <c r="L20" s="682"/>
      <c r="M20" s="682"/>
      <c r="N20" s="683"/>
    </row>
    <row r="21" spans="1:14" s="221" customFormat="1" ht="13.2">
      <c r="A21" s="792"/>
      <c r="B21" s="632"/>
      <c r="C21" s="793"/>
      <c r="D21" s="793"/>
      <c r="E21" s="793"/>
      <c r="F21" s="793"/>
      <c r="G21" s="793"/>
      <c r="H21" s="793"/>
      <c r="I21" s="793"/>
      <c r="J21" s="793"/>
      <c r="K21" s="793"/>
      <c r="L21" s="793"/>
      <c r="M21" s="793"/>
      <c r="N21" s="794"/>
    </row>
    <row r="22" spans="1:14" s="221" customFormat="1" ht="13.2">
      <c r="A22" s="792"/>
      <c r="B22" s="634"/>
      <c r="C22" s="793"/>
      <c r="D22" s="793"/>
      <c r="E22" s="793"/>
      <c r="F22" s="793"/>
      <c r="G22" s="793"/>
      <c r="H22" s="793"/>
      <c r="I22" s="793"/>
      <c r="J22" s="793"/>
      <c r="K22" s="793"/>
      <c r="L22" s="793"/>
      <c r="M22" s="793"/>
      <c r="N22" s="794"/>
    </row>
    <row r="23" spans="1:14" s="221" customFormat="1" ht="13.2">
      <c r="A23" s="792"/>
      <c r="B23" s="628" t="s">
        <v>935</v>
      </c>
      <c r="C23" s="793"/>
      <c r="D23" s="793"/>
      <c r="E23" s="793"/>
      <c r="F23" s="793"/>
      <c r="G23" s="793"/>
      <c r="H23" s="793"/>
      <c r="I23" s="793"/>
      <c r="J23" s="793"/>
      <c r="K23" s="793"/>
      <c r="L23" s="793"/>
      <c r="M23" s="793"/>
      <c r="N23" s="794"/>
    </row>
    <row r="24" spans="1:14" s="221" customFormat="1" ht="13.2">
      <c r="A24" s="681"/>
      <c r="B24" s="633" t="s">
        <v>749</v>
      </c>
      <c r="C24" s="682"/>
      <c r="D24" s="682"/>
      <c r="E24" s="682"/>
      <c r="F24" s="682"/>
      <c r="G24" s="682"/>
      <c r="H24" s="682"/>
      <c r="I24" s="682"/>
      <c r="J24" s="682"/>
      <c r="K24" s="682"/>
      <c r="L24" s="682"/>
      <c r="M24" s="682"/>
      <c r="N24" s="683"/>
    </row>
    <row r="25" spans="1:14" s="221" customFormat="1" ht="13.2">
      <c r="A25" s="681"/>
      <c r="B25" s="633" t="s">
        <v>929</v>
      </c>
      <c r="C25" s="682"/>
      <c r="D25" s="682"/>
      <c r="E25" s="682"/>
      <c r="F25" s="682"/>
      <c r="G25" s="682"/>
      <c r="H25" s="682"/>
      <c r="I25" s="682"/>
      <c r="J25" s="682"/>
      <c r="K25" s="682"/>
      <c r="L25" s="682"/>
      <c r="M25" s="682"/>
      <c r="N25" s="683"/>
    </row>
    <row r="26" spans="1:14" s="221" customFormat="1" ht="13.8" thickBot="1">
      <c r="A26" s="630" t="s">
        <v>931</v>
      </c>
      <c r="B26" s="635" t="s">
        <v>981</v>
      </c>
      <c r="C26" s="180"/>
      <c r="D26" s="180"/>
      <c r="E26" s="180"/>
      <c r="F26" s="180"/>
      <c r="G26" s="180"/>
      <c r="H26" s="180"/>
      <c r="I26" s="180"/>
      <c r="J26" s="180"/>
      <c r="K26" s="180"/>
      <c r="L26" s="180"/>
      <c r="M26" s="180"/>
      <c r="N26" s="636"/>
    </row>
    <row r="27" spans="1:14" s="221" customFormat="1" ht="13.2">
      <c r="A27" s="765"/>
      <c r="B27" s="243"/>
      <c r="C27" s="243"/>
      <c r="D27" s="243"/>
      <c r="E27" s="243"/>
      <c r="F27" s="243"/>
      <c r="G27" s="243"/>
      <c r="H27" s="243"/>
      <c r="I27" s="243"/>
      <c r="J27" s="243"/>
      <c r="K27" s="243"/>
      <c r="L27" s="243"/>
      <c r="M27" s="243"/>
      <c r="N27" s="718"/>
    </row>
    <row r="28" spans="1:14" s="221" customFormat="1" ht="13.8" thickBot="1">
      <c r="A28" s="765"/>
      <c r="B28" s="243"/>
      <c r="C28" s="243"/>
      <c r="D28" s="243"/>
      <c r="E28" s="243"/>
      <c r="F28" s="243"/>
      <c r="G28" s="243"/>
      <c r="H28" s="243"/>
      <c r="I28" s="243"/>
      <c r="J28" s="243"/>
      <c r="K28" s="243"/>
      <c r="L28" s="243"/>
      <c r="M28" s="243"/>
      <c r="N28" s="718"/>
    </row>
    <row r="29" spans="1:14" s="221" customFormat="1" ht="13.2">
      <c r="A29" s="787" t="s">
        <v>986</v>
      </c>
      <c r="B29" s="247"/>
      <c r="C29" s="247"/>
      <c r="D29" s="247"/>
      <c r="E29" s="247"/>
      <c r="F29" s="247"/>
      <c r="G29" s="247"/>
      <c r="H29" s="247"/>
      <c r="I29" s="247"/>
      <c r="J29" s="247"/>
      <c r="K29" s="247"/>
      <c r="L29" s="247"/>
      <c r="M29" s="247"/>
      <c r="N29" s="717"/>
    </row>
    <row r="30" spans="1:14" s="221" customFormat="1" ht="13.8" thickBot="1">
      <c r="A30" s="788"/>
      <c r="B30" s="245"/>
      <c r="C30" s="245"/>
      <c r="D30" s="245"/>
      <c r="E30" s="245"/>
      <c r="F30" s="245"/>
      <c r="G30" s="245"/>
      <c r="H30" s="245"/>
      <c r="I30" s="245"/>
      <c r="J30" s="245"/>
      <c r="K30" s="245"/>
      <c r="L30" s="245"/>
      <c r="M30" s="245"/>
      <c r="N30" s="719"/>
    </row>
    <row r="31" spans="1:14" s="221" customFormat="1" ht="15.75" customHeight="1" thickBot="1">
      <c r="A31" s="637" t="s">
        <v>970</v>
      </c>
      <c r="B31" s="2236"/>
      <c r="C31" s="2236"/>
      <c r="D31" s="2236"/>
      <c r="E31" s="2236"/>
      <c r="F31" s="2236"/>
      <c r="G31" s="2236"/>
      <c r="H31" s="2236"/>
      <c r="I31" s="2236"/>
      <c r="J31" s="2237"/>
      <c r="K31" s="2222" t="s">
        <v>987</v>
      </c>
      <c r="L31" s="2223"/>
      <c r="M31" s="2223"/>
      <c r="N31" s="2224"/>
    </row>
    <row r="32" spans="1:14" s="221" customFormat="1" ht="16.5" customHeight="1">
      <c r="A32" s="638"/>
      <c r="B32" s="2066"/>
      <c r="C32" s="2066"/>
      <c r="D32" s="2066"/>
      <c r="E32" s="2066"/>
      <c r="F32" s="2066"/>
      <c r="G32" s="2066"/>
      <c r="H32" s="2066"/>
      <c r="I32" s="2066"/>
      <c r="J32" s="2066"/>
      <c r="K32" s="2225" t="s">
        <v>891</v>
      </c>
      <c r="L32" s="2225"/>
      <c r="M32" s="2225"/>
      <c r="N32" s="2226"/>
    </row>
    <row r="33" spans="1:14" s="221" customFormat="1" ht="16.5" customHeight="1">
      <c r="A33" s="639" t="s">
        <v>891</v>
      </c>
      <c r="B33" s="2238" t="s">
        <v>988</v>
      </c>
      <c r="C33" s="2238"/>
      <c r="D33" s="2238"/>
      <c r="E33" s="2238"/>
      <c r="F33" s="2238"/>
      <c r="G33" s="2238"/>
      <c r="H33" s="2238"/>
      <c r="I33" s="2238"/>
      <c r="J33" s="2238"/>
      <c r="K33" s="1631"/>
      <c r="L33" s="1631"/>
      <c r="M33" s="1631"/>
      <c r="N33" s="2227"/>
    </row>
    <row r="34" spans="1:14" s="221" customFormat="1" ht="16.5" customHeight="1">
      <c r="A34" s="639" t="s">
        <v>931</v>
      </c>
      <c r="B34" s="2238" t="s">
        <v>989</v>
      </c>
      <c r="C34" s="2238"/>
      <c r="D34" s="2238"/>
      <c r="E34" s="2238"/>
      <c r="F34" s="2238"/>
      <c r="G34" s="2238"/>
      <c r="H34" s="2238"/>
      <c r="I34" s="2238"/>
      <c r="J34" s="2238"/>
      <c r="K34" s="1631"/>
      <c r="L34" s="1631"/>
      <c r="M34" s="1631"/>
      <c r="N34" s="2227"/>
    </row>
    <row r="35" spans="1:14" s="221" customFormat="1" ht="16.5" customHeight="1" thickBot="1">
      <c r="A35" s="640" t="s">
        <v>895</v>
      </c>
      <c r="B35" s="2243" t="s">
        <v>990</v>
      </c>
      <c r="C35" s="2243"/>
      <c r="D35" s="2243"/>
      <c r="E35" s="2243"/>
      <c r="F35" s="2243"/>
      <c r="G35" s="2243"/>
      <c r="H35" s="2243"/>
      <c r="I35" s="2243"/>
      <c r="J35" s="2243"/>
      <c r="K35" s="1633"/>
      <c r="L35" s="1633"/>
      <c r="M35" s="1633"/>
      <c r="N35" s="2244"/>
    </row>
    <row r="36" spans="1:14" s="221" customFormat="1" ht="13.2"/>
    <row r="37" spans="1:14" s="221" customFormat="1" ht="13.2"/>
    <row r="38" spans="1:14" s="221" customFormat="1" ht="13.2"/>
    <row r="39" spans="1:14" s="221" customFormat="1" ht="13.2"/>
    <row r="40" spans="1:14" s="221" customFormat="1" ht="13.2"/>
    <row r="41" spans="1:14" s="221" customFormat="1" ht="13.2"/>
    <row r="42" spans="1:14" s="221" customFormat="1" ht="13.2"/>
    <row r="43" spans="1:14" s="221" customFormat="1" ht="13.2"/>
    <row r="44" spans="1:14" s="221" customFormat="1" ht="13.2"/>
    <row r="45" spans="1:14" s="221" customFormat="1" ht="13.2"/>
    <row r="46" spans="1:14" s="221" customFormat="1" ht="13.2"/>
    <row r="47" spans="1:14" s="221" customFormat="1" ht="13.2"/>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60" zoomScaleNormal="100" workbookViewId="0">
      <selection activeCell="B145" sqref="B145"/>
    </sheetView>
  </sheetViews>
  <sheetFormatPr defaultRowHeight="14.4" outlineLevelRow="1"/>
  <cols>
    <col min="1" max="2" width="45.6640625" customWidth="1"/>
    <col min="3" max="3" width="25" customWidth="1"/>
    <col min="4" max="4" width="12.6640625" customWidth="1"/>
  </cols>
  <sheetData>
    <row r="1" spans="1:5">
      <c r="A1" s="1188" t="s">
        <v>670</v>
      </c>
      <c r="B1" s="1189"/>
      <c r="C1" s="1189"/>
      <c r="D1" s="713"/>
      <c r="E1" s="202"/>
    </row>
    <row r="2" spans="1:5">
      <c r="A2" s="1190" t="s">
        <v>19</v>
      </c>
      <c r="B2" s="1191"/>
      <c r="C2" s="1191"/>
      <c r="D2" s="714"/>
      <c r="E2" s="202"/>
    </row>
    <row r="3" spans="1:5" ht="15" thickBot="1">
      <c r="A3" s="1192"/>
      <c r="B3" s="1193"/>
      <c r="C3" s="1193"/>
      <c r="D3" s="1194"/>
    </row>
    <row r="4" spans="1:5">
      <c r="A4" s="1195" t="s">
        <v>19</v>
      </c>
      <c r="B4" s="1196"/>
      <c r="C4" s="1196"/>
      <c r="D4" s="1201" t="s">
        <v>923</v>
      </c>
    </row>
    <row r="5" spans="1:5" ht="15" thickBot="1">
      <c r="A5" s="1216"/>
      <c r="B5" s="1217"/>
      <c r="C5" s="1217"/>
      <c r="D5" s="1218"/>
    </row>
    <row r="6" spans="1:5" ht="15" thickBot="1">
      <c r="A6" s="665" t="s">
        <v>1167</v>
      </c>
      <c r="B6" s="569" t="str">
        <f>Obsah!C4</f>
        <v>(31/12/2016)</v>
      </c>
      <c r="C6" s="566"/>
      <c r="D6" s="568"/>
    </row>
    <row r="7" spans="1:5" ht="27.75" customHeight="1" thickBot="1">
      <c r="A7" s="134" t="s">
        <v>31</v>
      </c>
      <c r="B7" s="1274"/>
      <c r="C7" s="1274"/>
      <c r="D7" s="130" t="s">
        <v>1355</v>
      </c>
    </row>
    <row r="8" spans="1:5" ht="15" customHeight="1">
      <c r="A8" s="1262" t="s">
        <v>201</v>
      </c>
      <c r="B8" s="1263"/>
      <c r="C8" s="1264"/>
      <c r="D8" s="1247" t="s">
        <v>1356</v>
      </c>
    </row>
    <row r="9" spans="1:5">
      <c r="A9" s="1265"/>
      <c r="B9" s="1266"/>
      <c r="C9" s="1267"/>
      <c r="D9" s="1261"/>
    </row>
    <row r="10" spans="1:5">
      <c r="A10" s="440" t="s">
        <v>34</v>
      </c>
      <c r="B10" s="1278" t="s">
        <v>33</v>
      </c>
      <c r="C10" s="1279"/>
      <c r="D10" s="1261"/>
    </row>
    <row r="11" spans="1:5">
      <c r="A11" s="27"/>
      <c r="B11" s="1278"/>
      <c r="C11" s="1279"/>
      <c r="D11" s="1261"/>
    </row>
    <row r="12" spans="1:5">
      <c r="A12" s="7"/>
      <c r="B12" s="1278"/>
      <c r="C12" s="1279"/>
      <c r="D12" s="1261"/>
    </row>
    <row r="13" spans="1:5">
      <c r="A13" s="7"/>
      <c r="B13" s="1278"/>
      <c r="C13" s="1279"/>
      <c r="D13" s="1261"/>
    </row>
    <row r="14" spans="1:5">
      <c r="A14" s="7"/>
      <c r="B14" s="1278"/>
      <c r="C14" s="1279"/>
      <c r="D14" s="1261"/>
    </row>
    <row r="15" spans="1:5">
      <c r="A15" s="7"/>
      <c r="B15" s="1278"/>
      <c r="C15" s="1279"/>
      <c r="D15" s="1261"/>
    </row>
    <row r="16" spans="1:5">
      <c r="A16" s="7"/>
      <c r="B16" s="1278"/>
      <c r="C16" s="1279"/>
      <c r="D16" s="1261"/>
    </row>
    <row r="17" spans="1:4">
      <c r="A17" s="7"/>
      <c r="B17" s="1278"/>
      <c r="C17" s="1279"/>
      <c r="D17" s="1261"/>
    </row>
    <row r="18" spans="1:4">
      <c r="A18" s="7"/>
      <c r="B18" s="1278"/>
      <c r="C18" s="1279"/>
      <c r="D18" s="1261"/>
    </row>
    <row r="19" spans="1:4">
      <c r="A19" s="7"/>
      <c r="B19" s="1278"/>
      <c r="C19" s="1279"/>
      <c r="D19" s="1261"/>
    </row>
    <row r="20" spans="1:4" ht="15" thickBot="1">
      <c r="A20" s="99"/>
      <c r="B20" s="1272"/>
      <c r="C20" s="1273"/>
      <c r="D20" s="1248"/>
    </row>
    <row r="21" spans="1:4" ht="15" hidden="1" customHeight="1" outlineLevel="1">
      <c r="A21" s="27"/>
      <c r="B21" s="28"/>
      <c r="C21" s="115"/>
      <c r="D21" s="1270" t="s">
        <v>198</v>
      </c>
    </row>
    <row r="22" spans="1:4" ht="15" hidden="1" customHeight="1" outlineLevel="1">
      <c r="A22" s="7"/>
      <c r="B22" s="6"/>
      <c r="C22" s="90"/>
      <c r="D22" s="1270"/>
    </row>
    <row r="23" spans="1:4" ht="15" hidden="1" customHeight="1" outlineLevel="1">
      <c r="A23" s="7"/>
      <c r="B23" s="6"/>
      <c r="C23" s="90"/>
      <c r="D23" s="1270"/>
    </row>
    <row r="24" spans="1:4" ht="15" hidden="1" customHeight="1" outlineLevel="1">
      <c r="A24" s="7"/>
      <c r="B24" s="6"/>
      <c r="C24" s="90"/>
      <c r="D24" s="1270"/>
    </row>
    <row r="25" spans="1:4" ht="15" hidden="1" customHeight="1" outlineLevel="1">
      <c r="A25" s="7"/>
      <c r="B25" s="6"/>
      <c r="C25" s="90"/>
      <c r="D25" s="1270"/>
    </row>
    <row r="26" spans="1:4" ht="15" hidden="1" customHeight="1" outlineLevel="1">
      <c r="A26" s="7"/>
      <c r="B26" s="6"/>
      <c r="C26" s="90"/>
      <c r="D26" s="1270"/>
    </row>
    <row r="27" spans="1:4" ht="15" hidden="1" customHeight="1" outlineLevel="1">
      <c r="A27" s="7"/>
      <c r="B27" s="6"/>
      <c r="C27" s="90"/>
      <c r="D27" s="1270"/>
    </row>
    <row r="28" spans="1:4" ht="15" hidden="1" customHeight="1" outlineLevel="1">
      <c r="A28" s="7"/>
      <c r="B28" s="6"/>
      <c r="C28" s="90"/>
      <c r="D28" s="1270"/>
    </row>
    <row r="29" spans="1:4" ht="15" hidden="1" customHeight="1" outlineLevel="1">
      <c r="A29" s="7"/>
      <c r="B29" s="6"/>
      <c r="C29" s="90"/>
      <c r="D29" s="1270"/>
    </row>
    <row r="30" spans="1:4" ht="15" hidden="1" customHeight="1" outlineLevel="1">
      <c r="A30" s="7"/>
      <c r="B30" s="6"/>
      <c r="C30" s="90"/>
      <c r="D30" s="1270"/>
    </row>
    <row r="31" spans="1:4" ht="15" hidden="1" customHeight="1" outlineLevel="1">
      <c r="A31" s="7"/>
      <c r="B31" s="6"/>
      <c r="C31" s="90"/>
      <c r="D31" s="1270"/>
    </row>
    <row r="32" spans="1:4" ht="15" hidden="1" customHeight="1" outlineLevel="1">
      <c r="A32" s="7"/>
      <c r="B32" s="6"/>
      <c r="C32" s="90"/>
      <c r="D32" s="1270"/>
    </row>
    <row r="33" spans="1:4" ht="15" hidden="1" customHeight="1" outlineLevel="1">
      <c r="A33" s="7"/>
      <c r="B33" s="6"/>
      <c r="C33" s="90"/>
      <c r="D33" s="1270"/>
    </row>
    <row r="34" spans="1:4" ht="15" hidden="1" customHeight="1" outlineLevel="1">
      <c r="A34" s="7"/>
      <c r="B34" s="6"/>
      <c r="C34" s="90"/>
      <c r="D34" s="1270"/>
    </row>
    <row r="35" spans="1:4" ht="15" hidden="1" customHeight="1" outlineLevel="1">
      <c r="A35" s="7"/>
      <c r="B35" s="6"/>
      <c r="C35" s="90"/>
      <c r="D35" s="1270"/>
    </row>
    <row r="36" spans="1:4" ht="15" hidden="1" customHeight="1" outlineLevel="1">
      <c r="A36" s="7"/>
      <c r="B36" s="6"/>
      <c r="C36" s="90"/>
      <c r="D36" s="1270"/>
    </row>
    <row r="37" spans="1:4" ht="15" hidden="1" customHeight="1" outlineLevel="1">
      <c r="A37" s="7"/>
      <c r="B37" s="6"/>
      <c r="C37" s="90"/>
      <c r="D37" s="1270"/>
    </row>
    <row r="38" spans="1:4" ht="15" hidden="1" customHeight="1" outlineLevel="1">
      <c r="A38" s="7"/>
      <c r="B38" s="6"/>
      <c r="C38" s="90"/>
      <c r="D38" s="1270"/>
    </row>
    <row r="39" spans="1:4" ht="15" hidden="1" customHeight="1" outlineLevel="1">
      <c r="A39" s="7"/>
      <c r="B39" s="6"/>
      <c r="C39" s="90"/>
      <c r="D39" s="1270"/>
    </row>
    <row r="40" spans="1:4" ht="15" hidden="1" customHeight="1" outlineLevel="1">
      <c r="A40" s="7"/>
      <c r="B40" s="6"/>
      <c r="C40" s="90"/>
      <c r="D40" s="1270"/>
    </row>
    <row r="41" spans="1:4" ht="15" hidden="1" customHeight="1" outlineLevel="1">
      <c r="A41" s="7"/>
      <c r="B41" s="6"/>
      <c r="C41" s="90"/>
      <c r="D41" s="1270"/>
    </row>
    <row r="42" spans="1:4" ht="15" hidden="1" customHeight="1" outlineLevel="1">
      <c r="A42" s="7"/>
      <c r="B42" s="6"/>
      <c r="C42" s="90"/>
      <c r="D42" s="1270"/>
    </row>
    <row r="43" spans="1:4" ht="15" hidden="1" customHeight="1" outlineLevel="1">
      <c r="A43" s="7"/>
      <c r="B43" s="6"/>
      <c r="C43" s="90"/>
      <c r="D43" s="1270"/>
    </row>
    <row r="44" spans="1:4" ht="15" hidden="1" customHeight="1" outlineLevel="1">
      <c r="A44" s="7"/>
      <c r="B44" s="6"/>
      <c r="C44" s="90"/>
      <c r="D44" s="1270"/>
    </row>
    <row r="45" spans="1:4" ht="15" hidden="1" customHeight="1" outlineLevel="1">
      <c r="A45" s="7"/>
      <c r="B45" s="6"/>
      <c r="C45" s="90"/>
      <c r="D45" s="1270"/>
    </row>
    <row r="46" spans="1:4" ht="15" hidden="1" customHeight="1" outlineLevel="1">
      <c r="A46" s="7"/>
      <c r="B46" s="6"/>
      <c r="C46" s="90"/>
      <c r="D46" s="1270"/>
    </row>
    <row r="47" spans="1:4" ht="15" hidden="1" customHeight="1" outlineLevel="1">
      <c r="A47" s="7"/>
      <c r="B47" s="6"/>
      <c r="C47" s="90"/>
      <c r="D47" s="1270"/>
    </row>
    <row r="48" spans="1:4" ht="15" hidden="1" customHeight="1" outlineLevel="1">
      <c r="A48" s="7"/>
      <c r="B48" s="6"/>
      <c r="C48" s="90"/>
      <c r="D48" s="1270"/>
    </row>
    <row r="49" spans="1:4" ht="15" hidden="1" customHeight="1" outlineLevel="1">
      <c r="A49" s="7"/>
      <c r="B49" s="6"/>
      <c r="C49" s="90"/>
      <c r="D49" s="1270"/>
    </row>
    <row r="50" spans="1:4" ht="15.75" hidden="1" customHeight="1" outlineLevel="1" thickBot="1">
      <c r="A50" s="8"/>
      <c r="B50" s="9"/>
      <c r="C50" s="117"/>
      <c r="D50" s="1271"/>
    </row>
    <row r="51" spans="1:4" ht="18.75" customHeight="1" collapsed="1">
      <c r="A51" s="1280" t="s">
        <v>32</v>
      </c>
      <c r="B51" s="1281"/>
      <c r="C51" s="1282"/>
      <c r="D51" s="1268" t="s">
        <v>1357</v>
      </c>
    </row>
    <row r="52" spans="1:4" ht="15" customHeight="1">
      <c r="A52" s="1244" t="s">
        <v>35</v>
      </c>
      <c r="B52" s="1245"/>
      <c r="C52" s="1246"/>
      <c r="D52" s="1269"/>
    </row>
    <row r="53" spans="1:4">
      <c r="A53" s="1275"/>
      <c r="B53" s="1276"/>
      <c r="C53" s="1277"/>
      <c r="D53" s="1269"/>
    </row>
    <row r="54" spans="1:4">
      <c r="A54" s="1244"/>
      <c r="B54" s="1245"/>
      <c r="C54" s="1246"/>
      <c r="D54" s="1269"/>
    </row>
    <row r="55" spans="1:4">
      <c r="A55" s="1244"/>
      <c r="B55" s="1245"/>
      <c r="C55" s="1246"/>
      <c r="D55" s="1269"/>
    </row>
    <row r="56" spans="1:4">
      <c r="A56" s="1244"/>
      <c r="B56" s="1245"/>
      <c r="C56" s="1246"/>
      <c r="D56" s="1269"/>
    </row>
    <row r="57" spans="1:4">
      <c r="A57" s="1244"/>
      <c r="B57" s="1245"/>
      <c r="C57" s="1246"/>
      <c r="D57" s="1269"/>
    </row>
    <row r="58" spans="1:4">
      <c r="A58" s="1244"/>
      <c r="B58" s="1245"/>
      <c r="C58" s="1246"/>
      <c r="D58" s="1269"/>
    </row>
    <row r="59" spans="1:4">
      <c r="A59" s="1244"/>
      <c r="B59" s="1245"/>
      <c r="C59" s="1246"/>
      <c r="D59" s="1269"/>
    </row>
    <row r="60" spans="1:4">
      <c r="A60" s="1244"/>
      <c r="B60" s="1245"/>
      <c r="C60" s="1246"/>
      <c r="D60" s="1269"/>
    </row>
    <row r="61" spans="1:4">
      <c r="A61" s="1244"/>
      <c r="B61" s="1245"/>
      <c r="C61" s="1246"/>
      <c r="D61" s="1269"/>
    </row>
    <row r="62" spans="1:4" ht="15" thickBot="1">
      <c r="A62" s="1244"/>
      <c r="B62" s="1245"/>
      <c r="C62" s="1246"/>
      <c r="D62" s="1269"/>
    </row>
    <row r="63" spans="1:4" ht="15" hidden="1" customHeight="1" outlineLevel="1">
      <c r="A63" s="1244"/>
      <c r="B63" s="1245"/>
      <c r="C63" s="1246"/>
      <c r="D63" s="135"/>
    </row>
    <row r="64" spans="1:4" ht="15" hidden="1" customHeight="1" outlineLevel="1">
      <c r="A64" s="1244"/>
      <c r="B64" s="1245"/>
      <c r="C64" s="1246"/>
      <c r="D64" s="135"/>
    </row>
    <row r="65" spans="1:4" ht="15" hidden="1" customHeight="1" outlineLevel="1">
      <c r="A65" s="1244"/>
      <c r="B65" s="1245"/>
      <c r="C65" s="1246"/>
      <c r="D65" s="135"/>
    </row>
    <row r="66" spans="1:4" ht="15" hidden="1" customHeight="1" outlineLevel="1">
      <c r="A66" s="1244"/>
      <c r="B66" s="1245"/>
      <c r="C66" s="1246"/>
      <c r="D66" s="135"/>
    </row>
    <row r="67" spans="1:4" ht="15" hidden="1" customHeight="1" outlineLevel="1">
      <c r="A67" s="1244"/>
      <c r="B67" s="1245"/>
      <c r="C67" s="1246"/>
      <c r="D67" s="135"/>
    </row>
    <row r="68" spans="1:4" ht="15" hidden="1" customHeight="1" outlineLevel="1">
      <c r="A68" s="1244"/>
      <c r="B68" s="1245"/>
      <c r="C68" s="1246"/>
      <c r="D68" s="135"/>
    </row>
    <row r="69" spans="1:4" ht="15" hidden="1" customHeight="1" outlineLevel="1">
      <c r="A69" s="1244"/>
      <c r="B69" s="1245"/>
      <c r="C69" s="1246"/>
      <c r="D69" s="135"/>
    </row>
    <row r="70" spans="1:4" ht="15" hidden="1" customHeight="1" outlineLevel="1">
      <c r="A70" s="1244"/>
      <c r="B70" s="1245"/>
      <c r="C70" s="1246"/>
      <c r="D70" s="135"/>
    </row>
    <row r="71" spans="1:4" ht="15" hidden="1" customHeight="1" outlineLevel="1">
      <c r="A71" s="1244"/>
      <c r="B71" s="1245"/>
      <c r="C71" s="1246"/>
      <c r="D71" s="135"/>
    </row>
    <row r="72" spans="1:4" ht="15" hidden="1" customHeight="1" outlineLevel="1">
      <c r="A72" s="1244"/>
      <c r="B72" s="1245"/>
      <c r="C72" s="1246"/>
      <c r="D72" s="135"/>
    </row>
    <row r="73" spans="1:4" ht="15" hidden="1" customHeight="1" outlineLevel="1">
      <c r="A73" s="1244"/>
      <c r="B73" s="1245"/>
      <c r="C73" s="1246"/>
      <c r="D73" s="135"/>
    </row>
    <row r="74" spans="1:4" ht="15" hidden="1" customHeight="1" outlineLevel="1">
      <c r="A74" s="1244"/>
      <c r="B74" s="1245"/>
      <c r="C74" s="1246"/>
      <c r="D74" s="135"/>
    </row>
    <row r="75" spans="1:4" ht="15" hidden="1" customHeight="1" outlineLevel="1">
      <c r="A75" s="1244"/>
      <c r="B75" s="1245"/>
      <c r="C75" s="1246"/>
      <c r="D75" s="135"/>
    </row>
    <row r="76" spans="1:4" ht="15" hidden="1" customHeight="1" outlineLevel="1">
      <c r="A76" s="1244"/>
      <c r="B76" s="1245"/>
      <c r="C76" s="1246"/>
      <c r="D76" s="135"/>
    </row>
    <row r="77" spans="1:4" ht="15" hidden="1" customHeight="1" outlineLevel="1">
      <c r="A77" s="1244"/>
      <c r="B77" s="1245"/>
      <c r="C77" s="1246"/>
      <c r="D77" s="135"/>
    </row>
    <row r="78" spans="1:4" ht="15" hidden="1" customHeight="1" outlineLevel="1">
      <c r="A78" s="1244"/>
      <c r="B78" s="1245"/>
      <c r="C78" s="1246"/>
      <c r="D78" s="135"/>
    </row>
    <row r="79" spans="1:4" ht="15" hidden="1" customHeight="1" outlineLevel="1">
      <c r="A79" s="1244"/>
      <c r="B79" s="1245"/>
      <c r="C79" s="1246"/>
      <c r="D79" s="135"/>
    </row>
    <row r="80" spans="1:4" ht="15" hidden="1" customHeight="1" outlineLevel="1">
      <c r="A80" s="1244"/>
      <c r="B80" s="1245"/>
      <c r="C80" s="1246"/>
      <c r="D80" s="135"/>
    </row>
    <row r="81" spans="1:4" ht="15" hidden="1" customHeight="1" outlineLevel="1">
      <c r="A81" s="1244"/>
      <c r="B81" s="1245"/>
      <c r="C81" s="1246"/>
      <c r="D81" s="135"/>
    </row>
    <row r="82" spans="1:4" ht="15" hidden="1" customHeight="1" outlineLevel="1">
      <c r="A82" s="1244"/>
      <c r="B82" s="1245"/>
      <c r="C82" s="1246"/>
      <c r="D82" s="135"/>
    </row>
    <row r="83" spans="1:4" ht="15" hidden="1" customHeight="1" outlineLevel="1">
      <c r="A83" s="1244"/>
      <c r="B83" s="1245"/>
      <c r="C83" s="1246"/>
      <c r="D83" s="135"/>
    </row>
    <row r="84" spans="1:4" ht="15" hidden="1" customHeight="1" outlineLevel="1">
      <c r="A84" s="1244"/>
      <c r="B84" s="1245"/>
      <c r="C84" s="1246"/>
      <c r="D84" s="135"/>
    </row>
    <row r="85" spans="1:4" ht="15" hidden="1" customHeight="1" outlineLevel="1">
      <c r="A85" s="1244"/>
      <c r="B85" s="1245"/>
      <c r="C85" s="1246"/>
      <c r="D85" s="135"/>
    </row>
    <row r="86" spans="1:4" ht="15" hidden="1" customHeight="1" outlineLevel="1">
      <c r="A86" s="1244"/>
      <c r="B86" s="1245"/>
      <c r="C86" s="1246"/>
      <c r="D86" s="135"/>
    </row>
    <row r="87" spans="1:4" ht="15" hidden="1" customHeight="1" outlineLevel="1">
      <c r="A87" s="1244"/>
      <c r="B87" s="1245"/>
      <c r="C87" s="1246"/>
      <c r="D87" s="135"/>
    </row>
    <row r="88" spans="1:4" ht="15" hidden="1" customHeight="1" outlineLevel="1">
      <c r="A88" s="1244"/>
      <c r="B88" s="1245"/>
      <c r="C88" s="1246"/>
      <c r="D88" s="135"/>
    </row>
    <row r="89" spans="1:4" ht="15" hidden="1" customHeight="1" outlineLevel="1">
      <c r="A89" s="1244"/>
      <c r="B89" s="1245"/>
      <c r="C89" s="1246"/>
      <c r="D89" s="135"/>
    </row>
    <row r="90" spans="1:4" ht="15" hidden="1" customHeight="1" outlineLevel="1">
      <c r="A90" s="1244"/>
      <c r="B90" s="1245"/>
      <c r="C90" s="1246"/>
      <c r="D90" s="135"/>
    </row>
    <row r="91" spans="1:4" ht="15" hidden="1" customHeight="1" outlineLevel="1">
      <c r="A91" s="1244"/>
      <c r="B91" s="1245"/>
      <c r="C91" s="1246"/>
      <c r="D91" s="135"/>
    </row>
    <row r="92" spans="1:4" ht="15" hidden="1" customHeight="1" outlineLevel="1">
      <c r="A92" s="1244"/>
      <c r="B92" s="1245"/>
      <c r="C92" s="1246"/>
      <c r="D92" s="135"/>
    </row>
    <row r="93" spans="1:4" ht="15" hidden="1" customHeight="1" outlineLevel="1">
      <c r="A93" s="1244"/>
      <c r="B93" s="1245"/>
      <c r="C93" s="1246"/>
      <c r="D93" s="135"/>
    </row>
    <row r="94" spans="1:4" ht="15" hidden="1" customHeight="1" outlineLevel="1">
      <c r="A94" s="1244"/>
      <c r="B94" s="1245"/>
      <c r="C94" s="1246"/>
      <c r="D94" s="135"/>
    </row>
    <row r="95" spans="1:4" ht="15" hidden="1" customHeight="1" outlineLevel="1">
      <c r="A95" s="1244"/>
      <c r="B95" s="1245"/>
      <c r="C95" s="1246"/>
      <c r="D95" s="135"/>
    </row>
    <row r="96" spans="1:4" ht="15" hidden="1" customHeight="1" outlineLevel="1">
      <c r="A96" s="1244"/>
      <c r="B96" s="1245"/>
      <c r="C96" s="1246"/>
      <c r="D96" s="135"/>
    </row>
    <row r="97" spans="1:4" ht="15" hidden="1" customHeight="1" outlineLevel="1">
      <c r="A97" s="1244"/>
      <c r="B97" s="1245"/>
      <c r="C97" s="1246"/>
      <c r="D97" s="135"/>
    </row>
    <row r="98" spans="1:4" ht="15" hidden="1" customHeight="1" outlineLevel="1">
      <c r="A98" s="1244"/>
      <c r="B98" s="1245"/>
      <c r="C98" s="1246"/>
      <c r="D98" s="135"/>
    </row>
    <row r="99" spans="1:4" ht="15" hidden="1" customHeight="1" outlineLevel="1">
      <c r="A99" s="1244"/>
      <c r="B99" s="1245"/>
      <c r="C99" s="1246"/>
      <c r="D99" s="135"/>
    </row>
    <row r="100" spans="1:4" ht="15" hidden="1" customHeight="1" outlineLevel="1">
      <c r="A100" s="1244"/>
      <c r="B100" s="1245"/>
      <c r="C100" s="1246"/>
      <c r="D100" s="135"/>
    </row>
    <row r="101" spans="1:4" ht="15" hidden="1" customHeight="1" outlineLevel="1">
      <c r="A101" s="1244"/>
      <c r="B101" s="1245"/>
      <c r="C101" s="1246"/>
      <c r="D101" s="136"/>
    </row>
    <row r="102" spans="1:4" ht="15" hidden="1" customHeight="1" outlineLevel="1">
      <c r="A102" s="1244"/>
      <c r="B102" s="1245"/>
      <c r="C102" s="1246"/>
      <c r="D102" s="136"/>
    </row>
    <row r="103" spans="1:4" ht="15.75" hidden="1" customHeight="1" outlineLevel="1" thickBot="1">
      <c r="A103" s="1258"/>
      <c r="B103" s="1259"/>
      <c r="C103" s="1260"/>
      <c r="D103" s="137"/>
    </row>
    <row r="104" spans="1:4" ht="30" customHeight="1" collapsed="1">
      <c r="A104" s="1255" t="s">
        <v>200</v>
      </c>
      <c r="B104" s="1256"/>
      <c r="C104" s="1257"/>
      <c r="D104" s="1247" t="s">
        <v>1358</v>
      </c>
    </row>
    <row r="105" spans="1:4" ht="15" thickBot="1">
      <c r="A105" s="1241"/>
      <c r="B105" s="1242"/>
      <c r="C105" s="1243"/>
      <c r="D105" s="1248"/>
    </row>
    <row r="106" spans="1:4" ht="15" hidden="1" customHeight="1" outlineLevel="1">
      <c r="A106" s="1241"/>
      <c r="B106" s="1242"/>
      <c r="C106" s="1243"/>
      <c r="D106" s="138"/>
    </row>
    <row r="107" spans="1:4" ht="15" hidden="1" customHeight="1" outlineLevel="1">
      <c r="A107" s="1241"/>
      <c r="B107" s="1242"/>
      <c r="C107" s="1243"/>
      <c r="D107" s="138"/>
    </row>
    <row r="108" spans="1:4" ht="15" hidden="1" customHeight="1" outlineLevel="1">
      <c r="A108" s="1241"/>
      <c r="B108" s="1242"/>
      <c r="C108" s="1243"/>
      <c r="D108" s="138"/>
    </row>
    <row r="109" spans="1:4" ht="15" hidden="1" customHeight="1" outlineLevel="1">
      <c r="A109" s="1241"/>
      <c r="B109" s="1242"/>
      <c r="C109" s="1243"/>
      <c r="D109" s="138"/>
    </row>
    <row r="110" spans="1:4" ht="15" hidden="1" customHeight="1" outlineLevel="1">
      <c r="A110" s="1241"/>
      <c r="B110" s="1242"/>
      <c r="C110" s="1243"/>
      <c r="D110" s="138"/>
    </row>
    <row r="111" spans="1:4" ht="15" hidden="1" customHeight="1" outlineLevel="1">
      <c r="A111" s="1241"/>
      <c r="B111" s="1242"/>
      <c r="C111" s="1243"/>
      <c r="D111" s="138"/>
    </row>
    <row r="112" spans="1:4" ht="15" hidden="1" customHeight="1" outlineLevel="1">
      <c r="A112" s="1241"/>
      <c r="B112" s="1242"/>
      <c r="C112" s="1243"/>
      <c r="D112" s="138"/>
    </row>
    <row r="113" spans="1:4" ht="15" hidden="1" customHeight="1" outlineLevel="1">
      <c r="A113" s="1241"/>
      <c r="B113" s="1242"/>
      <c r="C113" s="1243"/>
      <c r="D113" s="138"/>
    </row>
    <row r="114" spans="1:4" ht="15.75" hidden="1" customHeight="1" outlineLevel="1" thickBot="1">
      <c r="A114" s="1252"/>
      <c r="B114" s="1253"/>
      <c r="C114" s="1254"/>
      <c r="D114" s="139"/>
    </row>
    <row r="115" spans="1:4" ht="15" customHeight="1" collapsed="1">
      <c r="A115" s="1255" t="s">
        <v>36</v>
      </c>
      <c r="B115" s="1256"/>
      <c r="C115" s="1257"/>
      <c r="D115" s="1247" t="s">
        <v>1359</v>
      </c>
    </row>
    <row r="116" spans="1:4" ht="15" thickBot="1">
      <c r="A116" s="1236"/>
      <c r="B116" s="1237"/>
      <c r="C116" s="1238"/>
      <c r="D116" s="1248"/>
    </row>
    <row r="117" spans="1:4" ht="15" hidden="1" customHeight="1" outlineLevel="1">
      <c r="A117" s="1249"/>
      <c r="B117" s="1250"/>
      <c r="C117" s="1251"/>
      <c r="D117" s="1239"/>
    </row>
    <row r="118" spans="1:4" ht="15" hidden="1" customHeight="1" outlineLevel="1">
      <c r="A118" s="1241"/>
      <c r="B118" s="1242"/>
      <c r="C118" s="1243"/>
      <c r="D118" s="1239"/>
    </row>
    <row r="119" spans="1:4" ht="15" hidden="1" customHeight="1" outlineLevel="1">
      <c r="A119" s="1241"/>
      <c r="B119" s="1242"/>
      <c r="C119" s="1243"/>
      <c r="D119" s="1239"/>
    </row>
    <row r="120" spans="1:4" ht="15" hidden="1" customHeight="1" outlineLevel="1">
      <c r="A120" s="1241"/>
      <c r="B120" s="1242"/>
      <c r="C120" s="1243"/>
      <c r="D120" s="1239"/>
    </row>
    <row r="121" spans="1:4" ht="15" hidden="1" customHeight="1" outlineLevel="1">
      <c r="A121" s="1241"/>
      <c r="B121" s="1242"/>
      <c r="C121" s="1243"/>
      <c r="D121" s="1239"/>
    </row>
    <row r="122" spans="1:4" ht="15" hidden="1" customHeight="1" outlineLevel="1">
      <c r="A122" s="1241"/>
      <c r="B122" s="1242"/>
      <c r="C122" s="1243"/>
      <c r="D122" s="1239"/>
    </row>
    <row r="123" spans="1:4" ht="15" hidden="1" customHeight="1" outlineLevel="1">
      <c r="A123" s="1241"/>
      <c r="B123" s="1242"/>
      <c r="C123" s="1243"/>
      <c r="D123" s="1239"/>
    </row>
    <row r="124" spans="1:4" ht="15" hidden="1" customHeight="1" outlineLevel="1">
      <c r="A124" s="1241"/>
      <c r="B124" s="1242"/>
      <c r="C124" s="1243"/>
      <c r="D124" s="1239"/>
    </row>
    <row r="125" spans="1:4" ht="15" hidden="1" customHeight="1" outlineLevel="1">
      <c r="A125" s="1241"/>
      <c r="B125" s="1242"/>
      <c r="C125" s="1243"/>
      <c r="D125" s="1239"/>
    </row>
    <row r="126" spans="1:4" ht="15.75" hidden="1" customHeight="1" outlineLevel="1" thickBot="1">
      <c r="A126" s="1236"/>
      <c r="B126" s="1237"/>
      <c r="C126" s="1238"/>
      <c r="D126" s="1240"/>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4"/>
  <sheetViews>
    <sheetView zoomScaleNormal="100" zoomScaleSheetLayoutView="80" workbookViewId="0">
      <selection activeCell="H24" sqref="H24"/>
    </sheetView>
  </sheetViews>
  <sheetFormatPr defaultRowHeight="14.4"/>
  <cols>
    <col min="1" max="1" width="20.77734375" customWidth="1"/>
    <col min="2" max="2" width="31.109375" customWidth="1"/>
    <col min="3" max="3" width="33.109375" customWidth="1"/>
    <col min="4" max="4" width="18.5546875" customWidth="1"/>
    <col min="5" max="5" width="21.44140625" customWidth="1"/>
  </cols>
  <sheetData>
    <row r="1" spans="1:6" ht="17.25" customHeight="1">
      <c r="A1" s="715" t="s">
        <v>671</v>
      </c>
      <c r="B1" s="1283" t="s">
        <v>965</v>
      </c>
      <c r="C1" s="1283"/>
      <c r="D1" s="1283"/>
      <c r="E1" s="1284"/>
    </row>
    <row r="2" spans="1:6" ht="21.75" customHeight="1">
      <c r="A2" s="716" t="s">
        <v>875</v>
      </c>
      <c r="B2" s="1285"/>
      <c r="C2" s="1285"/>
      <c r="D2" s="1285"/>
      <c r="E2" s="1286"/>
    </row>
    <row r="3" spans="1:6" ht="14.25" customHeight="1" thickBot="1">
      <c r="A3" s="1287" t="s">
        <v>1285</v>
      </c>
      <c r="B3" s="1288"/>
      <c r="C3" s="1288"/>
      <c r="D3" s="1288"/>
      <c r="E3" s="1289"/>
    </row>
    <row r="4" spans="1:6">
      <c r="A4" s="1290" t="s">
        <v>863</v>
      </c>
      <c r="B4" s="1291"/>
      <c r="C4" s="1291"/>
      <c r="D4" s="1292"/>
      <c r="E4" s="1296" t="s">
        <v>1373</v>
      </c>
    </row>
    <row r="5" spans="1:6" ht="15" thickBot="1">
      <c r="A5" s="1293"/>
      <c r="B5" s="1294"/>
      <c r="C5" s="1294"/>
      <c r="D5" s="1295"/>
      <c r="E5" s="1297"/>
      <c r="F5" s="654"/>
    </row>
    <row r="6" spans="1:6" ht="15" thickBot="1">
      <c r="A6" s="570" t="s">
        <v>1167</v>
      </c>
      <c r="B6" s="880"/>
      <c r="C6" s="869"/>
      <c r="D6" s="942" t="s">
        <v>1400</v>
      </c>
      <c r="E6" s="572"/>
    </row>
    <row r="7" spans="1:6">
      <c r="A7" s="1298" t="s">
        <v>889</v>
      </c>
      <c r="B7" s="1299"/>
      <c r="C7" s="1299"/>
      <c r="D7" s="1300"/>
      <c r="E7" s="1304" t="s">
        <v>873</v>
      </c>
    </row>
    <row r="8" spans="1:6" ht="31.8" customHeight="1" thickBot="1">
      <c r="A8" s="1301"/>
      <c r="B8" s="1302"/>
      <c r="C8" s="1302"/>
      <c r="D8" s="1303"/>
      <c r="E8" s="1305"/>
    </row>
    <row r="9" spans="1:6" ht="37.200000000000003" customHeight="1" thickBot="1">
      <c r="A9" s="1306" t="s">
        <v>1430</v>
      </c>
      <c r="B9" s="1307"/>
      <c r="C9" s="1308"/>
      <c r="D9" s="944" t="s">
        <v>1431</v>
      </c>
      <c r="E9" s="943" t="s">
        <v>1432</v>
      </c>
    </row>
    <row r="10" spans="1:6" ht="15" customHeight="1" thickBot="1">
      <c r="A10" s="1309"/>
      <c r="B10" s="1310"/>
      <c r="C10" s="1311"/>
      <c r="D10" s="939" t="s">
        <v>1433</v>
      </c>
      <c r="E10" s="940" t="s">
        <v>1433</v>
      </c>
    </row>
    <row r="11" spans="1:6" ht="15" customHeight="1">
      <c r="A11" s="1312" t="s">
        <v>1434</v>
      </c>
      <c r="B11" s="1315" t="s">
        <v>1435</v>
      </c>
      <c r="C11" s="1315"/>
      <c r="D11" s="945">
        <v>81346724.702989995</v>
      </c>
      <c r="E11" s="946">
        <v>88550498.927999988</v>
      </c>
    </row>
    <row r="12" spans="1:6" ht="15" customHeight="1">
      <c r="A12" s="1313"/>
      <c r="B12" s="1316" t="s">
        <v>1436</v>
      </c>
      <c r="C12" s="1316"/>
      <c r="D12" s="947">
        <v>5855000.04</v>
      </c>
      <c r="E12" s="948">
        <v>5855000.04</v>
      </c>
    </row>
    <row r="13" spans="1:6" ht="15" customHeight="1">
      <c r="A13" s="1313"/>
      <c r="B13" s="1316" t="s">
        <v>1437</v>
      </c>
      <c r="C13" s="1316"/>
      <c r="D13" s="947">
        <v>20092665.680920001</v>
      </c>
      <c r="E13" s="948">
        <v>20928551.681000002</v>
      </c>
    </row>
    <row r="14" spans="1:6" ht="15" customHeight="1">
      <c r="A14" s="1313"/>
      <c r="B14" s="1316" t="s">
        <v>1438</v>
      </c>
      <c r="C14" s="1316"/>
      <c r="D14" s="949">
        <v>3817472.0867400002</v>
      </c>
      <c r="E14" s="950">
        <v>4201648.7869999995</v>
      </c>
    </row>
    <row r="15" spans="1:6" ht="15" customHeight="1">
      <c r="A15" s="1313"/>
      <c r="B15" s="1316" t="s">
        <v>1439</v>
      </c>
      <c r="C15" s="1316"/>
      <c r="D15" s="947">
        <v>18686647.768490002</v>
      </c>
      <c r="E15" s="948">
        <v>18686647.767999999</v>
      </c>
    </row>
    <row r="16" spans="1:6" ht="15" customHeight="1">
      <c r="A16" s="1313"/>
      <c r="B16" s="1316" t="s">
        <v>1440</v>
      </c>
      <c r="C16" s="1316"/>
      <c r="D16" s="947">
        <v>17350797.018830001</v>
      </c>
      <c r="E16" s="948">
        <v>23739871.713</v>
      </c>
    </row>
    <row r="17" spans="1:5" ht="15" customHeight="1">
      <c r="A17" s="1313"/>
      <c r="B17" s="1316" t="s">
        <v>1441</v>
      </c>
      <c r="C17" s="1316"/>
      <c r="D17" s="947">
        <v>0</v>
      </c>
      <c r="E17" s="948">
        <v>0</v>
      </c>
    </row>
    <row r="18" spans="1:5" ht="15" customHeight="1">
      <c r="A18" s="1313"/>
      <c r="B18" s="1316" t="s">
        <v>1442</v>
      </c>
      <c r="C18" s="1316"/>
      <c r="D18" s="947">
        <v>15544142.10801</v>
      </c>
      <c r="E18" s="948">
        <v>15138778.938999999</v>
      </c>
    </row>
    <row r="19" spans="1:5" ht="15" customHeight="1" thickBot="1">
      <c r="A19" s="1314"/>
      <c r="B19" s="1318" t="s">
        <v>1443</v>
      </c>
      <c r="C19" s="1318"/>
      <c r="D19" s="951">
        <v>0</v>
      </c>
      <c r="E19" s="952">
        <v>0</v>
      </c>
    </row>
    <row r="20" spans="1:5" ht="15" customHeight="1">
      <c r="A20" s="1319" t="s">
        <v>1444</v>
      </c>
      <c r="B20" s="1322" t="s">
        <v>1445</v>
      </c>
      <c r="C20" s="1322"/>
      <c r="D20" s="953">
        <v>-17763399.003990002</v>
      </c>
      <c r="E20" s="954">
        <v>-19570003.516390081</v>
      </c>
    </row>
    <row r="21" spans="1:5" ht="15" customHeight="1">
      <c r="A21" s="1320"/>
      <c r="B21" s="1323" t="s">
        <v>1446</v>
      </c>
      <c r="C21" s="1323"/>
      <c r="D21" s="955">
        <v>-1973123.6473000001</v>
      </c>
      <c r="E21" s="956">
        <v>-1973124.0490000001</v>
      </c>
    </row>
    <row r="22" spans="1:5" ht="15" customHeight="1">
      <c r="A22" s="1320"/>
      <c r="B22" s="1323" t="s">
        <v>1447</v>
      </c>
      <c r="C22" s="1323"/>
      <c r="D22" s="955">
        <v>-217214.59299999999</v>
      </c>
      <c r="E22" s="956">
        <v>-204840.61300000001</v>
      </c>
    </row>
    <row r="23" spans="1:5" ht="15" customHeight="1">
      <c r="A23" s="1320"/>
      <c r="B23" s="1324" t="s">
        <v>1448</v>
      </c>
      <c r="C23" s="1324"/>
      <c r="D23" s="955">
        <v>-2211103.9195500002</v>
      </c>
      <c r="E23" s="956">
        <v>-2063994.1710000001</v>
      </c>
    </row>
    <row r="24" spans="1:5" ht="15" customHeight="1">
      <c r="A24" s="1320"/>
      <c r="B24" s="1323" t="s">
        <v>1449</v>
      </c>
      <c r="C24" s="1323"/>
      <c r="D24" s="955">
        <v>-2559839.4057999998</v>
      </c>
      <c r="E24" s="956">
        <v>-3656804.0269999988</v>
      </c>
    </row>
    <row r="25" spans="1:5" ht="15" customHeight="1">
      <c r="A25" s="1320"/>
      <c r="B25" s="1323" t="s">
        <v>1450</v>
      </c>
      <c r="C25" s="1323"/>
      <c r="D25" s="955">
        <v>-655402.43834000151</v>
      </c>
      <c r="E25" s="956">
        <v>-1524525.6563900816</v>
      </c>
    </row>
    <row r="26" spans="1:5" ht="15" customHeight="1">
      <c r="A26" s="1320"/>
      <c r="B26" s="1324" t="s">
        <v>1451</v>
      </c>
      <c r="C26" s="1324"/>
      <c r="D26" s="955">
        <v>-10146715</v>
      </c>
      <c r="E26" s="956">
        <v>-10146715</v>
      </c>
    </row>
    <row r="27" spans="1:5" ht="15" customHeight="1">
      <c r="A27" s="1320"/>
      <c r="B27" s="1325" t="s">
        <v>1443</v>
      </c>
      <c r="C27" s="1325"/>
      <c r="D27" s="957">
        <v>0</v>
      </c>
      <c r="E27" s="958">
        <v>0</v>
      </c>
    </row>
    <row r="28" spans="1:5" ht="15" customHeight="1" thickBot="1">
      <c r="A28" s="1321"/>
      <c r="B28" s="1326" t="s">
        <v>1452</v>
      </c>
      <c r="C28" s="1326"/>
      <c r="D28" s="959">
        <v>0</v>
      </c>
      <c r="E28" s="960">
        <v>0</v>
      </c>
    </row>
    <row r="29" spans="1:5" ht="15" customHeight="1">
      <c r="A29" s="1327" t="s">
        <v>1453</v>
      </c>
      <c r="B29" s="1329" t="s">
        <v>1454</v>
      </c>
      <c r="C29" s="1329"/>
      <c r="D29" s="953">
        <v>532676.46977000125</v>
      </c>
      <c r="E29" s="961">
        <v>1311293.3317685034</v>
      </c>
    </row>
    <row r="30" spans="1:5" ht="15" customHeight="1" thickBot="1">
      <c r="A30" s="1328"/>
      <c r="B30" s="1330" t="s">
        <v>1455</v>
      </c>
      <c r="C30" s="1330"/>
      <c r="D30" s="951">
        <v>532676.46977000125</v>
      </c>
      <c r="E30" s="962">
        <v>1311293.3317685034</v>
      </c>
    </row>
    <row r="31" spans="1:5" ht="15" customHeight="1">
      <c r="A31" s="881"/>
      <c r="B31" s="1331" t="s">
        <v>1456</v>
      </c>
      <c r="C31" s="1331"/>
      <c r="D31" s="963">
        <v>64116002.060759999</v>
      </c>
      <c r="E31" s="964">
        <v>70291788.804378405</v>
      </c>
    </row>
    <row r="32" spans="1:5" ht="15" customHeight="1">
      <c r="A32" s="881"/>
      <c r="B32" s="1317" t="s">
        <v>1457</v>
      </c>
      <c r="C32" s="1317"/>
      <c r="D32" s="965">
        <v>63583325.590989999</v>
      </c>
      <c r="E32" s="966">
        <v>68980495.472609907</v>
      </c>
    </row>
    <row r="33" spans="1:5" ht="15" customHeight="1">
      <c r="A33" s="881"/>
      <c r="B33" s="1317" t="s">
        <v>1458</v>
      </c>
      <c r="C33" s="1317"/>
      <c r="D33" s="967">
        <v>63583325.698999994</v>
      </c>
      <c r="E33" s="968">
        <v>68980495.411609903</v>
      </c>
    </row>
    <row r="34" spans="1:5" ht="15" customHeight="1">
      <c r="A34" s="881"/>
      <c r="B34" s="1317" t="s">
        <v>1459</v>
      </c>
      <c r="C34" s="1317"/>
      <c r="D34" s="967">
        <v>532676.46977000125</v>
      </c>
      <c r="E34" s="968">
        <v>1311293.3317685034</v>
      </c>
    </row>
    <row r="35" spans="1:5" ht="15" customHeight="1">
      <c r="A35" s="882"/>
      <c r="B35" s="882"/>
      <c r="C35" s="882"/>
      <c r="D35" s="882"/>
      <c r="E35" s="883"/>
    </row>
    <row r="36" spans="1:5" ht="15.75" customHeight="1" thickBot="1">
      <c r="A36" s="882"/>
      <c r="B36" s="882"/>
      <c r="C36" s="882"/>
      <c r="D36" s="882"/>
      <c r="E36" s="884"/>
    </row>
    <row r="37" spans="1:5" ht="71.400000000000006" customHeight="1">
      <c r="A37" s="1338" t="s">
        <v>864</v>
      </c>
      <c r="B37" s="1339"/>
      <c r="C37" s="1339"/>
      <c r="D37" s="1339"/>
      <c r="E37" s="1340"/>
    </row>
    <row r="38" spans="1:5" ht="35.4" customHeight="1">
      <c r="A38" s="1332" t="s">
        <v>865</v>
      </c>
      <c r="B38" s="1333"/>
      <c r="C38" s="1333"/>
      <c r="D38" s="1333"/>
      <c r="E38" s="1334"/>
    </row>
    <row r="39" spans="1:5" ht="106.8" customHeight="1">
      <c r="A39" s="1332" t="s">
        <v>866</v>
      </c>
      <c r="B39" s="1333"/>
      <c r="C39" s="1333"/>
      <c r="D39" s="1333"/>
      <c r="E39" s="1334"/>
    </row>
    <row r="40" spans="1:5" ht="68.400000000000006" customHeight="1">
      <c r="A40" s="1332" t="s">
        <v>867</v>
      </c>
      <c r="B40" s="1333"/>
      <c r="C40" s="1333"/>
      <c r="D40" s="1333"/>
      <c r="E40" s="1334"/>
    </row>
    <row r="41" spans="1:5" ht="30" customHeight="1">
      <c r="A41" s="1332" t="s">
        <v>868</v>
      </c>
      <c r="B41" s="1333"/>
      <c r="C41" s="1333"/>
      <c r="D41" s="1333"/>
      <c r="E41" s="1334"/>
    </row>
    <row r="42" spans="1:5" ht="60" customHeight="1">
      <c r="A42" s="1332" t="s">
        <v>869</v>
      </c>
      <c r="B42" s="1333"/>
      <c r="C42" s="1333"/>
      <c r="D42" s="1333"/>
      <c r="E42" s="1334"/>
    </row>
    <row r="43" spans="1:5" ht="30" customHeight="1">
      <c r="A43" s="1332" t="s">
        <v>870</v>
      </c>
      <c r="B43" s="1333"/>
      <c r="C43" s="1333"/>
      <c r="D43" s="1333"/>
      <c r="E43" s="1334"/>
    </row>
    <row r="44" spans="1:5" ht="37.200000000000003" customHeight="1" thickBot="1">
      <c r="A44" s="1335" t="s">
        <v>871</v>
      </c>
      <c r="B44" s="1336"/>
      <c r="C44" s="1336"/>
      <c r="D44" s="1336"/>
      <c r="E44" s="1337"/>
    </row>
  </sheetData>
  <mergeCells count="42">
    <mergeCell ref="A41:E41"/>
    <mergeCell ref="A42:E42"/>
    <mergeCell ref="A43:E43"/>
    <mergeCell ref="A44:E44"/>
    <mergeCell ref="B33:C33"/>
    <mergeCell ref="B34:C34"/>
    <mergeCell ref="A37:E37"/>
    <mergeCell ref="A38:E38"/>
    <mergeCell ref="A39:E39"/>
    <mergeCell ref="A40:E40"/>
    <mergeCell ref="B32:C32"/>
    <mergeCell ref="B19:C19"/>
    <mergeCell ref="A20:A28"/>
    <mergeCell ref="B20:C20"/>
    <mergeCell ref="B21:C21"/>
    <mergeCell ref="B22:C22"/>
    <mergeCell ref="B23:C23"/>
    <mergeCell ref="B24:C24"/>
    <mergeCell ref="B25:C25"/>
    <mergeCell ref="B26:C26"/>
    <mergeCell ref="B27:C27"/>
    <mergeCell ref="B28:C28"/>
    <mergeCell ref="A29:A30"/>
    <mergeCell ref="B29:C29"/>
    <mergeCell ref="B30:C30"/>
    <mergeCell ref="B31:C31"/>
    <mergeCell ref="A9:C10"/>
    <mergeCell ref="A11:A19"/>
    <mergeCell ref="B11:C11"/>
    <mergeCell ref="B12:C12"/>
    <mergeCell ref="B13:C13"/>
    <mergeCell ref="B14:C14"/>
    <mergeCell ref="B15:C15"/>
    <mergeCell ref="B16:C16"/>
    <mergeCell ref="B17:C17"/>
    <mergeCell ref="B18:C18"/>
    <mergeCell ref="B1:E2"/>
    <mergeCell ref="A3:E3"/>
    <mergeCell ref="A4:D5"/>
    <mergeCell ref="E4:E5"/>
    <mergeCell ref="A7:D8"/>
    <mergeCell ref="E7:E8"/>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96"/>
  <sheetViews>
    <sheetView zoomScaleNormal="100" zoomScaleSheetLayoutView="110" workbookViewId="0">
      <selection activeCell="M20" sqref="M20"/>
    </sheetView>
  </sheetViews>
  <sheetFormatPr defaultRowHeight="14.4"/>
  <cols>
    <col min="1" max="1" width="5.6640625" customWidth="1"/>
    <col min="2" max="2" width="7" customWidth="1"/>
    <col min="3" max="3" width="55.6640625" customWidth="1"/>
    <col min="4" max="4" width="33.44140625" customWidth="1"/>
    <col min="5" max="5" width="39.6640625" customWidth="1"/>
    <col min="6" max="6" width="9.109375" customWidth="1"/>
  </cols>
  <sheetData>
    <row r="1" spans="1:7" ht="15" customHeight="1">
      <c r="A1" s="1357" t="s">
        <v>672</v>
      </c>
      <c r="B1" s="1358"/>
      <c r="C1" s="1283" t="s">
        <v>965</v>
      </c>
      <c r="D1" s="1283"/>
      <c r="E1" s="1284"/>
      <c r="F1" s="197"/>
      <c r="G1" s="197"/>
    </row>
    <row r="2" spans="1:7" ht="15" customHeight="1">
      <c r="A2" s="1359" t="s">
        <v>228</v>
      </c>
      <c r="B2" s="1360"/>
      <c r="C2" s="1285"/>
      <c r="D2" s="1285"/>
      <c r="E2" s="1286"/>
      <c r="F2" s="197"/>
      <c r="G2" s="197"/>
    </row>
    <row r="3" spans="1:7" ht="15" thickBot="1">
      <c r="A3" s="1287" t="s">
        <v>1285</v>
      </c>
      <c r="B3" s="1288"/>
      <c r="C3" s="1288"/>
      <c r="D3" s="1288"/>
      <c r="E3" s="1289"/>
    </row>
    <row r="4" spans="1:7" ht="14.25" customHeight="1">
      <c r="A4" s="1290" t="s">
        <v>1374</v>
      </c>
      <c r="B4" s="1291"/>
      <c r="C4" s="1291"/>
      <c r="D4" s="1349"/>
      <c r="E4" s="1350"/>
      <c r="F4" s="202"/>
      <c r="G4" s="202"/>
    </row>
    <row r="5" spans="1:7" ht="14.25" customHeight="1" thickBot="1">
      <c r="A5" s="1351"/>
      <c r="B5" s="1352"/>
      <c r="C5" s="1352"/>
      <c r="D5" s="1353"/>
      <c r="E5" s="1354"/>
      <c r="F5" s="202"/>
      <c r="G5" s="202"/>
    </row>
    <row r="6" spans="1:7" ht="14.25" customHeight="1" thickBot="1">
      <c r="A6" s="1355" t="s">
        <v>1167</v>
      </c>
      <c r="B6" s="1356"/>
      <c r="C6" s="1356"/>
      <c r="D6" s="569" t="str">
        <f>Obsah!C4</f>
        <v>(31/12/2016)</v>
      </c>
      <c r="E6" s="648"/>
      <c r="F6" s="202"/>
      <c r="G6" s="202"/>
    </row>
    <row r="7" spans="1:7">
      <c r="A7" s="647">
        <v>1</v>
      </c>
      <c r="B7" s="1361" t="s">
        <v>238</v>
      </c>
      <c r="C7" s="1361"/>
      <c r="D7" s="1361"/>
      <c r="E7" s="860" t="s">
        <v>1402</v>
      </c>
    </row>
    <row r="8" spans="1:7" ht="15" customHeight="1">
      <c r="A8" s="186">
        <v>2</v>
      </c>
      <c r="B8" s="1345" t="s">
        <v>239</v>
      </c>
      <c r="C8" s="1345"/>
      <c r="D8" s="1345"/>
      <c r="E8" s="860" t="s">
        <v>1403</v>
      </c>
    </row>
    <row r="9" spans="1:7" ht="34.200000000000003">
      <c r="A9" s="186">
        <v>3</v>
      </c>
      <c r="B9" s="1342" t="s">
        <v>240</v>
      </c>
      <c r="C9" s="1343"/>
      <c r="D9" s="1344"/>
      <c r="E9" s="860" t="s">
        <v>1404</v>
      </c>
    </row>
    <row r="10" spans="1:7" ht="15" customHeight="1">
      <c r="A10" s="1346" t="s">
        <v>241</v>
      </c>
      <c r="B10" s="1347"/>
      <c r="C10" s="1347"/>
      <c r="D10" s="1347"/>
      <c r="E10" s="1348"/>
    </row>
    <row r="11" spans="1:7">
      <c r="A11" s="186">
        <v>4</v>
      </c>
      <c r="B11" s="1345" t="s">
        <v>242</v>
      </c>
      <c r="C11" s="1345"/>
      <c r="D11" s="1345"/>
      <c r="E11" s="860" t="s">
        <v>1405</v>
      </c>
    </row>
    <row r="12" spans="1:7">
      <c r="A12" s="186">
        <v>5</v>
      </c>
      <c r="B12" s="1341" t="s">
        <v>244</v>
      </c>
      <c r="C12" s="1341"/>
      <c r="D12" s="1341"/>
      <c r="E12" s="860" t="s">
        <v>1406</v>
      </c>
    </row>
    <row r="13" spans="1:7" ht="15" customHeight="1">
      <c r="A13" s="186">
        <v>6</v>
      </c>
      <c r="B13" s="1341" t="s">
        <v>243</v>
      </c>
      <c r="C13" s="1341"/>
      <c r="D13" s="1341"/>
      <c r="E13" s="860" t="s">
        <v>1405</v>
      </c>
    </row>
    <row r="14" spans="1:7" ht="22.8">
      <c r="A14" s="186">
        <v>7</v>
      </c>
      <c r="B14" s="1345" t="s">
        <v>245</v>
      </c>
      <c r="C14" s="1345"/>
      <c r="D14" s="1345"/>
      <c r="E14" s="860" t="s">
        <v>1407</v>
      </c>
    </row>
    <row r="15" spans="1:7" ht="22.8">
      <c r="A15" s="186">
        <v>8</v>
      </c>
      <c r="B15" s="1345" t="s">
        <v>246</v>
      </c>
      <c r="C15" s="1345"/>
      <c r="D15" s="1345"/>
      <c r="E15" s="860" t="s">
        <v>1408</v>
      </c>
    </row>
    <row r="16" spans="1:7">
      <c r="A16" s="186">
        <v>9</v>
      </c>
      <c r="B16" s="1345" t="s">
        <v>247</v>
      </c>
      <c r="C16" s="1345"/>
      <c r="D16" s="1345"/>
      <c r="E16" s="1169">
        <v>20</v>
      </c>
    </row>
    <row r="17" spans="1:5">
      <c r="A17" s="187" t="s">
        <v>234</v>
      </c>
      <c r="B17" s="1345" t="s">
        <v>248</v>
      </c>
      <c r="C17" s="1345"/>
      <c r="D17" s="1345"/>
      <c r="E17" s="1169">
        <v>20</v>
      </c>
    </row>
    <row r="18" spans="1:5">
      <c r="A18" s="187" t="s">
        <v>235</v>
      </c>
      <c r="B18" s="1345" t="s">
        <v>249</v>
      </c>
      <c r="C18" s="1345"/>
      <c r="D18" s="1345"/>
      <c r="E18" s="860" t="s">
        <v>1409</v>
      </c>
    </row>
    <row r="19" spans="1:5">
      <c r="A19" s="186">
        <v>10</v>
      </c>
      <c r="B19" s="1345" t="s">
        <v>250</v>
      </c>
      <c r="C19" s="1345"/>
      <c r="D19" s="1345"/>
      <c r="E19" s="860" t="s">
        <v>1410</v>
      </c>
    </row>
    <row r="20" spans="1:5" ht="33.6">
      <c r="A20" s="186">
        <v>11</v>
      </c>
      <c r="B20" s="1345" t="s">
        <v>251</v>
      </c>
      <c r="C20" s="1345"/>
      <c r="D20" s="1345"/>
      <c r="E20" s="861" t="s">
        <v>1429</v>
      </c>
    </row>
    <row r="21" spans="1:5">
      <c r="A21" s="186">
        <v>12</v>
      </c>
      <c r="B21" s="1345" t="s">
        <v>252</v>
      </c>
      <c r="C21" s="1345"/>
      <c r="D21" s="1345"/>
      <c r="E21" s="860" t="s">
        <v>1411</v>
      </c>
    </row>
    <row r="22" spans="1:5">
      <c r="A22" s="186">
        <v>13</v>
      </c>
      <c r="B22" s="1345" t="s">
        <v>253</v>
      </c>
      <c r="C22" s="1345"/>
      <c r="D22" s="1345"/>
      <c r="E22" s="860" t="s">
        <v>1409</v>
      </c>
    </row>
    <row r="23" spans="1:5">
      <c r="A23" s="186">
        <v>14</v>
      </c>
      <c r="B23" s="1345" t="s">
        <v>254</v>
      </c>
      <c r="C23" s="1345"/>
      <c r="D23" s="1345"/>
      <c r="E23" s="860" t="s">
        <v>1412</v>
      </c>
    </row>
    <row r="24" spans="1:5">
      <c r="A24" s="186">
        <v>15</v>
      </c>
      <c r="B24" s="1345" t="s">
        <v>255</v>
      </c>
      <c r="C24" s="1345"/>
      <c r="D24" s="1345"/>
      <c r="E24" s="860" t="s">
        <v>1412</v>
      </c>
    </row>
    <row r="25" spans="1:5">
      <c r="A25" s="186">
        <v>16</v>
      </c>
      <c r="B25" s="1345" t="s">
        <v>256</v>
      </c>
      <c r="C25" s="1345"/>
      <c r="D25" s="1345"/>
      <c r="E25" s="860" t="s">
        <v>1412</v>
      </c>
    </row>
    <row r="26" spans="1:5" ht="15" customHeight="1">
      <c r="A26" s="1346" t="s">
        <v>257</v>
      </c>
      <c r="B26" s="1347"/>
      <c r="C26" s="1347"/>
      <c r="D26" s="1347"/>
      <c r="E26" s="1348"/>
    </row>
    <row r="27" spans="1:5">
      <c r="A27" s="186">
        <v>17</v>
      </c>
      <c r="B27" s="1345" t="s">
        <v>258</v>
      </c>
      <c r="C27" s="1345"/>
      <c r="D27" s="1345"/>
      <c r="E27" s="860" t="s">
        <v>1413</v>
      </c>
    </row>
    <row r="28" spans="1:5">
      <c r="A28" s="186">
        <v>18</v>
      </c>
      <c r="B28" s="1345" t="s">
        <v>259</v>
      </c>
      <c r="C28" s="1345"/>
      <c r="D28" s="1345"/>
      <c r="E28" s="860" t="s">
        <v>1412</v>
      </c>
    </row>
    <row r="29" spans="1:5">
      <c r="A29" s="186">
        <v>19</v>
      </c>
      <c r="B29" s="1345" t="s">
        <v>260</v>
      </c>
      <c r="C29" s="1345"/>
      <c r="D29" s="1345"/>
      <c r="E29" s="860" t="s">
        <v>1412</v>
      </c>
    </row>
    <row r="30" spans="1:5">
      <c r="A30" s="187" t="s">
        <v>236</v>
      </c>
      <c r="B30" s="1345" t="s">
        <v>261</v>
      </c>
      <c r="C30" s="1345"/>
      <c r="D30" s="1345"/>
      <c r="E30" s="860" t="s">
        <v>1414</v>
      </c>
    </row>
    <row r="31" spans="1:5">
      <c r="A31" s="187" t="s">
        <v>237</v>
      </c>
      <c r="B31" s="1345" t="s">
        <v>262</v>
      </c>
      <c r="C31" s="1345"/>
      <c r="D31" s="1345"/>
      <c r="E31" s="860" t="s">
        <v>1414</v>
      </c>
    </row>
    <row r="32" spans="1:5">
      <c r="A32" s="186">
        <v>21</v>
      </c>
      <c r="B32" s="1345" t="s">
        <v>263</v>
      </c>
      <c r="C32" s="1345"/>
      <c r="D32" s="1345"/>
      <c r="E32" s="860" t="s">
        <v>1412</v>
      </c>
    </row>
    <row r="33" spans="1:5">
      <c r="A33" s="186">
        <v>22</v>
      </c>
      <c r="B33" s="1345" t="s">
        <v>264</v>
      </c>
      <c r="C33" s="1345"/>
      <c r="D33" s="1345"/>
      <c r="E33" s="860" t="s">
        <v>1415</v>
      </c>
    </row>
    <row r="34" spans="1:5">
      <c r="A34" s="186">
        <v>23</v>
      </c>
      <c r="B34" s="1345" t="s">
        <v>265</v>
      </c>
      <c r="C34" s="1345"/>
      <c r="D34" s="1345"/>
      <c r="E34" s="860" t="s">
        <v>1416</v>
      </c>
    </row>
    <row r="35" spans="1:5">
      <c r="A35" s="186">
        <v>24</v>
      </c>
      <c r="B35" s="1345" t="s">
        <v>266</v>
      </c>
      <c r="C35" s="1345"/>
      <c r="D35" s="1345"/>
      <c r="E35" s="860" t="s">
        <v>1417</v>
      </c>
    </row>
    <row r="36" spans="1:5">
      <c r="A36" s="186">
        <v>25</v>
      </c>
      <c r="B36" s="1345" t="s">
        <v>267</v>
      </c>
      <c r="C36" s="1345"/>
      <c r="D36" s="1345"/>
      <c r="E36" s="860" t="s">
        <v>1417</v>
      </c>
    </row>
    <row r="37" spans="1:5">
      <c r="A37" s="186">
        <v>26</v>
      </c>
      <c r="B37" s="1345" t="s">
        <v>268</v>
      </c>
      <c r="C37" s="1345"/>
      <c r="D37" s="1345"/>
      <c r="E37" s="860" t="s">
        <v>1417</v>
      </c>
    </row>
    <row r="38" spans="1:5">
      <c r="A38" s="186">
        <v>27</v>
      </c>
      <c r="B38" s="1345" t="s">
        <v>269</v>
      </c>
      <c r="C38" s="1345"/>
      <c r="D38" s="1345"/>
      <c r="E38" s="860" t="s">
        <v>1417</v>
      </c>
    </row>
    <row r="39" spans="1:5">
      <c r="A39" s="186">
        <v>28</v>
      </c>
      <c r="B39" s="1345" t="s">
        <v>270</v>
      </c>
      <c r="C39" s="1345"/>
      <c r="D39" s="1345"/>
      <c r="E39" s="860" t="s">
        <v>1417</v>
      </c>
    </row>
    <row r="40" spans="1:5">
      <c r="A40" s="186">
        <v>29</v>
      </c>
      <c r="B40" s="1345" t="s">
        <v>271</v>
      </c>
      <c r="C40" s="1345"/>
      <c r="D40" s="1345"/>
      <c r="E40" s="860" t="s">
        <v>1417</v>
      </c>
    </row>
    <row r="41" spans="1:5">
      <c r="A41" s="186">
        <v>30</v>
      </c>
      <c r="B41" s="1345" t="s">
        <v>272</v>
      </c>
      <c r="C41" s="1345"/>
      <c r="D41" s="1345"/>
      <c r="E41" s="860" t="s">
        <v>1418</v>
      </c>
    </row>
    <row r="42" spans="1:5">
      <c r="A42" s="186">
        <v>31</v>
      </c>
      <c r="B42" s="1345" t="s">
        <v>273</v>
      </c>
      <c r="C42" s="1345"/>
      <c r="D42" s="1345"/>
      <c r="E42" s="860" t="s">
        <v>1419</v>
      </c>
    </row>
    <row r="43" spans="1:5">
      <c r="A43" s="186">
        <v>32</v>
      </c>
      <c r="B43" s="1345" t="s">
        <v>274</v>
      </c>
      <c r="C43" s="1345"/>
      <c r="D43" s="1345"/>
      <c r="E43" s="860" t="s">
        <v>1420</v>
      </c>
    </row>
    <row r="44" spans="1:5">
      <c r="A44" s="186">
        <v>33</v>
      </c>
      <c r="B44" s="1345" t="s">
        <v>275</v>
      </c>
      <c r="C44" s="1345"/>
      <c r="D44" s="1345"/>
      <c r="E44" s="860" t="s">
        <v>1421</v>
      </c>
    </row>
    <row r="45" spans="1:5">
      <c r="A45" s="186">
        <v>34</v>
      </c>
      <c r="B45" s="1345" t="s">
        <v>276</v>
      </c>
      <c r="C45" s="1345"/>
      <c r="D45" s="1345"/>
      <c r="E45" s="860" t="s">
        <v>1417</v>
      </c>
    </row>
    <row r="46" spans="1:5" ht="26.25" customHeight="1">
      <c r="A46" s="186">
        <v>35</v>
      </c>
      <c r="B46" s="1345" t="s">
        <v>277</v>
      </c>
      <c r="C46" s="1345"/>
      <c r="D46" s="1345"/>
      <c r="E46" s="860" t="s">
        <v>1422</v>
      </c>
    </row>
    <row r="47" spans="1:5">
      <c r="A47" s="186">
        <v>36</v>
      </c>
      <c r="B47" s="1345" t="s">
        <v>278</v>
      </c>
      <c r="C47" s="1345"/>
      <c r="D47" s="1345"/>
      <c r="E47" s="860" t="s">
        <v>1412</v>
      </c>
    </row>
    <row r="48" spans="1:5">
      <c r="A48" s="186">
        <v>37</v>
      </c>
      <c r="B48" s="1345" t="s">
        <v>279</v>
      </c>
      <c r="C48" s="1345"/>
      <c r="D48" s="1345"/>
      <c r="E48" s="860" t="s">
        <v>1417</v>
      </c>
    </row>
    <row r="49" spans="1:5" ht="15" thickBot="1">
      <c r="A49" s="1373" t="s">
        <v>717</v>
      </c>
      <c r="B49" s="1374"/>
      <c r="C49" s="1374"/>
      <c r="D49" s="1374"/>
      <c r="E49" s="1375"/>
    </row>
    <row r="50" spans="1:5" ht="15" thickBot="1">
      <c r="A50" s="1376"/>
      <c r="B50" s="1377"/>
      <c r="C50" s="1377"/>
      <c r="D50" s="1377"/>
      <c r="E50" s="1378"/>
    </row>
    <row r="51" spans="1:5" ht="15" customHeight="1">
      <c r="A51" s="1366" t="s">
        <v>280</v>
      </c>
      <c r="B51" s="1367"/>
      <c r="C51" s="1367"/>
      <c r="D51" s="1367"/>
      <c r="E51" s="1368"/>
    </row>
    <row r="52" spans="1:5" ht="45" customHeight="1">
      <c r="A52" s="1369" t="s">
        <v>1388</v>
      </c>
      <c r="B52" s="1345"/>
      <c r="C52" s="1345"/>
      <c r="D52" s="1345"/>
      <c r="E52" s="1362"/>
    </row>
    <row r="53" spans="1:5" ht="30" customHeight="1">
      <c r="A53" s="1369" t="s">
        <v>281</v>
      </c>
      <c r="B53" s="1345"/>
      <c r="C53" s="1345"/>
      <c r="D53" s="1345"/>
      <c r="E53" s="1362"/>
    </row>
    <row r="54" spans="1:5" ht="30" customHeight="1" thickBot="1">
      <c r="A54" s="1370" t="s">
        <v>282</v>
      </c>
      <c r="B54" s="1371"/>
      <c r="C54" s="1371"/>
      <c r="D54" s="1371"/>
      <c r="E54" s="1372"/>
    </row>
    <row r="55" spans="1:5" ht="15" thickBot="1">
      <c r="A55" s="1363"/>
      <c r="B55" s="1364"/>
      <c r="C55" s="1364"/>
      <c r="D55" s="1364"/>
      <c r="E55" s="1365"/>
    </row>
    <row r="56" spans="1:5" ht="15" customHeight="1">
      <c r="A56" s="1366" t="s">
        <v>280</v>
      </c>
      <c r="B56" s="1367"/>
      <c r="C56" s="1367"/>
      <c r="D56" s="1367"/>
      <c r="E56" s="1368"/>
    </row>
    <row r="57" spans="1:5" ht="30" customHeight="1">
      <c r="A57" s="186">
        <v>1</v>
      </c>
      <c r="B57" s="1345" t="s">
        <v>283</v>
      </c>
      <c r="C57" s="1345"/>
      <c r="D57" s="1345"/>
      <c r="E57" s="1362"/>
    </row>
    <row r="58" spans="1:5" ht="30" customHeight="1">
      <c r="A58" s="186">
        <v>2</v>
      </c>
      <c r="B58" s="1345" t="s">
        <v>284</v>
      </c>
      <c r="C58" s="1345"/>
      <c r="D58" s="1345"/>
      <c r="E58" s="1362"/>
    </row>
    <row r="59" spans="1:5" ht="30" customHeight="1">
      <c r="A59" s="186">
        <v>3</v>
      </c>
      <c r="B59" s="1345" t="s">
        <v>285</v>
      </c>
      <c r="C59" s="1345"/>
      <c r="D59" s="1345"/>
      <c r="E59" s="1362"/>
    </row>
    <row r="60" spans="1:5" ht="60" customHeight="1">
      <c r="A60" s="186">
        <v>4</v>
      </c>
      <c r="B60" s="1345" t="s">
        <v>286</v>
      </c>
      <c r="C60" s="1345"/>
      <c r="D60" s="1345"/>
      <c r="E60" s="1362"/>
    </row>
    <row r="61" spans="1:5" ht="38.25" customHeight="1">
      <c r="A61" s="186">
        <v>5</v>
      </c>
      <c r="B61" s="1345" t="s">
        <v>287</v>
      </c>
      <c r="C61" s="1345"/>
      <c r="D61" s="1345"/>
      <c r="E61" s="1362"/>
    </row>
    <row r="62" spans="1:5" ht="30" customHeight="1">
      <c r="A62" s="186">
        <v>6</v>
      </c>
      <c r="B62" s="1345" t="s">
        <v>288</v>
      </c>
      <c r="C62" s="1345"/>
      <c r="D62" s="1345"/>
      <c r="E62" s="1362"/>
    </row>
    <row r="63" spans="1:5" ht="53.25" customHeight="1">
      <c r="A63" s="186">
        <v>7</v>
      </c>
      <c r="B63" s="1345" t="s">
        <v>289</v>
      </c>
      <c r="C63" s="1345"/>
      <c r="D63" s="1345"/>
      <c r="E63" s="1362"/>
    </row>
    <row r="64" spans="1:5" ht="60" customHeight="1">
      <c r="A64" s="186">
        <v>8</v>
      </c>
      <c r="B64" s="1345" t="s">
        <v>290</v>
      </c>
      <c r="C64" s="1345"/>
      <c r="D64" s="1345"/>
      <c r="E64" s="1362"/>
    </row>
    <row r="65" spans="1:5" ht="30" customHeight="1">
      <c r="A65" s="186">
        <v>9</v>
      </c>
      <c r="B65" s="1345" t="s">
        <v>291</v>
      </c>
      <c r="C65" s="1345"/>
      <c r="D65" s="1345"/>
      <c r="E65" s="1362"/>
    </row>
    <row r="66" spans="1:5" ht="30" customHeight="1">
      <c r="A66" s="187" t="s">
        <v>234</v>
      </c>
      <c r="B66" s="1345" t="s">
        <v>292</v>
      </c>
      <c r="C66" s="1345"/>
      <c r="D66" s="1345"/>
      <c r="E66" s="1362"/>
    </row>
    <row r="67" spans="1:5" ht="30" customHeight="1">
      <c r="A67" s="187" t="s">
        <v>235</v>
      </c>
      <c r="B67" s="1345" t="s">
        <v>293</v>
      </c>
      <c r="C67" s="1345"/>
      <c r="D67" s="1345"/>
      <c r="E67" s="1362"/>
    </row>
    <row r="68" spans="1:5" ht="45" customHeight="1">
      <c r="A68" s="186">
        <v>10</v>
      </c>
      <c r="B68" s="1345" t="s">
        <v>294</v>
      </c>
      <c r="C68" s="1345"/>
      <c r="D68" s="1345"/>
      <c r="E68" s="1362"/>
    </row>
    <row r="69" spans="1:5" ht="30" customHeight="1">
      <c r="A69" s="186">
        <v>11</v>
      </c>
      <c r="B69" s="1345" t="s">
        <v>295</v>
      </c>
      <c r="C69" s="1345"/>
      <c r="D69" s="1345"/>
      <c r="E69" s="1362"/>
    </row>
    <row r="70" spans="1:5" ht="30" customHeight="1">
      <c r="A70" s="186">
        <v>12</v>
      </c>
      <c r="B70" s="1345" t="s">
        <v>296</v>
      </c>
      <c r="C70" s="1345"/>
      <c r="D70" s="1345"/>
      <c r="E70" s="1362"/>
    </row>
    <row r="71" spans="1:5" ht="30" customHeight="1">
      <c r="A71" s="186">
        <v>13</v>
      </c>
      <c r="B71" s="1345" t="s">
        <v>297</v>
      </c>
      <c r="C71" s="1345"/>
      <c r="D71" s="1345"/>
      <c r="E71" s="1362"/>
    </row>
    <row r="72" spans="1:5" ht="30" customHeight="1">
      <c r="A72" s="186">
        <v>14</v>
      </c>
      <c r="B72" s="1345" t="s">
        <v>298</v>
      </c>
      <c r="C72" s="1345"/>
      <c r="D72" s="1345"/>
      <c r="E72" s="1362"/>
    </row>
    <row r="73" spans="1:5" ht="60" customHeight="1">
      <c r="A73" s="186">
        <v>15</v>
      </c>
      <c r="B73" s="1345" t="s">
        <v>299</v>
      </c>
      <c r="C73" s="1345"/>
      <c r="D73" s="1345"/>
      <c r="E73" s="1362"/>
    </row>
    <row r="74" spans="1:5" ht="30" customHeight="1">
      <c r="A74" s="186">
        <v>16</v>
      </c>
      <c r="B74" s="1345" t="s">
        <v>300</v>
      </c>
      <c r="C74" s="1345"/>
      <c r="D74" s="1345"/>
      <c r="E74" s="1362"/>
    </row>
    <row r="75" spans="1:5" ht="45" customHeight="1">
      <c r="A75" s="186">
        <v>17</v>
      </c>
      <c r="B75" s="1345" t="s">
        <v>301</v>
      </c>
      <c r="C75" s="1345"/>
      <c r="D75" s="1345"/>
      <c r="E75" s="1362"/>
    </row>
    <row r="76" spans="1:5" ht="30" customHeight="1">
      <c r="A76" s="186">
        <v>18</v>
      </c>
      <c r="B76" s="1345" t="s">
        <v>302</v>
      </c>
      <c r="C76" s="1345"/>
      <c r="D76" s="1345"/>
      <c r="E76" s="1362"/>
    </row>
    <row r="77" spans="1:5" ht="36" customHeight="1">
      <c r="A77" s="186">
        <v>19</v>
      </c>
      <c r="B77" s="1345" t="s">
        <v>303</v>
      </c>
      <c r="C77" s="1345"/>
      <c r="D77" s="1345"/>
      <c r="E77" s="1362"/>
    </row>
    <row r="78" spans="1:5" ht="75" customHeight="1">
      <c r="A78" s="187" t="s">
        <v>236</v>
      </c>
      <c r="B78" s="1345" t="s">
        <v>304</v>
      </c>
      <c r="C78" s="1345"/>
      <c r="D78" s="1345"/>
      <c r="E78" s="1362"/>
    </row>
    <row r="79" spans="1:5" ht="45" customHeight="1">
      <c r="A79" s="187" t="s">
        <v>237</v>
      </c>
      <c r="B79" s="1345" t="s">
        <v>305</v>
      </c>
      <c r="C79" s="1345"/>
      <c r="D79" s="1345"/>
      <c r="E79" s="1362"/>
    </row>
    <row r="80" spans="1:5" ht="30" customHeight="1">
      <c r="A80" s="186">
        <v>21</v>
      </c>
      <c r="B80" s="1345" t="s">
        <v>306</v>
      </c>
      <c r="C80" s="1345"/>
      <c r="D80" s="1345"/>
      <c r="E80" s="1362"/>
    </row>
    <row r="81" spans="1:5" ht="30" customHeight="1">
      <c r="A81" s="186">
        <v>22</v>
      </c>
      <c r="B81" s="1345" t="s">
        <v>307</v>
      </c>
      <c r="C81" s="1345"/>
      <c r="D81" s="1345"/>
      <c r="E81" s="1362"/>
    </row>
    <row r="82" spans="1:5" ht="30" customHeight="1">
      <c r="A82" s="186">
        <v>23</v>
      </c>
      <c r="B82" s="1345" t="s">
        <v>308</v>
      </c>
      <c r="C82" s="1345"/>
      <c r="D82" s="1345"/>
      <c r="E82" s="1362"/>
    </row>
    <row r="83" spans="1:5" ht="60" customHeight="1">
      <c r="A83" s="186">
        <v>24</v>
      </c>
      <c r="B83" s="1345" t="s">
        <v>309</v>
      </c>
      <c r="C83" s="1345"/>
      <c r="D83" s="1345"/>
      <c r="E83" s="1362"/>
    </row>
    <row r="84" spans="1:5" ht="30" customHeight="1">
      <c r="A84" s="186">
        <v>25</v>
      </c>
      <c r="B84" s="1345" t="s">
        <v>310</v>
      </c>
      <c r="C84" s="1345"/>
      <c r="D84" s="1345"/>
      <c r="E84" s="1362"/>
    </row>
    <row r="85" spans="1:5" ht="30" customHeight="1">
      <c r="A85" s="186">
        <v>26</v>
      </c>
      <c r="B85" s="1345" t="s">
        <v>311</v>
      </c>
      <c r="C85" s="1345"/>
      <c r="D85" s="1345"/>
      <c r="E85" s="1362"/>
    </row>
    <row r="86" spans="1:5" ht="30" customHeight="1">
      <c r="A86" s="186">
        <v>27</v>
      </c>
      <c r="B86" s="1345" t="s">
        <v>312</v>
      </c>
      <c r="C86" s="1345"/>
      <c r="D86" s="1345"/>
      <c r="E86" s="1362"/>
    </row>
    <row r="87" spans="1:5" ht="30" customHeight="1">
      <c r="A87" s="186">
        <v>28</v>
      </c>
      <c r="B87" s="1345" t="s">
        <v>313</v>
      </c>
      <c r="C87" s="1345"/>
      <c r="D87" s="1345"/>
      <c r="E87" s="1362"/>
    </row>
    <row r="88" spans="1:5" ht="30" customHeight="1">
      <c r="A88" s="186">
        <v>29</v>
      </c>
      <c r="B88" s="1345" t="s">
        <v>314</v>
      </c>
      <c r="C88" s="1345"/>
      <c r="D88" s="1345"/>
      <c r="E88" s="1362"/>
    </row>
    <row r="89" spans="1:5" ht="30" customHeight="1">
      <c r="A89" s="186">
        <v>30</v>
      </c>
      <c r="B89" s="1345" t="s">
        <v>315</v>
      </c>
      <c r="C89" s="1345"/>
      <c r="D89" s="1345"/>
      <c r="E89" s="1362"/>
    </row>
    <row r="90" spans="1:5" ht="60" customHeight="1">
      <c r="A90" s="186">
        <v>31</v>
      </c>
      <c r="B90" s="1345" t="s">
        <v>316</v>
      </c>
      <c r="C90" s="1345"/>
      <c r="D90" s="1345"/>
      <c r="E90" s="1362"/>
    </row>
    <row r="91" spans="1:5" ht="45" customHeight="1">
      <c r="A91" s="186">
        <v>32</v>
      </c>
      <c r="B91" s="1345" t="s">
        <v>317</v>
      </c>
      <c r="C91" s="1345"/>
      <c r="D91" s="1345"/>
      <c r="E91" s="1362"/>
    </row>
    <row r="92" spans="1:5" ht="30" customHeight="1">
      <c r="A92" s="186">
        <v>33</v>
      </c>
      <c r="B92" s="1345" t="s">
        <v>318</v>
      </c>
      <c r="C92" s="1345"/>
      <c r="D92" s="1345"/>
      <c r="E92" s="1362"/>
    </row>
    <row r="93" spans="1:5" ht="30" customHeight="1">
      <c r="A93" s="186">
        <v>34</v>
      </c>
      <c r="B93" s="1345" t="s">
        <v>319</v>
      </c>
      <c r="C93" s="1345"/>
      <c r="D93" s="1345"/>
      <c r="E93" s="1362"/>
    </row>
    <row r="94" spans="1:5" ht="45" customHeight="1">
      <c r="A94" s="186">
        <v>35</v>
      </c>
      <c r="B94" s="1345" t="s">
        <v>320</v>
      </c>
      <c r="C94" s="1345"/>
      <c r="D94" s="1345"/>
      <c r="E94" s="1362"/>
    </row>
    <row r="95" spans="1:5" ht="30" customHeight="1">
      <c r="A95" s="186">
        <v>36</v>
      </c>
      <c r="B95" s="1345" t="s">
        <v>321</v>
      </c>
      <c r="C95" s="1345"/>
      <c r="D95" s="1345"/>
      <c r="E95" s="1362"/>
    </row>
    <row r="96" spans="1:5" ht="30" customHeight="1" thickBot="1">
      <c r="A96" s="188">
        <v>37</v>
      </c>
      <c r="B96" s="1371" t="s">
        <v>322</v>
      </c>
      <c r="C96" s="1371"/>
      <c r="D96" s="1371"/>
      <c r="E96" s="1372"/>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C1:E2"/>
    <mergeCell ref="A1:B1"/>
    <mergeCell ref="A2:B2"/>
    <mergeCell ref="B7:D7"/>
    <mergeCell ref="B8:D8"/>
    <mergeCell ref="A3:E3"/>
    <mergeCell ref="B12:D12"/>
    <mergeCell ref="B9:D9"/>
    <mergeCell ref="B11:D11"/>
    <mergeCell ref="A10:E10"/>
    <mergeCell ref="A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66" orientation="landscape" r:id="rId2"/>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50"/>
  <sheetViews>
    <sheetView zoomScale="85" zoomScaleNormal="85" zoomScaleSheetLayoutView="100" workbookViewId="0">
      <pane ySplit="7" topLeftCell="A8" activePane="bottomLeft" state="frozen"/>
      <selection pane="bottomLeft" activeCell="O23" sqref="O23"/>
    </sheetView>
  </sheetViews>
  <sheetFormatPr defaultRowHeight="14.4"/>
  <cols>
    <col min="1" max="1" width="5.44140625" customWidth="1"/>
    <col min="2" max="2" width="19.5546875" customWidth="1"/>
    <col min="3" max="3" width="51.5546875" customWidth="1"/>
    <col min="4" max="4" width="17.44140625" customWidth="1"/>
    <col min="5" max="7" width="13.5546875" customWidth="1"/>
    <col min="8" max="8" width="36.5546875" style="823" customWidth="1"/>
    <col min="9" max="9" width="17.5546875" customWidth="1"/>
    <col min="18" max="18" width="9.109375" customWidth="1"/>
  </cols>
  <sheetData>
    <row r="1" spans="1:10" ht="23.1" customHeight="1">
      <c r="A1" s="1357" t="s">
        <v>673</v>
      </c>
      <c r="B1" s="1379"/>
      <c r="C1" s="1380" t="s">
        <v>965</v>
      </c>
      <c r="D1" s="1283"/>
      <c r="E1" s="1283"/>
      <c r="F1" s="1283"/>
      <c r="G1" s="1283"/>
      <c r="H1" s="1283"/>
      <c r="I1" s="1284"/>
      <c r="J1" s="202"/>
    </row>
    <row r="2" spans="1:10" ht="26.1" customHeight="1" thickBot="1">
      <c r="A2" s="1359" t="s">
        <v>872</v>
      </c>
      <c r="B2" s="1382"/>
      <c r="C2" s="1381"/>
      <c r="D2" s="1285"/>
      <c r="E2" s="1285"/>
      <c r="F2" s="1285"/>
      <c r="G2" s="1285"/>
      <c r="H2" s="1285"/>
      <c r="I2" s="1286"/>
      <c r="J2" s="202"/>
    </row>
    <row r="3" spans="1:10" ht="35.1" customHeight="1" thickBot="1">
      <c r="A3" s="1383" t="s">
        <v>1285</v>
      </c>
      <c r="B3" s="1384"/>
      <c r="C3" s="1384"/>
      <c r="D3" s="1384"/>
      <c r="E3" s="1384"/>
      <c r="F3" s="1384"/>
      <c r="G3" s="1384"/>
      <c r="H3" s="1384"/>
      <c r="I3" s="1385"/>
    </row>
    <row r="4" spans="1:10" ht="41.25" customHeight="1" thickBot="1">
      <c r="A4" s="1195" t="s">
        <v>1382</v>
      </c>
      <c r="B4" s="1196"/>
      <c r="C4" s="1196"/>
      <c r="D4" s="1386"/>
      <c r="E4" s="1386"/>
      <c r="F4" s="1386"/>
      <c r="G4" s="1386"/>
      <c r="H4" s="816"/>
      <c r="I4" s="721"/>
    </row>
    <row r="5" spans="1:10" ht="27" customHeight="1" thickBot="1">
      <c r="A5" s="969" t="s">
        <v>1167</v>
      </c>
      <c r="B5" s="971"/>
      <c r="C5" s="970"/>
      <c r="D5" s="941" t="s">
        <v>1400</v>
      </c>
      <c r="E5" s="574"/>
      <c r="F5" s="574"/>
      <c r="G5" s="574"/>
      <c r="H5" s="876"/>
      <c r="I5" s="575"/>
    </row>
    <row r="6" spans="1:10" ht="45" customHeight="1">
      <c r="A6" s="1387" t="s">
        <v>1626</v>
      </c>
      <c r="B6" s="1388"/>
      <c r="C6" s="1389"/>
      <c r="D6" s="828" t="s">
        <v>885</v>
      </c>
      <c r="E6" s="811" t="s">
        <v>886</v>
      </c>
      <c r="F6" s="811" t="s">
        <v>887</v>
      </c>
      <c r="G6" s="811" t="s">
        <v>888</v>
      </c>
      <c r="H6" s="1393" t="s">
        <v>1389</v>
      </c>
      <c r="I6" s="1395" t="s">
        <v>927</v>
      </c>
      <c r="J6" s="202"/>
    </row>
    <row r="7" spans="1:10" ht="45" customHeight="1">
      <c r="A7" s="1390"/>
      <c r="B7" s="1391"/>
      <c r="C7" s="1392"/>
      <c r="D7" s="829" t="s">
        <v>1401</v>
      </c>
      <c r="E7" s="702" t="s">
        <v>1399</v>
      </c>
      <c r="F7" s="702" t="s">
        <v>1397</v>
      </c>
      <c r="G7" s="702" t="s">
        <v>1394</v>
      </c>
      <c r="H7" s="1394"/>
      <c r="I7" s="1396"/>
      <c r="J7" s="202"/>
    </row>
    <row r="8" spans="1:10" ht="28.2" customHeight="1">
      <c r="A8" s="193">
        <v>1</v>
      </c>
      <c r="B8" s="1345" t="s">
        <v>328</v>
      </c>
      <c r="C8" s="1345"/>
      <c r="D8" s="972">
        <v>26783551.721000001</v>
      </c>
      <c r="E8" s="972">
        <v>26783551.721000001</v>
      </c>
      <c r="F8" s="972">
        <v>26783551.721000001</v>
      </c>
      <c r="G8" s="972">
        <v>26783551.721000001</v>
      </c>
      <c r="H8" s="817" t="s">
        <v>586</v>
      </c>
      <c r="I8" s="185"/>
    </row>
    <row r="9" spans="1:10" ht="23.1" customHeight="1">
      <c r="A9" s="193"/>
      <c r="B9" s="1345" t="s">
        <v>330</v>
      </c>
      <c r="C9" s="1345"/>
      <c r="D9" s="972">
        <v>5855000.04</v>
      </c>
      <c r="E9" s="972">
        <v>5855000.04</v>
      </c>
      <c r="F9" s="972">
        <v>5855000.04</v>
      </c>
      <c r="G9" s="972">
        <v>5855000.04</v>
      </c>
      <c r="H9" s="817" t="s">
        <v>331</v>
      </c>
      <c r="I9" s="185"/>
    </row>
    <row r="10" spans="1:10" ht="19.350000000000001" customHeight="1">
      <c r="A10" s="193"/>
      <c r="B10" s="1345" t="s">
        <v>332</v>
      </c>
      <c r="C10" s="1345"/>
      <c r="D10" s="972">
        <v>20928551.681000002</v>
      </c>
      <c r="E10" s="972">
        <v>20928551.681000002</v>
      </c>
      <c r="F10" s="972">
        <v>20928551.681000002</v>
      </c>
      <c r="G10" s="972">
        <v>20928551.681000002</v>
      </c>
      <c r="H10" s="817" t="s">
        <v>331</v>
      </c>
      <c r="I10" s="185"/>
    </row>
    <row r="11" spans="1:10" ht="22.35" customHeight="1">
      <c r="A11" s="193"/>
      <c r="B11" s="1345" t="s">
        <v>333</v>
      </c>
      <c r="C11" s="1345"/>
      <c r="D11" s="973"/>
      <c r="E11" s="973"/>
      <c r="F11" s="973"/>
      <c r="G11" s="973"/>
      <c r="H11" s="817" t="s">
        <v>331</v>
      </c>
      <c r="I11" s="185"/>
    </row>
    <row r="12" spans="1:10" ht="23.4" customHeight="1">
      <c r="A12" s="193">
        <v>2</v>
      </c>
      <c r="B12" s="1345" t="s">
        <v>334</v>
      </c>
      <c r="C12" s="1345"/>
      <c r="D12" s="972">
        <v>28731935.713000003</v>
      </c>
      <c r="E12" s="972">
        <v>23739871.713000003</v>
      </c>
      <c r="F12" s="972">
        <v>23739876.804000005</v>
      </c>
      <c r="G12" s="972">
        <v>23739876.584000006</v>
      </c>
      <c r="H12" s="817" t="s">
        <v>335</v>
      </c>
      <c r="I12" s="185"/>
    </row>
    <row r="13" spans="1:10" ht="29.4" customHeight="1">
      <c r="A13" s="193">
        <v>3</v>
      </c>
      <c r="B13" s="1345" t="s">
        <v>336</v>
      </c>
      <c r="C13" s="1345"/>
      <c r="D13" s="972">
        <v>4201648.7870000005</v>
      </c>
      <c r="E13" s="972">
        <v>4623970.3859999999</v>
      </c>
      <c r="F13" s="972">
        <v>4295250.9110000003</v>
      </c>
      <c r="G13" s="972">
        <v>5800757.0140000004</v>
      </c>
      <c r="H13" s="817" t="s">
        <v>337</v>
      </c>
      <c r="I13" s="185"/>
    </row>
    <row r="14" spans="1:10" ht="29.4" customHeight="1">
      <c r="A14" s="193" t="s">
        <v>323</v>
      </c>
      <c r="B14" s="1345" t="s">
        <v>587</v>
      </c>
      <c r="C14" s="1345"/>
      <c r="D14" s="972">
        <v>18686647.767999999</v>
      </c>
      <c r="E14" s="972">
        <v>18686647.767999999</v>
      </c>
      <c r="F14" s="972">
        <v>18686647.767999999</v>
      </c>
      <c r="G14" s="972">
        <v>18686647.767999999</v>
      </c>
      <c r="H14" s="817" t="s">
        <v>337</v>
      </c>
      <c r="I14" s="185"/>
    </row>
    <row r="15" spans="1:10" ht="30" customHeight="1">
      <c r="A15" s="193">
        <v>4</v>
      </c>
      <c r="B15" s="1345" t="s">
        <v>338</v>
      </c>
      <c r="C15" s="1345"/>
      <c r="D15" s="973"/>
      <c r="E15" s="973"/>
      <c r="F15" s="973"/>
      <c r="G15" s="973"/>
      <c r="H15" s="817" t="s">
        <v>339</v>
      </c>
      <c r="I15" s="185"/>
    </row>
    <row r="16" spans="1:10" ht="38.25" customHeight="1">
      <c r="A16" s="193">
        <v>5</v>
      </c>
      <c r="B16" s="1345" t="s">
        <v>340</v>
      </c>
      <c r="C16" s="1345"/>
      <c r="D16" s="973"/>
      <c r="E16" s="973"/>
      <c r="F16" s="973"/>
      <c r="G16" s="973"/>
      <c r="H16" s="817" t="s">
        <v>588</v>
      </c>
      <c r="I16" s="185"/>
    </row>
    <row r="17" spans="1:9" ht="25.5" customHeight="1">
      <c r="A17" s="193" t="s">
        <v>324</v>
      </c>
      <c r="B17" s="1345" t="s">
        <v>342</v>
      </c>
      <c r="C17" s="1345"/>
      <c r="D17" s="973"/>
      <c r="E17" s="973"/>
      <c r="F17" s="973"/>
      <c r="G17" s="973"/>
      <c r="H17" s="817" t="s">
        <v>343</v>
      </c>
      <c r="I17" s="185"/>
    </row>
    <row r="18" spans="1:9" ht="38.25" customHeight="1">
      <c r="A18" s="193">
        <v>6</v>
      </c>
      <c r="B18" s="1398" t="s">
        <v>344</v>
      </c>
      <c r="C18" s="1398"/>
      <c r="D18" s="974">
        <v>78403783.988999993</v>
      </c>
      <c r="E18" s="974">
        <v>73834041.588</v>
      </c>
      <c r="F18" s="974">
        <v>73505327.203999996</v>
      </c>
      <c r="G18" s="974">
        <v>75010833.087000012</v>
      </c>
      <c r="H18" s="817" t="s">
        <v>903</v>
      </c>
      <c r="I18" s="441"/>
    </row>
    <row r="19" spans="1:9" ht="24" customHeight="1">
      <c r="A19" s="1399" t="s">
        <v>346</v>
      </c>
      <c r="B19" s="1400"/>
      <c r="C19" s="1400"/>
      <c r="D19" s="1400"/>
      <c r="E19" s="1400"/>
      <c r="F19" s="1400"/>
      <c r="G19" s="1400"/>
      <c r="H19" s="1400"/>
      <c r="I19" s="1401"/>
    </row>
    <row r="20" spans="1:9" ht="24" customHeight="1">
      <c r="A20" s="193">
        <v>7</v>
      </c>
      <c r="B20" s="1397" t="s">
        <v>347</v>
      </c>
      <c r="C20" s="1397"/>
      <c r="D20" s="972">
        <v>-204840.61300000001</v>
      </c>
      <c r="E20" s="972">
        <v>-199783.51715999999</v>
      </c>
      <c r="F20" s="972">
        <v>-186952</v>
      </c>
      <c r="G20" s="972">
        <v>-184156</v>
      </c>
      <c r="H20" s="817" t="s">
        <v>348</v>
      </c>
      <c r="I20" s="185"/>
    </row>
    <row r="21" spans="1:9" ht="32.4" customHeight="1">
      <c r="A21" s="193">
        <v>8</v>
      </c>
      <c r="B21" s="1345" t="s">
        <v>349</v>
      </c>
      <c r="C21" s="1345"/>
      <c r="D21" s="972">
        <v>-5720798.1979999989</v>
      </c>
      <c r="E21" s="972">
        <v>-5551119.7799999993</v>
      </c>
      <c r="F21" s="972">
        <v>-5489329.3849999988</v>
      </c>
      <c r="G21" s="972">
        <v>-5491544.5389999989</v>
      </c>
      <c r="H21" s="817" t="s">
        <v>350</v>
      </c>
      <c r="I21" s="185"/>
    </row>
    <row r="22" spans="1:9" ht="21.6" customHeight="1">
      <c r="A22" s="193">
        <v>9</v>
      </c>
      <c r="B22" s="1345" t="s">
        <v>351</v>
      </c>
      <c r="C22" s="1345"/>
      <c r="D22" s="972"/>
      <c r="E22" s="972"/>
      <c r="F22" s="972"/>
      <c r="G22" s="972"/>
      <c r="H22" s="817"/>
      <c r="I22" s="185"/>
    </row>
    <row r="23" spans="1:9" ht="45" customHeight="1">
      <c r="A23" s="193">
        <v>10</v>
      </c>
      <c r="B23" s="1345" t="s">
        <v>352</v>
      </c>
      <c r="C23" s="1345"/>
      <c r="D23" s="972"/>
      <c r="E23" s="972"/>
      <c r="F23" s="972"/>
      <c r="G23" s="972"/>
      <c r="H23" s="817" t="s">
        <v>353</v>
      </c>
      <c r="I23" s="185"/>
    </row>
    <row r="24" spans="1:9" ht="27.75" customHeight="1">
      <c r="A24" s="193">
        <v>11</v>
      </c>
      <c r="B24" s="1345" t="s">
        <v>354</v>
      </c>
      <c r="C24" s="1345"/>
      <c r="D24" s="972">
        <v>-1973124.0490000001</v>
      </c>
      <c r="E24" s="972">
        <v>-2154857.9840000002</v>
      </c>
      <c r="F24" s="972">
        <v>-2303172.9219999998</v>
      </c>
      <c r="G24" s="972">
        <v>-2552916.6490000002</v>
      </c>
      <c r="H24" s="817" t="s">
        <v>355</v>
      </c>
      <c r="I24" s="185"/>
    </row>
    <row r="25" spans="1:9" ht="30" customHeight="1">
      <c r="A25" s="193">
        <v>12</v>
      </c>
      <c r="B25" s="1345" t="s">
        <v>356</v>
      </c>
      <c r="C25" s="1345"/>
      <c r="D25" s="972">
        <v>-1524525.6563900816</v>
      </c>
      <c r="E25" s="972">
        <v>-1471298.8309331287</v>
      </c>
      <c r="F25" s="972">
        <v>-1372513.8021270798</v>
      </c>
      <c r="G25" s="972">
        <v>-1621043.6671374801</v>
      </c>
      <c r="H25" s="817" t="s">
        <v>357</v>
      </c>
      <c r="I25" s="185"/>
    </row>
    <row r="26" spans="1:9" ht="25.5" customHeight="1">
      <c r="A26" s="193">
        <v>13</v>
      </c>
      <c r="B26" s="1345" t="s">
        <v>358</v>
      </c>
      <c r="C26" s="1345"/>
      <c r="D26" s="972"/>
      <c r="E26" s="972"/>
      <c r="F26" s="972"/>
      <c r="G26" s="972"/>
      <c r="H26" s="818" t="s">
        <v>359</v>
      </c>
      <c r="I26" s="185"/>
    </row>
    <row r="27" spans="1:9" ht="37.200000000000003" customHeight="1">
      <c r="A27" s="193">
        <v>14</v>
      </c>
      <c r="B27" s="1345" t="s">
        <v>360</v>
      </c>
      <c r="C27" s="1345"/>
      <c r="D27" s="972"/>
      <c r="E27" s="972"/>
      <c r="F27" s="972"/>
      <c r="G27" s="972"/>
      <c r="H27" s="817" t="s">
        <v>361</v>
      </c>
      <c r="I27" s="185"/>
    </row>
    <row r="28" spans="1:9" ht="29.4" customHeight="1">
      <c r="A28" s="193">
        <v>15</v>
      </c>
      <c r="B28" s="1345" t="s">
        <v>589</v>
      </c>
      <c r="C28" s="1345"/>
      <c r="D28" s="972"/>
      <c r="E28" s="972"/>
      <c r="F28" s="972"/>
      <c r="G28" s="972"/>
      <c r="H28" s="817" t="s">
        <v>362</v>
      </c>
      <c r="I28" s="185"/>
    </row>
    <row r="29" spans="1:9" ht="36.6" customHeight="1">
      <c r="A29" s="193">
        <v>16</v>
      </c>
      <c r="B29" s="1345" t="s">
        <v>363</v>
      </c>
      <c r="C29" s="1345"/>
      <c r="D29" s="972"/>
      <c r="E29" s="972"/>
      <c r="F29" s="972"/>
      <c r="G29" s="972"/>
      <c r="H29" s="817" t="s">
        <v>364</v>
      </c>
      <c r="I29" s="185"/>
    </row>
    <row r="30" spans="1:9" ht="54" customHeight="1">
      <c r="A30" s="193">
        <v>17</v>
      </c>
      <c r="B30" s="1345" t="s">
        <v>590</v>
      </c>
      <c r="C30" s="1345"/>
      <c r="D30" s="972"/>
      <c r="E30" s="972"/>
      <c r="F30" s="972"/>
      <c r="G30" s="972"/>
      <c r="H30" s="817" t="s">
        <v>366</v>
      </c>
      <c r="I30" s="185"/>
    </row>
    <row r="31" spans="1:9" ht="65.099999999999994" customHeight="1">
      <c r="A31" s="193">
        <v>18</v>
      </c>
      <c r="B31" s="1345" t="s">
        <v>591</v>
      </c>
      <c r="C31" s="1345"/>
      <c r="D31" s="972"/>
      <c r="E31" s="972"/>
      <c r="F31" s="972"/>
      <c r="G31" s="972"/>
      <c r="H31" s="817" t="s">
        <v>368</v>
      </c>
      <c r="I31" s="185"/>
    </row>
    <row r="32" spans="1:9" ht="62.1" customHeight="1">
      <c r="A32" s="193">
        <v>19</v>
      </c>
      <c r="B32" s="1345" t="s">
        <v>369</v>
      </c>
      <c r="C32" s="1345"/>
      <c r="D32" s="972"/>
      <c r="E32" s="972"/>
      <c r="F32" s="972"/>
      <c r="G32" s="972"/>
      <c r="H32" s="817" t="s">
        <v>370</v>
      </c>
      <c r="I32" s="185"/>
    </row>
    <row r="33" spans="1:9" ht="19.350000000000001" customHeight="1">
      <c r="A33" s="193">
        <v>20</v>
      </c>
      <c r="B33" s="1345" t="s">
        <v>351</v>
      </c>
      <c r="C33" s="1345"/>
      <c r="D33" s="972"/>
      <c r="E33" s="972"/>
      <c r="F33" s="972"/>
      <c r="G33" s="972"/>
      <c r="H33" s="817"/>
      <c r="I33" s="185"/>
    </row>
    <row r="34" spans="1:9" ht="30" customHeight="1">
      <c r="A34" s="193" t="s">
        <v>236</v>
      </c>
      <c r="B34" s="1345" t="s">
        <v>371</v>
      </c>
      <c r="C34" s="1345"/>
      <c r="D34" s="972"/>
      <c r="E34" s="972"/>
      <c r="F34" s="972"/>
      <c r="G34" s="972"/>
      <c r="H34" s="817" t="s">
        <v>372</v>
      </c>
      <c r="I34" s="185"/>
    </row>
    <row r="35" spans="1:9" ht="34.35" customHeight="1">
      <c r="A35" s="193" t="s">
        <v>237</v>
      </c>
      <c r="B35" s="1345" t="s">
        <v>373</v>
      </c>
      <c r="C35" s="1345"/>
      <c r="D35" s="972"/>
      <c r="E35" s="972"/>
      <c r="F35" s="972"/>
      <c r="G35" s="972"/>
      <c r="H35" s="817" t="s">
        <v>374</v>
      </c>
      <c r="I35" s="185"/>
    </row>
    <row r="36" spans="1:9" ht="22.8">
      <c r="A36" s="193" t="s">
        <v>325</v>
      </c>
      <c r="B36" s="1345" t="s">
        <v>375</v>
      </c>
      <c r="C36" s="1345"/>
      <c r="D36" s="972"/>
      <c r="E36" s="972"/>
      <c r="F36" s="972"/>
      <c r="G36" s="972"/>
      <c r="H36" s="817" t="s">
        <v>592</v>
      </c>
      <c r="I36" s="185"/>
    </row>
    <row r="37" spans="1:9" ht="21" customHeight="1">
      <c r="A37" s="193" t="s">
        <v>326</v>
      </c>
      <c r="B37" s="1345" t="s">
        <v>377</v>
      </c>
      <c r="C37" s="1345"/>
      <c r="D37" s="972"/>
      <c r="E37" s="972"/>
      <c r="F37" s="972"/>
      <c r="G37" s="972"/>
      <c r="H37" s="817" t="s">
        <v>378</v>
      </c>
      <c r="I37" s="185"/>
    </row>
    <row r="38" spans="1:9" ht="51" customHeight="1">
      <c r="A38" s="193">
        <v>21</v>
      </c>
      <c r="B38" s="1345" t="s">
        <v>593</v>
      </c>
      <c r="C38" s="1345"/>
      <c r="D38" s="972"/>
      <c r="E38" s="972"/>
      <c r="F38" s="972"/>
      <c r="G38" s="972"/>
      <c r="H38" s="817" t="s">
        <v>380</v>
      </c>
      <c r="I38" s="185"/>
    </row>
    <row r="39" spans="1:9" ht="25.5" customHeight="1">
      <c r="A39" s="193">
        <v>22</v>
      </c>
      <c r="B39" s="1345" t="s">
        <v>381</v>
      </c>
      <c r="C39" s="1345"/>
      <c r="D39" s="972"/>
      <c r="E39" s="972"/>
      <c r="F39" s="972"/>
      <c r="G39" s="972"/>
      <c r="H39" s="817" t="s">
        <v>382</v>
      </c>
      <c r="I39" s="185"/>
    </row>
    <row r="40" spans="1:9" ht="53.1" customHeight="1">
      <c r="A40" s="193">
        <v>23</v>
      </c>
      <c r="B40" s="1402" t="s">
        <v>383</v>
      </c>
      <c r="C40" s="1402"/>
      <c r="D40" s="972"/>
      <c r="E40" s="972"/>
      <c r="F40" s="972"/>
      <c r="G40" s="972"/>
      <c r="H40" s="817" t="s">
        <v>384</v>
      </c>
      <c r="I40" s="185"/>
    </row>
    <row r="41" spans="1:9" ht="20.399999999999999" customHeight="1">
      <c r="A41" s="193">
        <v>24</v>
      </c>
      <c r="B41" s="1345" t="s">
        <v>351</v>
      </c>
      <c r="C41" s="1345"/>
      <c r="D41" s="972"/>
      <c r="E41" s="972"/>
      <c r="F41" s="972"/>
      <c r="G41" s="972"/>
      <c r="H41" s="817"/>
      <c r="I41" s="185"/>
    </row>
    <row r="42" spans="1:9" ht="25.5" customHeight="1">
      <c r="A42" s="193">
        <v>25</v>
      </c>
      <c r="B42" s="1342" t="s">
        <v>385</v>
      </c>
      <c r="C42" s="1344"/>
      <c r="D42" s="972"/>
      <c r="E42" s="972"/>
      <c r="F42" s="972"/>
      <c r="G42" s="972"/>
      <c r="H42" s="817" t="s">
        <v>380</v>
      </c>
      <c r="I42" s="185"/>
    </row>
    <row r="43" spans="1:9" ht="38.25" customHeight="1">
      <c r="A43" s="193" t="s">
        <v>386</v>
      </c>
      <c r="B43" s="1345" t="s">
        <v>388</v>
      </c>
      <c r="C43" s="1345"/>
      <c r="D43" s="972"/>
      <c r="E43" s="972"/>
      <c r="F43" s="972"/>
      <c r="G43" s="972"/>
      <c r="H43" s="817" t="s">
        <v>389</v>
      </c>
      <c r="I43" s="185"/>
    </row>
    <row r="44" spans="1:9" ht="33.6" customHeight="1">
      <c r="A44" s="193" t="s">
        <v>387</v>
      </c>
      <c r="B44" s="1345" t="s">
        <v>390</v>
      </c>
      <c r="C44" s="1345"/>
      <c r="D44" s="972"/>
      <c r="E44" s="972"/>
      <c r="F44" s="972"/>
      <c r="G44" s="972"/>
      <c r="H44" s="817" t="s">
        <v>391</v>
      </c>
      <c r="I44" s="185"/>
    </row>
    <row r="45" spans="1:9" ht="42.6" customHeight="1">
      <c r="A45" s="186">
        <v>26</v>
      </c>
      <c r="B45" s="1345" t="s">
        <v>594</v>
      </c>
      <c r="C45" s="1345"/>
      <c r="D45" s="972"/>
      <c r="E45" s="972"/>
      <c r="F45" s="972"/>
      <c r="G45" s="972"/>
      <c r="H45" s="819"/>
      <c r="I45" s="185"/>
    </row>
    <row r="46" spans="1:9" ht="41.4" customHeight="1">
      <c r="A46" s="186" t="s">
        <v>575</v>
      </c>
      <c r="B46" s="1345" t="s">
        <v>595</v>
      </c>
      <c r="C46" s="1345"/>
      <c r="D46" s="1167">
        <v>0</v>
      </c>
      <c r="E46" s="1167">
        <v>0</v>
      </c>
      <c r="F46" s="1167">
        <v>0</v>
      </c>
      <c r="G46" s="1167">
        <v>0</v>
      </c>
      <c r="H46" s="817"/>
      <c r="I46" s="185"/>
    </row>
    <row r="47" spans="1:9" ht="25.5" customHeight="1">
      <c r="A47" s="186"/>
      <c r="B47" s="1345" t="s">
        <v>596</v>
      </c>
      <c r="C47" s="1345"/>
      <c r="D47" s="972"/>
      <c r="E47" s="972"/>
      <c r="F47" s="972"/>
      <c r="G47" s="972"/>
      <c r="H47" s="817" t="s">
        <v>597</v>
      </c>
      <c r="I47" s="185"/>
    </row>
    <row r="48" spans="1:9" ht="25.5" customHeight="1">
      <c r="A48" s="186"/>
      <c r="B48" s="1345" t="s">
        <v>599</v>
      </c>
      <c r="C48" s="1345"/>
      <c r="D48" s="972"/>
      <c r="E48" s="972"/>
      <c r="F48" s="972"/>
      <c r="G48" s="972"/>
      <c r="H48" s="817" t="s">
        <v>597</v>
      </c>
      <c r="I48" s="185"/>
    </row>
    <row r="49" spans="1:9" ht="25.5" customHeight="1">
      <c r="A49" s="186"/>
      <c r="B49" s="1345" t="s">
        <v>600</v>
      </c>
      <c r="C49" s="1345"/>
      <c r="D49" s="1167">
        <v>0</v>
      </c>
      <c r="E49" s="1167">
        <v>0</v>
      </c>
      <c r="F49" s="1167">
        <v>0</v>
      </c>
      <c r="G49" s="1167">
        <v>0</v>
      </c>
      <c r="H49" s="817" t="s">
        <v>598</v>
      </c>
      <c r="I49" s="185"/>
    </row>
    <row r="50" spans="1:9" ht="25.5" customHeight="1">
      <c r="A50" s="186"/>
      <c r="B50" s="1345" t="s">
        <v>601</v>
      </c>
      <c r="C50" s="1345"/>
      <c r="D50" s="972"/>
      <c r="E50" s="972"/>
      <c r="F50" s="972"/>
      <c r="G50" s="972"/>
      <c r="H50" s="817" t="s">
        <v>598</v>
      </c>
      <c r="I50" s="185"/>
    </row>
    <row r="51" spans="1:9" ht="37.799999999999997" customHeight="1">
      <c r="A51" s="186" t="s">
        <v>576</v>
      </c>
      <c r="B51" s="1345" t="s">
        <v>912</v>
      </c>
      <c r="C51" s="1345"/>
      <c r="D51" s="972"/>
      <c r="E51" s="972"/>
      <c r="F51" s="972"/>
      <c r="G51" s="972"/>
      <c r="H51" s="817" t="s">
        <v>602</v>
      </c>
      <c r="I51" s="185"/>
    </row>
    <row r="52" spans="1:9" ht="30" customHeight="1">
      <c r="A52" s="186"/>
      <c r="B52" s="1345" t="s">
        <v>911</v>
      </c>
      <c r="C52" s="1345"/>
      <c r="D52" s="972"/>
      <c r="E52" s="972"/>
      <c r="F52" s="972"/>
      <c r="G52" s="972"/>
      <c r="H52" s="817" t="s">
        <v>602</v>
      </c>
      <c r="I52" s="185"/>
    </row>
    <row r="53" spans="1:9" ht="30" customHeight="1">
      <c r="A53" s="193">
        <v>27</v>
      </c>
      <c r="B53" s="1345" t="s">
        <v>392</v>
      </c>
      <c r="C53" s="1345"/>
      <c r="D53" s="972"/>
      <c r="E53" s="972"/>
      <c r="F53" s="972"/>
      <c r="G53" s="972"/>
      <c r="H53" s="817" t="s">
        <v>393</v>
      </c>
      <c r="I53" s="185"/>
    </row>
    <row r="54" spans="1:9" ht="28.35" customHeight="1">
      <c r="A54" s="193">
        <v>28</v>
      </c>
      <c r="B54" s="1398" t="s">
        <v>394</v>
      </c>
      <c r="C54" s="1398"/>
      <c r="D54" s="974">
        <v>-9423288.5163900815</v>
      </c>
      <c r="E54" s="974">
        <v>-9377060.1120931283</v>
      </c>
      <c r="F54" s="974">
        <v>-9351968.1091270782</v>
      </c>
      <c r="G54" s="974">
        <v>-9849660.8551374786</v>
      </c>
      <c r="H54" s="817" t="s">
        <v>395</v>
      </c>
      <c r="I54" s="441"/>
    </row>
    <row r="55" spans="1:9" ht="22.35" customHeight="1">
      <c r="A55" s="193">
        <v>29</v>
      </c>
      <c r="B55" s="1398" t="s">
        <v>396</v>
      </c>
      <c r="C55" s="1398"/>
      <c r="D55" s="974">
        <v>68980495.472609907</v>
      </c>
      <c r="E55" s="974">
        <v>64456981.475906871</v>
      </c>
      <c r="F55" s="974">
        <v>64153359.094872922</v>
      </c>
      <c r="G55" s="974">
        <v>65161172.23186253</v>
      </c>
      <c r="H55" s="817" t="s">
        <v>397</v>
      </c>
      <c r="I55" s="441"/>
    </row>
    <row r="56" spans="1:9" ht="24.6" customHeight="1">
      <c r="A56" s="1399" t="s">
        <v>398</v>
      </c>
      <c r="B56" s="1400"/>
      <c r="C56" s="1400"/>
      <c r="D56" s="1400"/>
      <c r="E56" s="1400"/>
      <c r="F56" s="1400"/>
      <c r="G56" s="1400"/>
      <c r="H56" s="1400"/>
      <c r="I56" s="1401"/>
    </row>
    <row r="57" spans="1:9" ht="25.5" customHeight="1">
      <c r="A57" s="193">
        <v>30</v>
      </c>
      <c r="B57" s="1345" t="s">
        <v>328</v>
      </c>
      <c r="C57" s="1345"/>
      <c r="D57" s="864"/>
      <c r="E57" s="864"/>
      <c r="F57" s="864"/>
      <c r="G57" s="864"/>
      <c r="H57" s="817" t="s">
        <v>399</v>
      </c>
      <c r="I57" s="185"/>
    </row>
    <row r="58" spans="1:9" ht="15" customHeight="1">
      <c r="A58" s="186">
        <v>31</v>
      </c>
      <c r="B58" s="1345" t="s">
        <v>400</v>
      </c>
      <c r="C58" s="1345"/>
      <c r="D58" s="864"/>
      <c r="E58" s="864"/>
      <c r="F58" s="864"/>
      <c r="G58" s="864"/>
      <c r="H58" s="817"/>
      <c r="I58" s="185"/>
    </row>
    <row r="59" spans="1:9" ht="15" customHeight="1">
      <c r="A59" s="193">
        <v>32</v>
      </c>
      <c r="B59" s="1345" t="s">
        <v>401</v>
      </c>
      <c r="C59" s="1345"/>
      <c r="D59" s="867"/>
      <c r="E59" s="867"/>
      <c r="F59" s="867"/>
      <c r="G59" s="867"/>
      <c r="H59" s="817"/>
      <c r="I59" s="185"/>
    </row>
    <row r="60" spans="1:9" ht="30" customHeight="1">
      <c r="A60" s="193">
        <v>33</v>
      </c>
      <c r="B60" s="1345" t="s">
        <v>402</v>
      </c>
      <c r="C60" s="1345"/>
      <c r="D60" s="864"/>
      <c r="E60" s="864"/>
      <c r="F60" s="864"/>
      <c r="G60" s="864"/>
      <c r="H60" s="817" t="s">
        <v>403</v>
      </c>
      <c r="I60" s="185"/>
    </row>
    <row r="61" spans="1:9" ht="25.5" customHeight="1">
      <c r="A61" s="193"/>
      <c r="B61" s="1345" t="s">
        <v>913</v>
      </c>
      <c r="C61" s="1345"/>
      <c r="D61" s="864"/>
      <c r="E61" s="864"/>
      <c r="F61" s="864"/>
      <c r="G61" s="864"/>
      <c r="H61" s="817" t="s">
        <v>403</v>
      </c>
      <c r="I61" s="185"/>
    </row>
    <row r="62" spans="1:9" ht="45.75" customHeight="1">
      <c r="A62" s="193">
        <v>34</v>
      </c>
      <c r="B62" s="1345" t="s">
        <v>404</v>
      </c>
      <c r="C62" s="1345"/>
      <c r="D62" s="864"/>
      <c r="E62" s="864"/>
      <c r="F62" s="864"/>
      <c r="G62" s="864"/>
      <c r="H62" s="817" t="s">
        <v>405</v>
      </c>
      <c r="I62" s="185"/>
    </row>
    <row r="63" spans="1:9" ht="25.5" customHeight="1">
      <c r="A63" s="193">
        <v>35</v>
      </c>
      <c r="B63" s="1345" t="s">
        <v>406</v>
      </c>
      <c r="C63" s="1345"/>
      <c r="D63" s="864"/>
      <c r="E63" s="864"/>
      <c r="F63" s="864"/>
      <c r="G63" s="864"/>
      <c r="H63" s="817" t="s">
        <v>403</v>
      </c>
      <c r="I63" s="185"/>
    </row>
    <row r="64" spans="1:9" ht="28.35" customHeight="1">
      <c r="A64" s="193">
        <v>36</v>
      </c>
      <c r="B64" s="1398" t="s">
        <v>407</v>
      </c>
      <c r="C64" s="1398"/>
      <c r="D64" s="1168">
        <v>0</v>
      </c>
      <c r="E64" s="1168">
        <v>0</v>
      </c>
      <c r="F64" s="1168">
        <v>0</v>
      </c>
      <c r="G64" s="1168">
        <v>0</v>
      </c>
      <c r="H64" s="817" t="s">
        <v>408</v>
      </c>
      <c r="I64" s="185"/>
    </row>
    <row r="65" spans="1:9" ht="30" customHeight="1">
      <c r="A65" s="1399" t="s">
        <v>604</v>
      </c>
      <c r="B65" s="1400"/>
      <c r="C65" s="1400"/>
      <c r="D65" s="1400"/>
      <c r="E65" s="1400"/>
      <c r="F65" s="1400"/>
      <c r="G65" s="1400"/>
      <c r="H65" s="1400"/>
      <c r="I65" s="1401"/>
    </row>
    <row r="66" spans="1:9" ht="47.1" customHeight="1">
      <c r="A66" s="193">
        <v>37</v>
      </c>
      <c r="B66" s="1345" t="s">
        <v>409</v>
      </c>
      <c r="C66" s="1345"/>
      <c r="D66" s="864"/>
      <c r="E66" s="864"/>
      <c r="F66" s="864"/>
      <c r="G66" s="864"/>
      <c r="H66" s="817" t="s">
        <v>410</v>
      </c>
      <c r="I66" s="185"/>
    </row>
    <row r="67" spans="1:9" ht="61.2" customHeight="1">
      <c r="A67" s="193">
        <v>38</v>
      </c>
      <c r="B67" s="1342" t="s">
        <v>605</v>
      </c>
      <c r="C67" s="1344"/>
      <c r="D67" s="864"/>
      <c r="E67" s="864"/>
      <c r="F67" s="864"/>
      <c r="G67" s="864"/>
      <c r="H67" s="817" t="s">
        <v>412</v>
      </c>
      <c r="I67" s="185"/>
    </row>
    <row r="68" spans="1:9" ht="63.6" customHeight="1">
      <c r="A68" s="193">
        <v>39</v>
      </c>
      <c r="B68" s="1345" t="s">
        <v>904</v>
      </c>
      <c r="C68" s="1345"/>
      <c r="D68" s="864"/>
      <c r="E68" s="864"/>
      <c r="F68" s="864"/>
      <c r="G68" s="864"/>
      <c r="H68" s="817" t="s">
        <v>905</v>
      </c>
      <c r="I68" s="185"/>
    </row>
    <row r="69" spans="1:9" ht="55.2" customHeight="1">
      <c r="A69" s="193">
        <v>40</v>
      </c>
      <c r="B69" s="1345" t="s">
        <v>906</v>
      </c>
      <c r="C69" s="1345"/>
      <c r="D69" s="864"/>
      <c r="E69" s="864"/>
      <c r="F69" s="864"/>
      <c r="G69" s="864"/>
      <c r="H69" s="817" t="s">
        <v>416</v>
      </c>
      <c r="I69" s="185"/>
    </row>
    <row r="70" spans="1:9" ht="33.6" customHeight="1">
      <c r="A70" s="193">
        <v>41</v>
      </c>
      <c r="B70" s="1345" t="s">
        <v>1360</v>
      </c>
      <c r="C70" s="1345"/>
      <c r="D70" s="864"/>
      <c r="E70" s="864"/>
      <c r="F70" s="864"/>
      <c r="G70" s="864"/>
      <c r="H70" s="817"/>
      <c r="I70" s="185"/>
    </row>
    <row r="71" spans="1:9" ht="63" customHeight="1">
      <c r="A71" s="193" t="s">
        <v>577</v>
      </c>
      <c r="B71" s="1345" t="s">
        <v>606</v>
      </c>
      <c r="C71" s="1345"/>
      <c r="D71" s="864"/>
      <c r="E71" s="864"/>
      <c r="F71" s="864"/>
      <c r="G71" s="864"/>
      <c r="H71" s="817" t="s">
        <v>607</v>
      </c>
      <c r="I71" s="185"/>
    </row>
    <row r="72" spans="1:9" ht="40.799999999999997" customHeight="1">
      <c r="A72" s="7"/>
      <c r="B72" s="1345" t="s">
        <v>608</v>
      </c>
      <c r="C72" s="1345"/>
      <c r="D72" s="864"/>
      <c r="E72" s="864"/>
      <c r="F72" s="864"/>
      <c r="G72" s="864"/>
      <c r="H72" s="817"/>
      <c r="I72" s="185"/>
    </row>
    <row r="73" spans="1:9" ht="51" customHeight="1">
      <c r="A73" s="193" t="s">
        <v>578</v>
      </c>
      <c r="B73" s="1345" t="s">
        <v>609</v>
      </c>
      <c r="C73" s="1345"/>
      <c r="D73" s="864"/>
      <c r="E73" s="864"/>
      <c r="F73" s="864"/>
      <c r="G73" s="864"/>
      <c r="H73" s="817" t="s">
        <v>610</v>
      </c>
      <c r="I73" s="185"/>
    </row>
    <row r="74" spans="1:9" ht="45" customHeight="1">
      <c r="A74" s="7"/>
      <c r="B74" s="1345" t="s">
        <v>611</v>
      </c>
      <c r="C74" s="1345"/>
      <c r="D74" s="864"/>
      <c r="E74" s="864"/>
      <c r="F74" s="864"/>
      <c r="G74" s="864"/>
      <c r="H74" s="817"/>
      <c r="I74" s="185"/>
    </row>
    <row r="75" spans="1:9" ht="45" customHeight="1">
      <c r="A75" s="193" t="s">
        <v>579</v>
      </c>
      <c r="B75" s="1345" t="s">
        <v>612</v>
      </c>
      <c r="C75" s="1345"/>
      <c r="D75" s="864"/>
      <c r="E75" s="864"/>
      <c r="F75" s="864"/>
      <c r="G75" s="864"/>
      <c r="H75" s="817" t="s">
        <v>613</v>
      </c>
      <c r="I75" s="185"/>
    </row>
    <row r="76" spans="1:9" ht="25.5" customHeight="1">
      <c r="A76" s="193"/>
      <c r="B76" s="1345" t="s">
        <v>614</v>
      </c>
      <c r="C76" s="1345"/>
      <c r="D76" s="864"/>
      <c r="E76" s="864"/>
      <c r="F76" s="864"/>
      <c r="G76" s="864"/>
      <c r="H76" s="817" t="s">
        <v>597</v>
      </c>
      <c r="I76" s="185"/>
    </row>
    <row r="77" spans="1:9" ht="25.5" customHeight="1">
      <c r="A77" s="193"/>
      <c r="B77" s="1345" t="s">
        <v>615</v>
      </c>
      <c r="C77" s="1345"/>
      <c r="D77" s="864"/>
      <c r="E77" s="864"/>
      <c r="F77" s="864"/>
      <c r="G77" s="864"/>
      <c r="H77" s="817" t="s">
        <v>598</v>
      </c>
      <c r="I77" s="185"/>
    </row>
    <row r="78" spans="1:9" ht="18.600000000000001" customHeight="1">
      <c r="A78" s="193"/>
      <c r="B78" s="1345" t="s">
        <v>603</v>
      </c>
      <c r="C78" s="1345"/>
      <c r="D78" s="864"/>
      <c r="E78" s="864"/>
      <c r="F78" s="864"/>
      <c r="G78" s="864"/>
      <c r="H78" s="817" t="s">
        <v>602</v>
      </c>
      <c r="I78" s="442"/>
    </row>
    <row r="79" spans="1:9" ht="26.1" customHeight="1">
      <c r="A79" s="193">
        <v>43</v>
      </c>
      <c r="B79" s="1398" t="s">
        <v>419</v>
      </c>
      <c r="C79" s="1398"/>
      <c r="D79" s="1168">
        <v>0</v>
      </c>
      <c r="E79" s="1168">
        <v>0</v>
      </c>
      <c r="F79" s="1168">
        <v>0</v>
      </c>
      <c r="G79" s="1168">
        <v>0</v>
      </c>
      <c r="H79" s="817" t="s">
        <v>420</v>
      </c>
      <c r="I79" s="441"/>
    </row>
    <row r="80" spans="1:9" ht="30" customHeight="1">
      <c r="A80" s="193">
        <v>44</v>
      </c>
      <c r="B80" s="1398" t="s">
        <v>421</v>
      </c>
      <c r="C80" s="1398"/>
      <c r="D80" s="1168">
        <v>0</v>
      </c>
      <c r="E80" s="1168">
        <v>0</v>
      </c>
      <c r="F80" s="1168">
        <v>0</v>
      </c>
      <c r="G80" s="1168">
        <v>0</v>
      </c>
      <c r="H80" s="817" t="s">
        <v>422</v>
      </c>
      <c r="I80" s="441"/>
    </row>
    <row r="81" spans="1:9" ht="38.25" customHeight="1">
      <c r="A81" s="193">
        <v>45</v>
      </c>
      <c r="B81" s="1398" t="s">
        <v>423</v>
      </c>
      <c r="C81" s="1398"/>
      <c r="D81" s="974">
        <v>68980495.472609907</v>
      </c>
      <c r="E81" s="974">
        <v>64456981.475906871</v>
      </c>
      <c r="F81" s="974">
        <v>64153359.094872922</v>
      </c>
      <c r="G81" s="974">
        <v>65161172.23186253</v>
      </c>
      <c r="H81" s="817" t="s">
        <v>424</v>
      </c>
      <c r="I81" s="441"/>
    </row>
    <row r="82" spans="1:9" ht="30.6" customHeight="1">
      <c r="A82" s="1399" t="s">
        <v>425</v>
      </c>
      <c r="B82" s="1400"/>
      <c r="C82" s="1400"/>
      <c r="D82" s="1400"/>
      <c r="E82" s="1400"/>
      <c r="F82" s="1400"/>
      <c r="G82" s="1400"/>
      <c r="H82" s="1400"/>
      <c r="I82" s="1401"/>
    </row>
    <row r="83" spans="1:9" ht="25.5" customHeight="1">
      <c r="A83" s="186">
        <v>46</v>
      </c>
      <c r="B83" s="1345" t="s">
        <v>328</v>
      </c>
      <c r="C83" s="1345"/>
      <c r="D83" s="864"/>
      <c r="E83" s="864"/>
      <c r="F83" s="864"/>
      <c r="G83" s="864"/>
      <c r="H83" s="817" t="s">
        <v>426</v>
      </c>
      <c r="I83" s="185"/>
    </row>
    <row r="84" spans="1:9" ht="30" customHeight="1">
      <c r="A84" s="186">
        <v>47</v>
      </c>
      <c r="B84" s="1345" t="s">
        <v>427</v>
      </c>
      <c r="C84" s="1345"/>
      <c r="D84" s="864"/>
      <c r="E84" s="864"/>
      <c r="F84" s="864"/>
      <c r="G84" s="864"/>
      <c r="H84" s="817" t="s">
        <v>428</v>
      </c>
      <c r="I84" s="185"/>
    </row>
    <row r="85" spans="1:9" ht="54.75" customHeight="1">
      <c r="A85" s="186">
        <v>48</v>
      </c>
      <c r="B85" s="1345" t="s">
        <v>616</v>
      </c>
      <c r="C85" s="1345"/>
      <c r="D85" s="864"/>
      <c r="E85" s="864"/>
      <c r="F85" s="864"/>
      <c r="G85" s="864"/>
      <c r="H85" s="817" t="s">
        <v>430</v>
      </c>
      <c r="I85" s="185"/>
    </row>
    <row r="86" spans="1:9" ht="25.5" customHeight="1">
      <c r="A86" s="186">
        <v>49</v>
      </c>
      <c r="B86" s="1345" t="s">
        <v>406</v>
      </c>
      <c r="C86" s="1345"/>
      <c r="D86" s="864"/>
      <c r="E86" s="864"/>
      <c r="F86" s="864"/>
      <c r="G86" s="864"/>
      <c r="H86" s="817" t="s">
        <v>428</v>
      </c>
      <c r="I86" s="185"/>
    </row>
    <row r="87" spans="1:9" ht="21" customHeight="1">
      <c r="A87" s="186">
        <v>50</v>
      </c>
      <c r="B87" s="1345" t="s">
        <v>431</v>
      </c>
      <c r="C87" s="1345"/>
      <c r="D87" s="972">
        <v>1311293.3317685034</v>
      </c>
      <c r="E87" s="972">
        <v>1019264.2105889991</v>
      </c>
      <c r="F87" s="972">
        <v>828036.98045249819</v>
      </c>
      <c r="G87" s="972">
        <v>1123948.5460015135</v>
      </c>
      <c r="H87" s="817" t="s">
        <v>432</v>
      </c>
      <c r="I87" s="185"/>
    </row>
    <row r="88" spans="1:9" ht="22.35" customHeight="1">
      <c r="A88" s="186">
        <v>51</v>
      </c>
      <c r="B88" s="1398" t="s">
        <v>433</v>
      </c>
      <c r="C88" s="1398"/>
      <c r="D88" s="974">
        <v>1311293.3317685034</v>
      </c>
      <c r="E88" s="974">
        <v>1019264.2105889991</v>
      </c>
      <c r="F88" s="974">
        <v>828036.98045249819</v>
      </c>
      <c r="G88" s="974">
        <v>1123948.5460015135</v>
      </c>
      <c r="H88" s="817"/>
      <c r="I88" s="441"/>
    </row>
    <row r="89" spans="1:9" ht="26.4" customHeight="1">
      <c r="A89" s="1403" t="s">
        <v>434</v>
      </c>
      <c r="B89" s="1404"/>
      <c r="C89" s="1404"/>
      <c r="D89" s="1404"/>
      <c r="E89" s="1404"/>
      <c r="F89" s="1404"/>
      <c r="G89" s="1404"/>
      <c r="H89" s="1404"/>
      <c r="I89" s="1405"/>
    </row>
    <row r="90" spans="1:9" ht="45.6" customHeight="1">
      <c r="A90" s="186">
        <v>52</v>
      </c>
      <c r="B90" s="1342" t="s">
        <v>435</v>
      </c>
      <c r="C90" s="1344"/>
      <c r="D90" s="865"/>
      <c r="E90" s="865"/>
      <c r="F90" s="865"/>
      <c r="G90" s="865"/>
      <c r="H90" s="817" t="s">
        <v>436</v>
      </c>
      <c r="I90" s="185"/>
    </row>
    <row r="91" spans="1:9" ht="49.8" customHeight="1">
      <c r="A91" s="186">
        <v>53</v>
      </c>
      <c r="B91" s="1342" t="s">
        <v>437</v>
      </c>
      <c r="C91" s="1344"/>
      <c r="D91" s="865"/>
      <c r="E91" s="865"/>
      <c r="F91" s="865"/>
      <c r="G91" s="865"/>
      <c r="H91" s="817" t="s">
        <v>438</v>
      </c>
      <c r="I91" s="185"/>
    </row>
    <row r="92" spans="1:9" ht="67.2" customHeight="1">
      <c r="A92" s="186">
        <v>54</v>
      </c>
      <c r="B92" s="1342" t="s">
        <v>439</v>
      </c>
      <c r="C92" s="1344"/>
      <c r="D92" s="438"/>
      <c r="E92" s="438"/>
      <c r="F92" s="438"/>
      <c r="G92" s="438"/>
      <c r="H92" s="817" t="s">
        <v>440</v>
      </c>
      <c r="I92" s="185"/>
    </row>
    <row r="93" spans="1:9" ht="26.1" customHeight="1">
      <c r="A93" s="193" t="s">
        <v>580</v>
      </c>
      <c r="B93" s="1342" t="s">
        <v>617</v>
      </c>
      <c r="C93" s="1344"/>
      <c r="D93" s="865"/>
      <c r="E93" s="865"/>
      <c r="F93" s="865"/>
      <c r="G93" s="865"/>
      <c r="H93" s="817"/>
      <c r="I93" s="185"/>
    </row>
    <row r="94" spans="1:9" ht="40.799999999999997" customHeight="1">
      <c r="A94" s="193" t="s">
        <v>581</v>
      </c>
      <c r="B94" s="1342" t="s">
        <v>618</v>
      </c>
      <c r="C94" s="1344"/>
      <c r="D94" s="865"/>
      <c r="E94" s="865"/>
      <c r="F94" s="865"/>
      <c r="G94" s="865"/>
      <c r="H94" s="817"/>
      <c r="I94" s="185"/>
    </row>
    <row r="95" spans="1:9" ht="64.2" customHeight="1">
      <c r="A95" s="186">
        <v>55</v>
      </c>
      <c r="B95" s="1342" t="s">
        <v>907</v>
      </c>
      <c r="C95" s="1344"/>
      <c r="D95" s="865"/>
      <c r="E95" s="865"/>
      <c r="F95" s="865"/>
      <c r="G95" s="865"/>
      <c r="H95" s="817" t="s">
        <v>442</v>
      </c>
      <c r="I95" s="185"/>
    </row>
    <row r="96" spans="1:9" ht="75" customHeight="1">
      <c r="A96" s="186">
        <v>56</v>
      </c>
      <c r="B96" s="1342" t="s">
        <v>619</v>
      </c>
      <c r="C96" s="1344"/>
      <c r="D96" s="865"/>
      <c r="E96" s="865"/>
      <c r="F96" s="865"/>
      <c r="G96" s="865"/>
      <c r="H96" s="817"/>
      <c r="I96" s="185"/>
    </row>
    <row r="97" spans="1:9" ht="66" customHeight="1">
      <c r="A97" s="193" t="s">
        <v>582</v>
      </c>
      <c r="B97" s="1342" t="s">
        <v>620</v>
      </c>
      <c r="C97" s="1344"/>
      <c r="D97" s="865"/>
      <c r="E97" s="865"/>
      <c r="F97" s="865"/>
      <c r="G97" s="865"/>
      <c r="H97" s="817" t="s">
        <v>607</v>
      </c>
      <c r="I97" s="185"/>
    </row>
    <row r="98" spans="1:9" ht="38.4" customHeight="1">
      <c r="A98" s="193"/>
      <c r="B98" s="1342" t="s">
        <v>608</v>
      </c>
      <c r="C98" s="1344"/>
      <c r="D98" s="865"/>
      <c r="E98" s="865"/>
      <c r="F98" s="865"/>
      <c r="G98" s="865"/>
      <c r="H98" s="817"/>
      <c r="I98" s="185"/>
    </row>
    <row r="99" spans="1:9" ht="51.6" customHeight="1">
      <c r="A99" s="193" t="s">
        <v>583</v>
      </c>
      <c r="B99" s="1342" t="s">
        <v>621</v>
      </c>
      <c r="C99" s="1344"/>
      <c r="D99" s="865"/>
      <c r="E99" s="865"/>
      <c r="F99" s="865"/>
      <c r="G99" s="865"/>
      <c r="H99" s="817" t="s">
        <v>622</v>
      </c>
      <c r="I99" s="185"/>
    </row>
    <row r="100" spans="1:9" ht="58.8" customHeight="1">
      <c r="A100" s="193"/>
      <c r="B100" s="1342" t="s">
        <v>623</v>
      </c>
      <c r="C100" s="1344"/>
      <c r="D100" s="865"/>
      <c r="E100" s="865"/>
      <c r="F100" s="865"/>
      <c r="G100" s="865"/>
      <c r="H100" s="817"/>
      <c r="I100" s="185"/>
    </row>
    <row r="101" spans="1:9" ht="54.6" customHeight="1">
      <c r="A101" s="193" t="s">
        <v>584</v>
      </c>
      <c r="B101" s="1406" t="s">
        <v>624</v>
      </c>
      <c r="C101" s="1407"/>
      <c r="D101" s="866"/>
      <c r="E101" s="866"/>
      <c r="F101" s="866"/>
      <c r="G101" s="866"/>
      <c r="H101" s="820" t="s">
        <v>613</v>
      </c>
      <c r="I101" s="185"/>
    </row>
    <row r="102" spans="1:9" ht="15" customHeight="1">
      <c r="A102" s="871"/>
      <c r="B102" s="1406" t="s">
        <v>614</v>
      </c>
      <c r="C102" s="1407"/>
      <c r="D102" s="866"/>
      <c r="E102" s="866"/>
      <c r="F102" s="866"/>
      <c r="G102" s="866"/>
      <c r="H102" s="821" t="s">
        <v>597</v>
      </c>
      <c r="I102" s="185"/>
    </row>
    <row r="103" spans="1:9" ht="25.5" customHeight="1">
      <c r="A103" s="871"/>
      <c r="B103" s="1406" t="s">
        <v>615</v>
      </c>
      <c r="C103" s="1407"/>
      <c r="D103" s="866"/>
      <c r="E103" s="866"/>
      <c r="F103" s="866"/>
      <c r="G103" s="866"/>
      <c r="H103" s="820" t="s">
        <v>598</v>
      </c>
      <c r="I103" s="185"/>
    </row>
    <row r="104" spans="1:9" ht="15" customHeight="1">
      <c r="A104" s="871"/>
      <c r="B104" s="1406" t="s">
        <v>603</v>
      </c>
      <c r="C104" s="1407"/>
      <c r="D104" s="866"/>
      <c r="E104" s="866"/>
      <c r="F104" s="866"/>
      <c r="G104" s="866"/>
      <c r="H104" s="820" t="s">
        <v>602</v>
      </c>
      <c r="I104" s="185"/>
    </row>
    <row r="105" spans="1:9" ht="23.4" customHeight="1">
      <c r="A105" s="862">
        <v>57</v>
      </c>
      <c r="B105" s="1408" t="s">
        <v>443</v>
      </c>
      <c r="C105" s="1409"/>
      <c r="D105" s="974">
        <v>0</v>
      </c>
      <c r="E105" s="974">
        <v>0</v>
      </c>
      <c r="F105" s="974">
        <v>0</v>
      </c>
      <c r="G105" s="974">
        <v>0</v>
      </c>
      <c r="H105" s="820" t="s">
        <v>444</v>
      </c>
      <c r="I105" s="441"/>
    </row>
    <row r="106" spans="1:9" ht="23.1" customHeight="1">
      <c r="A106" s="862">
        <v>58</v>
      </c>
      <c r="B106" s="1408" t="s">
        <v>445</v>
      </c>
      <c r="C106" s="1409"/>
      <c r="D106" s="974">
        <v>1311293.3317685034</v>
      </c>
      <c r="E106" s="974">
        <v>1019264.2105889991</v>
      </c>
      <c r="F106" s="974">
        <v>828036.98045249819</v>
      </c>
      <c r="G106" s="974">
        <v>1123948.5460015135</v>
      </c>
      <c r="H106" s="820" t="s">
        <v>446</v>
      </c>
      <c r="I106" s="441"/>
    </row>
    <row r="107" spans="1:9" ht="30.6" customHeight="1">
      <c r="A107" s="862">
        <v>59</v>
      </c>
      <c r="B107" s="1408" t="s">
        <v>447</v>
      </c>
      <c r="C107" s="1409"/>
      <c r="D107" s="974">
        <v>70291788.804378405</v>
      </c>
      <c r="E107" s="974">
        <v>65476245.68649587</v>
      </c>
      <c r="F107" s="974">
        <v>64981396.075325422</v>
      </c>
      <c r="G107" s="974">
        <v>66285120.777864046</v>
      </c>
      <c r="H107" s="820" t="s">
        <v>448</v>
      </c>
      <c r="I107" s="441"/>
    </row>
    <row r="108" spans="1:9" ht="64.2" customHeight="1">
      <c r="A108" s="871" t="s">
        <v>585</v>
      </c>
      <c r="B108" s="1406" t="s">
        <v>625</v>
      </c>
      <c r="C108" s="1407"/>
      <c r="D108" s="866"/>
      <c r="E108" s="866"/>
      <c r="F108" s="866"/>
      <c r="G108" s="866"/>
      <c r="H108" s="820"/>
      <c r="I108" s="185"/>
    </row>
    <row r="109" spans="1:9" ht="79.2" customHeight="1">
      <c r="A109" s="871"/>
      <c r="B109" s="1406" t="s">
        <v>626</v>
      </c>
      <c r="C109" s="1407"/>
      <c r="D109" s="866"/>
      <c r="E109" s="866"/>
      <c r="F109" s="866"/>
      <c r="G109" s="866"/>
      <c r="H109" s="820" t="s">
        <v>627</v>
      </c>
      <c r="I109" s="185"/>
    </row>
    <row r="110" spans="1:9" ht="83.4" customHeight="1">
      <c r="A110" s="871"/>
      <c r="B110" s="1406" t="s">
        <v>628</v>
      </c>
      <c r="C110" s="1407"/>
      <c r="D110" s="866"/>
      <c r="E110" s="866"/>
      <c r="F110" s="866"/>
      <c r="G110" s="866"/>
      <c r="H110" s="820" t="s">
        <v>629</v>
      </c>
      <c r="I110" s="185"/>
    </row>
    <row r="111" spans="1:9" ht="86.4" customHeight="1">
      <c r="A111" s="871"/>
      <c r="B111" s="1406" t="s">
        <v>630</v>
      </c>
      <c r="C111" s="1407"/>
      <c r="D111" s="866"/>
      <c r="E111" s="866"/>
      <c r="F111" s="866"/>
      <c r="G111" s="866"/>
      <c r="H111" s="820" t="s">
        <v>631</v>
      </c>
      <c r="I111" s="185"/>
    </row>
    <row r="112" spans="1:9" ht="35.1" customHeight="1">
      <c r="A112" s="862">
        <v>60</v>
      </c>
      <c r="B112" s="1408" t="s">
        <v>449</v>
      </c>
      <c r="C112" s="1409"/>
      <c r="D112" s="974">
        <v>378970463.08991212</v>
      </c>
      <c r="E112" s="974">
        <v>384916484.70740116</v>
      </c>
      <c r="F112" s="974">
        <v>379366321.54254597</v>
      </c>
      <c r="G112" s="974">
        <v>367752340.72534639</v>
      </c>
      <c r="H112" s="820"/>
      <c r="I112" s="441"/>
    </row>
    <row r="113" spans="1:9" ht="32.1" customHeight="1">
      <c r="A113" s="1410" t="s">
        <v>450</v>
      </c>
      <c r="B113" s="1411"/>
      <c r="C113" s="1411"/>
      <c r="D113" s="1411"/>
      <c r="E113" s="1411"/>
      <c r="F113" s="1411"/>
      <c r="G113" s="1411"/>
      <c r="H113" s="1411"/>
      <c r="I113" s="1412"/>
    </row>
    <row r="114" spans="1:9" ht="38.25" customHeight="1">
      <c r="A114" s="862">
        <v>61</v>
      </c>
      <c r="B114" s="1408" t="s">
        <v>632</v>
      </c>
      <c r="C114" s="1409"/>
      <c r="D114" s="975">
        <v>0.18202076993067409</v>
      </c>
      <c r="E114" s="975">
        <v>0.16745705636614813</v>
      </c>
      <c r="F114" s="975">
        <v>0.16910662716188979</v>
      </c>
      <c r="G114" s="975">
        <v>0.17718764781575588</v>
      </c>
      <c r="H114" s="820" t="s">
        <v>452</v>
      </c>
      <c r="I114" s="441"/>
    </row>
    <row r="115" spans="1:9" ht="38.25" customHeight="1">
      <c r="A115" s="862">
        <v>62</v>
      </c>
      <c r="B115" s="1408" t="s">
        <v>633</v>
      </c>
      <c r="C115" s="1409"/>
      <c r="D115" s="975">
        <v>0.18202076993067409</v>
      </c>
      <c r="E115" s="975">
        <v>0.16745705636614813</v>
      </c>
      <c r="F115" s="975">
        <v>0.16910662716188979</v>
      </c>
      <c r="G115" s="975">
        <v>0.17718764781575588</v>
      </c>
      <c r="H115" s="820" t="s">
        <v>454</v>
      </c>
      <c r="I115" s="441"/>
    </row>
    <row r="116" spans="1:9" ht="38.25" customHeight="1">
      <c r="A116" s="862">
        <v>63</v>
      </c>
      <c r="B116" s="1408" t="s">
        <v>634</v>
      </c>
      <c r="C116" s="1409"/>
      <c r="D116" s="975">
        <v>0.18548091645786502</v>
      </c>
      <c r="E116" s="975">
        <v>0.17010507028886648</v>
      </c>
      <c r="F116" s="975">
        <v>0.1712893116371105</v>
      </c>
      <c r="G116" s="975">
        <v>0.18024391264818268</v>
      </c>
      <c r="H116" s="820" t="s">
        <v>456</v>
      </c>
      <c r="I116" s="441"/>
    </row>
    <row r="117" spans="1:9" ht="84" customHeight="1">
      <c r="A117" s="862">
        <v>64</v>
      </c>
      <c r="B117" s="1408" t="s">
        <v>457</v>
      </c>
      <c r="C117" s="1409"/>
      <c r="D117" s="975">
        <v>0.10001323716516228</v>
      </c>
      <c r="E117" s="975">
        <v>0.10000002046292568</v>
      </c>
      <c r="F117" s="975">
        <v>0.10000002892211851</v>
      </c>
      <c r="G117" s="975">
        <v>0.10000002647520478</v>
      </c>
      <c r="H117" s="820" t="s">
        <v>458</v>
      </c>
      <c r="I117" s="441"/>
    </row>
    <row r="118" spans="1:9" ht="20.100000000000001" customHeight="1">
      <c r="A118" s="862">
        <v>65</v>
      </c>
      <c r="B118" s="1408" t="s">
        <v>459</v>
      </c>
      <c r="C118" s="1409"/>
      <c r="D118" s="975">
        <v>2.5000000000000001E-2</v>
      </c>
      <c r="E118" s="975">
        <v>2.5000000000000001E-2</v>
      </c>
      <c r="F118" s="975">
        <v>2.5000000000000001E-2</v>
      </c>
      <c r="G118" s="975">
        <v>2.5000000000000001E-2</v>
      </c>
      <c r="H118" s="820"/>
      <c r="I118" s="441"/>
    </row>
    <row r="119" spans="1:9" ht="19.350000000000001" customHeight="1">
      <c r="A119" s="862">
        <v>66</v>
      </c>
      <c r="B119" s="1408" t="s">
        <v>460</v>
      </c>
      <c r="C119" s="1409"/>
      <c r="D119" s="975">
        <v>1.3237165162269138E-5</v>
      </c>
      <c r="E119" s="975">
        <v>2.0462925679421438E-8</v>
      </c>
      <c r="F119" s="975">
        <v>2.8922118512055657E-8</v>
      </c>
      <c r="G119" s="975">
        <v>2.6475204779133204E-8</v>
      </c>
      <c r="H119" s="820"/>
      <c r="I119" s="441"/>
    </row>
    <row r="120" spans="1:9" ht="22.35" customHeight="1">
      <c r="A120" s="862">
        <v>67</v>
      </c>
      <c r="B120" s="1408" t="s">
        <v>461</v>
      </c>
      <c r="C120" s="1409"/>
      <c r="D120" s="976">
        <v>0.03</v>
      </c>
      <c r="E120" s="976">
        <v>0.03</v>
      </c>
      <c r="F120" s="976">
        <v>0.03</v>
      </c>
      <c r="G120" s="976">
        <v>0.03</v>
      </c>
      <c r="H120" s="820"/>
      <c r="I120" s="441"/>
    </row>
    <row r="121" spans="1:9" ht="24.75" customHeight="1">
      <c r="A121" s="871" t="s">
        <v>327</v>
      </c>
      <c r="B121" s="1408" t="s">
        <v>462</v>
      </c>
      <c r="C121" s="1409"/>
      <c r="D121" s="977">
        <v>0</v>
      </c>
      <c r="E121" s="977">
        <v>0</v>
      </c>
      <c r="F121" s="977">
        <v>0</v>
      </c>
      <c r="G121" s="977">
        <v>0</v>
      </c>
      <c r="H121" s="820"/>
      <c r="I121" s="441"/>
    </row>
    <row r="122" spans="1:9" ht="38.1" customHeight="1">
      <c r="A122" s="862">
        <v>68</v>
      </c>
      <c r="B122" s="1408" t="s">
        <v>463</v>
      </c>
      <c r="C122" s="1409"/>
      <c r="D122" s="975">
        <v>0.10548091645786502</v>
      </c>
      <c r="E122" s="975">
        <v>9.0105070288866482E-2</v>
      </c>
      <c r="F122" s="975">
        <v>9.1289311637110501E-2</v>
      </c>
      <c r="G122" s="975">
        <v>0.10024391264818268</v>
      </c>
      <c r="H122" s="820" t="s">
        <v>464</v>
      </c>
      <c r="I122" s="441"/>
    </row>
    <row r="123" spans="1:9" ht="15" customHeight="1">
      <c r="A123" s="862">
        <v>69</v>
      </c>
      <c r="B123" s="1408" t="s">
        <v>465</v>
      </c>
      <c r="C123" s="1409"/>
      <c r="D123" s="813"/>
      <c r="E123" s="813"/>
      <c r="F123" s="813"/>
      <c r="G123" s="813"/>
      <c r="H123" s="820"/>
      <c r="I123" s="443"/>
    </row>
    <row r="124" spans="1:9" ht="15" customHeight="1">
      <c r="A124" s="862">
        <v>70</v>
      </c>
      <c r="B124" s="1408" t="s">
        <v>465</v>
      </c>
      <c r="C124" s="1409"/>
      <c r="D124" s="813"/>
      <c r="E124" s="813"/>
      <c r="F124" s="813"/>
      <c r="G124" s="813"/>
      <c r="H124" s="820"/>
      <c r="I124" s="443"/>
    </row>
    <row r="125" spans="1:9" ht="15" customHeight="1">
      <c r="A125" s="862">
        <v>71</v>
      </c>
      <c r="B125" s="1408" t="s">
        <v>465</v>
      </c>
      <c r="C125" s="1409"/>
      <c r="D125" s="813"/>
      <c r="E125" s="813"/>
      <c r="F125" s="813"/>
      <c r="G125" s="813"/>
      <c r="H125" s="820"/>
      <c r="I125" s="443"/>
    </row>
    <row r="126" spans="1:9" ht="30.6" customHeight="1">
      <c r="A126" s="1410" t="s">
        <v>467</v>
      </c>
      <c r="B126" s="1411"/>
      <c r="C126" s="1411"/>
      <c r="D126" s="1411"/>
      <c r="E126" s="1411"/>
      <c r="F126" s="1411"/>
      <c r="G126" s="1411"/>
      <c r="H126" s="1411"/>
      <c r="I126" s="1412"/>
    </row>
    <row r="127" spans="1:9" ht="56.4" customHeight="1">
      <c r="A127" s="862">
        <v>72</v>
      </c>
      <c r="B127" s="1406" t="s">
        <v>635</v>
      </c>
      <c r="C127" s="1407"/>
      <c r="D127" s="972">
        <v>258602.97230874994</v>
      </c>
      <c r="E127" s="972">
        <v>235736.21859239996</v>
      </c>
      <c r="F127" s="972">
        <v>237957.83012651993</v>
      </c>
      <c r="G127" s="972">
        <v>1157826.7557127362</v>
      </c>
      <c r="H127" s="820" t="s">
        <v>908</v>
      </c>
      <c r="I127" s="794"/>
    </row>
    <row r="128" spans="1:9" ht="63.75" customHeight="1">
      <c r="A128" s="862">
        <v>73</v>
      </c>
      <c r="B128" s="1406" t="s">
        <v>470</v>
      </c>
      <c r="C128" s="1407"/>
      <c r="D128" s="972">
        <v>146909.71358000004</v>
      </c>
      <c r="E128" s="972">
        <v>120170.71358000004</v>
      </c>
      <c r="F128" s="972">
        <v>113473.71358000004</v>
      </c>
      <c r="G128" s="972">
        <v>165069.71358000004</v>
      </c>
      <c r="H128" s="820" t="s">
        <v>471</v>
      </c>
      <c r="I128" s="794"/>
    </row>
    <row r="129" spans="1:9" ht="23.1" customHeight="1">
      <c r="A129" s="862">
        <v>74</v>
      </c>
      <c r="B129" s="1406" t="s">
        <v>351</v>
      </c>
      <c r="C129" s="1407"/>
      <c r="D129" s="978"/>
      <c r="E129" s="978"/>
      <c r="F129" s="978"/>
      <c r="G129" s="978"/>
      <c r="H129" s="820"/>
      <c r="I129" s="794"/>
    </row>
    <row r="130" spans="1:9" ht="42.75" customHeight="1">
      <c r="A130" s="862">
        <v>75</v>
      </c>
      <c r="B130" s="1406" t="s">
        <v>379</v>
      </c>
      <c r="C130" s="1407"/>
      <c r="D130" s="866"/>
      <c r="E130" s="866"/>
      <c r="F130" s="866"/>
      <c r="G130" s="866"/>
      <c r="H130" s="820" t="s">
        <v>473</v>
      </c>
      <c r="I130" s="794"/>
    </row>
    <row r="131" spans="1:9" ht="25.35" customHeight="1">
      <c r="A131" s="1410" t="s">
        <v>474</v>
      </c>
      <c r="B131" s="1411"/>
      <c r="C131" s="1411"/>
      <c r="D131" s="1411"/>
      <c r="E131" s="1411"/>
      <c r="F131" s="1411"/>
      <c r="G131" s="1411"/>
      <c r="H131" s="1411"/>
      <c r="I131" s="1412"/>
    </row>
    <row r="132" spans="1:9" ht="30" customHeight="1">
      <c r="A132" s="862">
        <v>76</v>
      </c>
      <c r="B132" s="1406" t="s">
        <v>475</v>
      </c>
      <c r="C132" s="1407"/>
      <c r="D132" s="972">
        <v>0</v>
      </c>
      <c r="E132" s="972">
        <v>0</v>
      </c>
      <c r="F132" s="972">
        <v>0</v>
      </c>
      <c r="G132" s="972">
        <v>0</v>
      </c>
      <c r="H132" s="820" t="s">
        <v>476</v>
      </c>
      <c r="I132" s="794"/>
    </row>
    <row r="133" spans="1:9" ht="25.5" customHeight="1">
      <c r="A133" s="862">
        <v>77</v>
      </c>
      <c r="B133" s="1406" t="s">
        <v>477</v>
      </c>
      <c r="C133" s="1407"/>
      <c r="D133" s="972">
        <v>174560.58335965942</v>
      </c>
      <c r="E133" s="972">
        <v>160587.92988613626</v>
      </c>
      <c r="F133" s="972">
        <v>162468.62306238778</v>
      </c>
      <c r="G133" s="972">
        <v>164748.77737604047</v>
      </c>
      <c r="H133" s="820" t="s">
        <v>476</v>
      </c>
      <c r="I133" s="794"/>
    </row>
    <row r="134" spans="1:9" ht="36" customHeight="1">
      <c r="A134" s="862">
        <v>78</v>
      </c>
      <c r="B134" s="1406" t="s">
        <v>478</v>
      </c>
      <c r="C134" s="1407"/>
      <c r="D134" s="972">
        <v>1311293.3317685034</v>
      </c>
      <c r="E134" s="972">
        <v>1019264.2105889991</v>
      </c>
      <c r="F134" s="972">
        <v>828036.98045249819</v>
      </c>
      <c r="G134" s="972">
        <v>1123948.5460015135</v>
      </c>
      <c r="H134" s="820" t="s">
        <v>476</v>
      </c>
      <c r="I134" s="794"/>
    </row>
    <row r="135" spans="1:9" ht="27.75" customHeight="1">
      <c r="A135" s="862">
        <v>79</v>
      </c>
      <c r="B135" s="1406" t="s">
        <v>479</v>
      </c>
      <c r="C135" s="1407"/>
      <c r="D135" s="972">
        <v>1742086.3110821168</v>
      </c>
      <c r="E135" s="972">
        <v>1780960.4675041216</v>
      </c>
      <c r="F135" s="972">
        <v>1723237.6171033732</v>
      </c>
      <c r="G135" s="972">
        <v>1652643.8640435238</v>
      </c>
      <c r="H135" s="820" t="s">
        <v>476</v>
      </c>
      <c r="I135" s="794"/>
    </row>
    <row r="136" spans="1:9" ht="29.4" customHeight="1">
      <c r="A136" s="1410" t="s">
        <v>480</v>
      </c>
      <c r="B136" s="1411"/>
      <c r="C136" s="1411"/>
      <c r="D136" s="1411"/>
      <c r="E136" s="1411"/>
      <c r="F136" s="1411"/>
      <c r="G136" s="1411"/>
      <c r="H136" s="1411"/>
      <c r="I136" s="1412"/>
    </row>
    <row r="137" spans="1:9" ht="30" customHeight="1">
      <c r="A137" s="862">
        <v>80</v>
      </c>
      <c r="B137" s="1406" t="s">
        <v>481</v>
      </c>
      <c r="C137" s="1407"/>
      <c r="D137" s="866"/>
      <c r="E137" s="866"/>
      <c r="F137" s="866"/>
      <c r="G137" s="866"/>
      <c r="H137" s="820" t="s">
        <v>909</v>
      </c>
      <c r="I137" s="794"/>
    </row>
    <row r="138" spans="1:9" ht="30" customHeight="1">
      <c r="A138" s="862">
        <v>81</v>
      </c>
      <c r="B138" s="1406" t="s">
        <v>483</v>
      </c>
      <c r="C138" s="1407"/>
      <c r="D138" s="866"/>
      <c r="E138" s="866"/>
      <c r="F138" s="866"/>
      <c r="G138" s="866"/>
      <c r="H138" s="820" t="s">
        <v>482</v>
      </c>
      <c r="I138" s="794"/>
    </row>
    <row r="139" spans="1:9" ht="30" customHeight="1">
      <c r="A139" s="862">
        <v>82</v>
      </c>
      <c r="B139" s="1406" t="s">
        <v>484</v>
      </c>
      <c r="C139" s="1407"/>
      <c r="D139" s="866"/>
      <c r="E139" s="866"/>
      <c r="F139" s="866"/>
      <c r="G139" s="866"/>
      <c r="H139" s="820" t="s">
        <v>485</v>
      </c>
      <c r="I139" s="794"/>
    </row>
    <row r="140" spans="1:9" ht="30" customHeight="1">
      <c r="A140" s="862">
        <v>83</v>
      </c>
      <c r="B140" s="1406" t="s">
        <v>486</v>
      </c>
      <c r="C140" s="1407"/>
      <c r="D140" s="866"/>
      <c r="E140" s="866"/>
      <c r="F140" s="866"/>
      <c r="G140" s="866"/>
      <c r="H140" s="820" t="s">
        <v>485</v>
      </c>
      <c r="I140" s="794"/>
    </row>
    <row r="141" spans="1:9" ht="30" customHeight="1">
      <c r="A141" s="862">
        <v>84</v>
      </c>
      <c r="B141" s="1406" t="s">
        <v>636</v>
      </c>
      <c r="C141" s="1407"/>
      <c r="D141" s="866"/>
      <c r="E141" s="866"/>
      <c r="F141" s="866"/>
      <c r="G141" s="866"/>
      <c r="H141" s="820" t="s">
        <v>488</v>
      </c>
      <c r="I141" s="794"/>
    </row>
    <row r="142" spans="1:9" ht="30" customHeight="1" thickBot="1">
      <c r="A142" s="863">
        <v>85</v>
      </c>
      <c r="B142" s="1413" t="s">
        <v>489</v>
      </c>
      <c r="C142" s="1414"/>
      <c r="D142" s="868"/>
      <c r="E142" s="868"/>
      <c r="F142" s="868"/>
      <c r="G142" s="868"/>
      <c r="H142" s="822" t="s">
        <v>488</v>
      </c>
      <c r="I142" s="194"/>
    </row>
    <row r="143" spans="1:9" s="124" customFormat="1" ht="15" thickBot="1">
      <c r="A143" s="1415"/>
      <c r="B143" s="1415"/>
      <c r="C143" s="1415"/>
      <c r="D143" s="1415"/>
      <c r="E143" s="1415"/>
      <c r="F143" s="1415"/>
      <c r="G143" s="1415"/>
      <c r="H143" s="1415"/>
      <c r="I143" s="1415"/>
    </row>
    <row r="144" spans="1:9" ht="26.4" customHeight="1">
      <c r="A144" s="1416" t="s">
        <v>637</v>
      </c>
      <c r="B144" s="1417"/>
      <c r="C144" s="1417"/>
      <c r="D144" s="1417"/>
      <c r="E144" s="1417"/>
      <c r="F144" s="1418"/>
      <c r="G144" s="735"/>
      <c r="H144" s="819"/>
      <c r="I144" s="124"/>
    </row>
    <row r="145" spans="1:9" ht="81" customHeight="1">
      <c r="A145" s="1419" t="s">
        <v>638</v>
      </c>
      <c r="B145" s="1420"/>
      <c r="C145" s="1420"/>
      <c r="D145" s="1420"/>
      <c r="E145" s="1420"/>
      <c r="F145" s="1421"/>
      <c r="G145" s="735"/>
      <c r="H145" s="819"/>
      <c r="I145" s="124"/>
    </row>
    <row r="146" spans="1:9" ht="95.25" customHeight="1">
      <c r="A146" s="1419" t="s">
        <v>639</v>
      </c>
      <c r="B146" s="1420"/>
      <c r="C146" s="1420"/>
      <c r="D146" s="1420"/>
      <c r="E146" s="1420"/>
      <c r="F146" s="1421"/>
      <c r="G146" s="735"/>
      <c r="H146" s="819"/>
      <c r="I146" s="124"/>
    </row>
    <row r="147" spans="1:9" ht="45" customHeight="1">
      <c r="A147" s="1419" t="s">
        <v>650</v>
      </c>
      <c r="B147" s="1420"/>
      <c r="C147" s="1420"/>
      <c r="D147" s="1420"/>
      <c r="E147" s="1420"/>
      <c r="F147" s="1421"/>
      <c r="G147" s="735"/>
      <c r="H147" s="819"/>
      <c r="I147" s="124"/>
    </row>
    <row r="148" spans="1:9" ht="66.75" customHeight="1">
      <c r="A148" s="1419" t="s">
        <v>640</v>
      </c>
      <c r="B148" s="1420"/>
      <c r="C148" s="1420"/>
      <c r="D148" s="1420"/>
      <c r="E148" s="1420"/>
      <c r="F148" s="1421"/>
      <c r="G148" s="735"/>
      <c r="H148" s="819"/>
      <c r="I148" s="124"/>
    </row>
    <row r="149" spans="1:9" ht="81.75" customHeight="1">
      <c r="A149" s="1419" t="s">
        <v>641</v>
      </c>
      <c r="B149" s="1420"/>
      <c r="C149" s="1420"/>
      <c r="D149" s="1420"/>
      <c r="E149" s="1420"/>
      <c r="F149" s="1421"/>
      <c r="G149" s="735"/>
      <c r="H149" s="819"/>
      <c r="I149" s="124"/>
    </row>
    <row r="150" spans="1:9" ht="70.5" customHeight="1">
      <c r="A150" s="1419" t="s">
        <v>642</v>
      </c>
      <c r="B150" s="1420"/>
      <c r="C150" s="1420"/>
      <c r="D150" s="1420"/>
      <c r="E150" s="1420"/>
      <c r="F150" s="1421"/>
      <c r="G150" s="735"/>
      <c r="H150" s="819"/>
      <c r="I150" s="124"/>
    </row>
    <row r="151" spans="1:9" ht="69" customHeight="1">
      <c r="A151" s="1419" t="s">
        <v>643</v>
      </c>
      <c r="B151" s="1420"/>
      <c r="C151" s="1420"/>
      <c r="D151" s="1420"/>
      <c r="E151" s="1420"/>
      <c r="F151" s="1421"/>
      <c r="G151" s="735"/>
      <c r="H151" s="819"/>
      <c r="I151" s="124"/>
    </row>
    <row r="152" spans="1:9" ht="66.75" customHeight="1">
      <c r="A152" s="1419" t="s">
        <v>644</v>
      </c>
      <c r="B152" s="1420"/>
      <c r="C152" s="1420"/>
      <c r="D152" s="1420"/>
      <c r="E152" s="1420"/>
      <c r="F152" s="1421"/>
      <c r="G152" s="735"/>
      <c r="H152" s="819"/>
      <c r="I152" s="124"/>
    </row>
    <row r="153" spans="1:9" ht="56.25" customHeight="1">
      <c r="A153" s="1419" t="s">
        <v>645</v>
      </c>
      <c r="B153" s="1420"/>
      <c r="C153" s="1420"/>
      <c r="D153" s="1420"/>
      <c r="E153" s="1420"/>
      <c r="F153" s="1421"/>
      <c r="G153" s="735"/>
      <c r="H153" s="819"/>
      <c r="I153" s="124"/>
    </row>
    <row r="154" spans="1:9" ht="45" customHeight="1" thickBot="1">
      <c r="A154" s="1422" t="s">
        <v>646</v>
      </c>
      <c r="B154" s="1423"/>
      <c r="C154" s="1423"/>
      <c r="D154" s="1423"/>
      <c r="E154" s="1423"/>
      <c r="F154" s="1424"/>
      <c r="G154" s="735"/>
      <c r="H154" s="819"/>
      <c r="I154" s="124"/>
    </row>
    <row r="155" spans="1:9" ht="15" thickBot="1">
      <c r="A155" s="1425"/>
      <c r="B155" s="1425"/>
      <c r="C155" s="1425"/>
      <c r="D155" s="1425"/>
      <c r="E155" s="1425"/>
      <c r="F155" s="1425"/>
      <c r="G155" s="1426"/>
      <c r="H155" s="1426"/>
      <c r="I155" s="1426"/>
    </row>
    <row r="156" spans="1:9" ht="30" customHeight="1">
      <c r="A156" s="1416" t="s">
        <v>490</v>
      </c>
      <c r="B156" s="1417"/>
      <c r="C156" s="1417"/>
      <c r="D156" s="1417"/>
      <c r="E156" s="1417"/>
      <c r="F156" s="1418"/>
      <c r="G156" s="124"/>
      <c r="H156" s="819"/>
      <c r="I156" s="124"/>
    </row>
    <row r="157" spans="1:9" ht="35.1" customHeight="1">
      <c r="A157" s="1427" t="s">
        <v>491</v>
      </c>
      <c r="B157" s="1428"/>
      <c r="C157" s="1428"/>
      <c r="D157" s="1428"/>
      <c r="E157" s="1428"/>
      <c r="F157" s="1429"/>
      <c r="G157" s="124"/>
      <c r="H157" s="819"/>
      <c r="I157" s="124"/>
    </row>
    <row r="158" spans="1:9" ht="19.2">
      <c r="A158" s="767" t="s">
        <v>1363</v>
      </c>
      <c r="B158" s="1433" t="s">
        <v>1364</v>
      </c>
      <c r="C158" s="1428"/>
      <c r="D158" s="1428"/>
      <c r="E158" s="1428"/>
      <c r="F158" s="1429"/>
      <c r="G158" s="124"/>
      <c r="H158" s="819"/>
      <c r="I158" s="124"/>
    </row>
    <row r="159" spans="1:9" ht="27" customHeight="1">
      <c r="A159" s="186">
        <v>1</v>
      </c>
      <c r="B159" s="1430" t="s">
        <v>910</v>
      </c>
      <c r="C159" s="1431"/>
      <c r="D159" s="1431"/>
      <c r="E159" s="1431"/>
      <c r="F159" s="1432"/>
      <c r="G159" s="124"/>
    </row>
    <row r="160" spans="1:9" ht="26.25" customHeight="1">
      <c r="A160" s="186">
        <v>2</v>
      </c>
      <c r="B160" s="1430" t="s">
        <v>492</v>
      </c>
      <c r="C160" s="1431"/>
      <c r="D160" s="1431"/>
      <c r="E160" s="1431"/>
      <c r="F160" s="1432"/>
      <c r="G160" s="124"/>
    </row>
    <row r="161" spans="1:7" ht="24.75" customHeight="1">
      <c r="A161" s="186">
        <v>3</v>
      </c>
      <c r="B161" s="1430" t="s">
        <v>493</v>
      </c>
      <c r="C161" s="1431"/>
      <c r="D161" s="1431"/>
      <c r="E161" s="1431"/>
      <c r="F161" s="1432"/>
      <c r="G161" s="124"/>
    </row>
    <row r="162" spans="1:7" ht="15" customHeight="1">
      <c r="A162" s="190" t="s">
        <v>323</v>
      </c>
      <c r="B162" s="1430" t="s">
        <v>494</v>
      </c>
      <c r="C162" s="1431"/>
      <c r="D162" s="1431"/>
      <c r="E162" s="1431"/>
      <c r="F162" s="1432"/>
      <c r="G162" s="124"/>
    </row>
    <row r="163" spans="1:7" ht="32.25" customHeight="1">
      <c r="A163" s="186">
        <v>4</v>
      </c>
      <c r="B163" s="1430" t="s">
        <v>495</v>
      </c>
      <c r="C163" s="1431"/>
      <c r="D163" s="1431"/>
      <c r="E163" s="1431"/>
      <c r="F163" s="1432"/>
      <c r="G163" s="735"/>
    </row>
    <row r="164" spans="1:7" ht="27" customHeight="1">
      <c r="A164" s="186">
        <v>5</v>
      </c>
      <c r="B164" s="1430" t="s">
        <v>496</v>
      </c>
      <c r="C164" s="1431"/>
      <c r="D164" s="1431"/>
      <c r="E164" s="1431"/>
      <c r="F164" s="1432"/>
      <c r="G164" s="735"/>
    </row>
    <row r="165" spans="1:7" ht="25.5" customHeight="1">
      <c r="A165" s="190" t="s">
        <v>324</v>
      </c>
      <c r="B165" s="1430" t="s">
        <v>497</v>
      </c>
      <c r="C165" s="1431"/>
      <c r="D165" s="1431"/>
      <c r="E165" s="1431"/>
      <c r="F165" s="1432"/>
      <c r="G165" s="735"/>
    </row>
    <row r="166" spans="1:7">
      <c r="A166" s="186">
        <v>6</v>
      </c>
      <c r="B166" s="1430" t="s">
        <v>498</v>
      </c>
      <c r="C166" s="1431"/>
      <c r="D166" s="1431"/>
      <c r="E166" s="1431"/>
      <c r="F166" s="1432"/>
      <c r="G166" s="735"/>
    </row>
    <row r="167" spans="1:7" ht="15" customHeight="1">
      <c r="A167" s="186">
        <v>7</v>
      </c>
      <c r="B167" s="1430" t="s">
        <v>499</v>
      </c>
      <c r="C167" s="1431"/>
      <c r="D167" s="1431"/>
      <c r="E167" s="1431"/>
      <c r="F167" s="1432"/>
      <c r="G167" s="735"/>
    </row>
    <row r="168" spans="1:7" ht="15" customHeight="1">
      <c r="A168" s="186">
        <v>8</v>
      </c>
      <c r="B168" s="1430" t="s">
        <v>500</v>
      </c>
      <c r="C168" s="1431"/>
      <c r="D168" s="1431"/>
      <c r="E168" s="1431"/>
      <c r="F168" s="1432"/>
      <c r="G168" s="735"/>
    </row>
    <row r="169" spans="1:7" ht="15" customHeight="1">
      <c r="A169" s="186">
        <v>9</v>
      </c>
      <c r="B169" s="1430" t="s">
        <v>501</v>
      </c>
      <c r="C169" s="1431"/>
      <c r="D169" s="1431"/>
      <c r="E169" s="1431"/>
      <c r="F169" s="1432"/>
      <c r="G169" s="735"/>
    </row>
    <row r="170" spans="1:7" ht="40.5" customHeight="1">
      <c r="A170" s="186">
        <v>10</v>
      </c>
      <c r="B170" s="1430" t="s">
        <v>502</v>
      </c>
      <c r="C170" s="1431"/>
      <c r="D170" s="1431"/>
      <c r="E170" s="1431"/>
      <c r="F170" s="1432"/>
      <c r="G170" s="735"/>
    </row>
    <row r="171" spans="1:7" ht="15" customHeight="1">
      <c r="A171" s="186">
        <v>11</v>
      </c>
      <c r="B171" s="1430" t="s">
        <v>503</v>
      </c>
      <c r="C171" s="1431"/>
      <c r="D171" s="1431"/>
      <c r="E171" s="1431"/>
      <c r="F171" s="1432"/>
      <c r="G171" s="735"/>
    </row>
    <row r="172" spans="1:7" ht="15" customHeight="1">
      <c r="A172" s="186">
        <v>12</v>
      </c>
      <c r="B172" s="1430" t="s">
        <v>504</v>
      </c>
      <c r="C172" s="1431"/>
      <c r="D172" s="1431"/>
      <c r="E172" s="1431"/>
      <c r="F172" s="1432"/>
      <c r="G172" s="735"/>
    </row>
    <row r="173" spans="1:7" ht="15" customHeight="1">
      <c r="A173" s="186">
        <v>13</v>
      </c>
      <c r="B173" s="1430" t="s">
        <v>505</v>
      </c>
      <c r="C173" s="1431"/>
      <c r="D173" s="1431"/>
      <c r="E173" s="1431"/>
      <c r="F173" s="1432"/>
      <c r="G173" s="735"/>
    </row>
    <row r="174" spans="1:7" ht="15" customHeight="1">
      <c r="A174" s="186">
        <v>14</v>
      </c>
      <c r="B174" s="1430" t="s">
        <v>506</v>
      </c>
      <c r="C174" s="1431"/>
      <c r="D174" s="1431"/>
      <c r="E174" s="1431"/>
      <c r="F174" s="1432"/>
      <c r="G174" s="735"/>
    </row>
    <row r="175" spans="1:7" ht="15" customHeight="1">
      <c r="A175" s="186">
        <v>15</v>
      </c>
      <c r="B175" s="1430" t="s">
        <v>507</v>
      </c>
      <c r="C175" s="1431"/>
      <c r="D175" s="1431"/>
      <c r="E175" s="1431"/>
      <c r="F175" s="1432"/>
      <c r="G175" s="735"/>
    </row>
    <row r="176" spans="1:7" ht="27" customHeight="1">
      <c r="A176" s="186">
        <v>16</v>
      </c>
      <c r="B176" s="1430" t="s">
        <v>508</v>
      </c>
      <c r="C176" s="1431"/>
      <c r="D176" s="1431"/>
      <c r="E176" s="1431"/>
      <c r="F176" s="1432"/>
      <c r="G176" s="735"/>
    </row>
    <row r="177" spans="1:7" ht="41.25" customHeight="1">
      <c r="A177" s="186">
        <v>17</v>
      </c>
      <c r="B177" s="1430" t="s">
        <v>509</v>
      </c>
      <c r="C177" s="1431"/>
      <c r="D177" s="1431"/>
      <c r="E177" s="1431"/>
      <c r="F177" s="1432"/>
      <c r="G177" s="735"/>
    </row>
    <row r="178" spans="1:7" ht="52.5" customHeight="1">
      <c r="A178" s="186">
        <v>18</v>
      </c>
      <c r="B178" s="1430" t="s">
        <v>510</v>
      </c>
      <c r="C178" s="1431"/>
      <c r="D178" s="1431"/>
      <c r="E178" s="1431"/>
      <c r="F178" s="1432"/>
      <c r="G178" s="735"/>
    </row>
    <row r="179" spans="1:7" ht="39.75" customHeight="1">
      <c r="A179" s="186">
        <v>19</v>
      </c>
      <c r="B179" s="1430" t="s">
        <v>511</v>
      </c>
      <c r="C179" s="1431"/>
      <c r="D179" s="1431"/>
      <c r="E179" s="1431"/>
      <c r="F179" s="1432"/>
      <c r="G179" s="735"/>
    </row>
    <row r="180" spans="1:7" ht="15" customHeight="1">
      <c r="A180" s="186">
        <v>20</v>
      </c>
      <c r="B180" s="1430" t="s">
        <v>501</v>
      </c>
      <c r="C180" s="1431"/>
      <c r="D180" s="1431"/>
      <c r="E180" s="1431"/>
      <c r="F180" s="1432"/>
      <c r="G180" s="735"/>
    </row>
    <row r="181" spans="1:7" ht="26.25" customHeight="1">
      <c r="A181" s="190" t="s">
        <v>236</v>
      </c>
      <c r="B181" s="1430" t="s">
        <v>512</v>
      </c>
      <c r="C181" s="1431"/>
      <c r="D181" s="1431"/>
      <c r="E181" s="1431"/>
      <c r="F181" s="1432"/>
      <c r="G181" s="735"/>
    </row>
    <row r="182" spans="1:7" ht="30.75" customHeight="1">
      <c r="A182" s="190" t="s">
        <v>237</v>
      </c>
      <c r="B182" s="1430" t="s">
        <v>513</v>
      </c>
      <c r="C182" s="1431"/>
      <c r="D182" s="1431"/>
      <c r="E182" s="1431"/>
      <c r="F182" s="1432"/>
      <c r="G182" s="735"/>
    </row>
    <row r="183" spans="1:7" ht="43.5" customHeight="1">
      <c r="A183" s="190" t="s">
        <v>325</v>
      </c>
      <c r="B183" s="1430" t="s">
        <v>514</v>
      </c>
      <c r="C183" s="1431"/>
      <c r="D183" s="1431"/>
      <c r="E183" s="1431"/>
      <c r="F183" s="1432"/>
      <c r="G183" s="735"/>
    </row>
    <row r="184" spans="1:7" ht="29.25" customHeight="1">
      <c r="A184" s="190" t="s">
        <v>326</v>
      </c>
      <c r="B184" s="1430" t="s">
        <v>515</v>
      </c>
      <c r="C184" s="1431"/>
      <c r="D184" s="1431"/>
      <c r="E184" s="1431"/>
      <c r="F184" s="1432"/>
      <c r="G184" s="735"/>
    </row>
    <row r="185" spans="1:7" ht="41.25" customHeight="1">
      <c r="A185" s="186">
        <v>21</v>
      </c>
      <c r="B185" s="1430" t="s">
        <v>516</v>
      </c>
      <c r="C185" s="1431"/>
      <c r="D185" s="1431"/>
      <c r="E185" s="1431"/>
      <c r="F185" s="1432"/>
      <c r="G185" s="735"/>
    </row>
    <row r="186" spans="1:7" ht="15" customHeight="1">
      <c r="A186" s="186">
        <v>22</v>
      </c>
      <c r="B186" s="1430" t="s">
        <v>517</v>
      </c>
      <c r="C186" s="1431"/>
      <c r="D186" s="1431"/>
      <c r="E186" s="1431"/>
      <c r="F186" s="1432"/>
      <c r="G186" s="735"/>
    </row>
    <row r="187" spans="1:7" ht="38.25" customHeight="1">
      <c r="A187" s="186">
        <v>23</v>
      </c>
      <c r="B187" s="1430" t="s">
        <v>518</v>
      </c>
      <c r="C187" s="1431"/>
      <c r="D187" s="1431"/>
      <c r="E187" s="1431"/>
      <c r="F187" s="1432"/>
      <c r="G187" s="735"/>
    </row>
    <row r="188" spans="1:7" ht="18" customHeight="1">
      <c r="A188" s="186">
        <v>24</v>
      </c>
      <c r="B188" s="1430" t="s">
        <v>501</v>
      </c>
      <c r="C188" s="1431"/>
      <c r="D188" s="1431"/>
      <c r="E188" s="1431"/>
      <c r="F188" s="1432"/>
      <c r="G188" s="735"/>
    </row>
    <row r="189" spans="1:7" ht="31.5" customHeight="1">
      <c r="A189" s="186">
        <v>25</v>
      </c>
      <c r="B189" s="1430" t="s">
        <v>519</v>
      </c>
      <c r="C189" s="1431"/>
      <c r="D189" s="1431"/>
      <c r="E189" s="1431"/>
      <c r="F189" s="1432"/>
      <c r="G189" s="735"/>
    </row>
    <row r="190" spans="1:7" ht="15" customHeight="1">
      <c r="A190" s="190" t="s">
        <v>386</v>
      </c>
      <c r="B190" s="1430" t="s">
        <v>520</v>
      </c>
      <c r="C190" s="1431"/>
      <c r="D190" s="1431"/>
      <c r="E190" s="1431"/>
      <c r="F190" s="1432"/>
      <c r="G190" s="735"/>
    </row>
    <row r="191" spans="1:7" ht="50.25" customHeight="1">
      <c r="A191" s="190" t="s">
        <v>387</v>
      </c>
      <c r="B191" s="1430" t="s">
        <v>521</v>
      </c>
      <c r="C191" s="1431"/>
      <c r="D191" s="1431"/>
      <c r="E191" s="1431"/>
      <c r="F191" s="1432"/>
      <c r="G191" s="735"/>
    </row>
    <row r="192" spans="1:7" ht="27" customHeight="1">
      <c r="A192" s="186">
        <v>27</v>
      </c>
      <c r="B192" s="1430" t="s">
        <v>522</v>
      </c>
      <c r="C192" s="1431"/>
      <c r="D192" s="1431"/>
      <c r="E192" s="1431"/>
      <c r="F192" s="1432"/>
      <c r="G192" s="735"/>
    </row>
    <row r="193" spans="1:7" ht="15.75" customHeight="1">
      <c r="A193" s="186">
        <v>28</v>
      </c>
      <c r="B193" s="1430" t="s">
        <v>523</v>
      </c>
      <c r="C193" s="1431"/>
      <c r="D193" s="1431"/>
      <c r="E193" s="1431"/>
      <c r="F193" s="1432"/>
      <c r="G193" s="735"/>
    </row>
    <row r="194" spans="1:7" ht="15" customHeight="1">
      <c r="A194" s="186">
        <v>29</v>
      </c>
      <c r="B194" s="1430" t="s">
        <v>524</v>
      </c>
      <c r="C194" s="1431"/>
      <c r="D194" s="1431"/>
      <c r="E194" s="1431"/>
      <c r="F194" s="1432"/>
      <c r="G194" s="735"/>
    </row>
    <row r="195" spans="1:7" ht="15" customHeight="1">
      <c r="A195" s="186">
        <v>30</v>
      </c>
      <c r="B195" s="1430" t="s">
        <v>525</v>
      </c>
      <c r="C195" s="1431"/>
      <c r="D195" s="1431"/>
      <c r="E195" s="1431"/>
      <c r="F195" s="1432"/>
      <c r="G195" s="735"/>
    </row>
    <row r="196" spans="1:7" ht="15" customHeight="1">
      <c r="A196" s="186">
        <v>31</v>
      </c>
      <c r="B196" s="1430" t="s">
        <v>526</v>
      </c>
      <c r="C196" s="1431"/>
      <c r="D196" s="1431"/>
      <c r="E196" s="1431"/>
      <c r="F196" s="1432"/>
      <c r="G196" s="735"/>
    </row>
    <row r="197" spans="1:7" ht="15" customHeight="1">
      <c r="A197" s="186">
        <v>32</v>
      </c>
      <c r="B197" s="1430" t="s">
        <v>527</v>
      </c>
      <c r="C197" s="1431"/>
      <c r="D197" s="1431"/>
      <c r="E197" s="1431"/>
      <c r="F197" s="1432"/>
      <c r="G197" s="735"/>
    </row>
    <row r="198" spans="1:7" ht="28.5" customHeight="1">
      <c r="A198" s="191">
        <v>33</v>
      </c>
      <c r="B198" s="1430" t="s">
        <v>528</v>
      </c>
      <c r="C198" s="1431"/>
      <c r="D198" s="1431"/>
      <c r="E198" s="1431"/>
      <c r="F198" s="1432"/>
      <c r="G198" s="735"/>
    </row>
    <row r="199" spans="1:7" ht="27.75" customHeight="1">
      <c r="A199" s="191">
        <v>34</v>
      </c>
      <c r="B199" s="1430" t="s">
        <v>529</v>
      </c>
      <c r="C199" s="1431"/>
      <c r="D199" s="1431"/>
      <c r="E199" s="1431"/>
      <c r="F199" s="1432"/>
      <c r="G199" s="735"/>
    </row>
    <row r="200" spans="1:7" ht="31.8" customHeight="1">
      <c r="A200" s="191">
        <v>35</v>
      </c>
      <c r="B200" s="1430" t="s">
        <v>530</v>
      </c>
      <c r="C200" s="1431"/>
      <c r="D200" s="1431"/>
      <c r="E200" s="1431"/>
      <c r="F200" s="1432"/>
      <c r="G200" s="735"/>
    </row>
    <row r="201" spans="1:7" ht="15" customHeight="1">
      <c r="A201" s="192">
        <v>36</v>
      </c>
      <c r="B201" s="1430" t="s">
        <v>531</v>
      </c>
      <c r="C201" s="1431"/>
      <c r="D201" s="1431"/>
      <c r="E201" s="1431"/>
      <c r="F201" s="1432"/>
      <c r="G201" s="735"/>
    </row>
    <row r="202" spans="1:7" ht="28.5" customHeight="1">
      <c r="A202" s="183">
        <v>37</v>
      </c>
      <c r="B202" s="1430" t="s">
        <v>532</v>
      </c>
      <c r="C202" s="1431"/>
      <c r="D202" s="1431"/>
      <c r="E202" s="1431"/>
      <c r="F202" s="1432"/>
      <c r="G202" s="735"/>
    </row>
    <row r="203" spans="1:7" ht="39.75" customHeight="1">
      <c r="A203" s="183">
        <v>38</v>
      </c>
      <c r="B203" s="1430" t="s">
        <v>533</v>
      </c>
      <c r="C203" s="1431"/>
      <c r="D203" s="1431"/>
      <c r="E203" s="1431"/>
      <c r="F203" s="1432"/>
      <c r="G203" s="735"/>
    </row>
    <row r="204" spans="1:7" ht="40.5" customHeight="1">
      <c r="A204" s="183">
        <v>39</v>
      </c>
      <c r="B204" s="1430" t="s">
        <v>534</v>
      </c>
      <c r="C204" s="1431"/>
      <c r="D204" s="1431"/>
      <c r="E204" s="1431"/>
      <c r="F204" s="1432"/>
      <c r="G204" s="735"/>
    </row>
    <row r="205" spans="1:7" ht="40.5" customHeight="1">
      <c r="A205" s="183">
        <v>40</v>
      </c>
      <c r="B205" s="1430" t="s">
        <v>535</v>
      </c>
      <c r="C205" s="1431"/>
      <c r="D205" s="1431"/>
      <c r="E205" s="1431"/>
      <c r="F205" s="1432"/>
      <c r="G205" s="735"/>
    </row>
    <row r="206" spans="1:7" ht="15" customHeight="1">
      <c r="A206" s="183">
        <v>41</v>
      </c>
      <c r="B206" s="1430" t="s">
        <v>501</v>
      </c>
      <c r="C206" s="1431"/>
      <c r="D206" s="1431"/>
      <c r="E206" s="1431"/>
      <c r="F206" s="1432"/>
      <c r="G206" s="735"/>
    </row>
    <row r="207" spans="1:7" ht="29.25" customHeight="1">
      <c r="A207" s="183">
        <v>42</v>
      </c>
      <c r="B207" s="1430" t="s">
        <v>536</v>
      </c>
      <c r="C207" s="1431"/>
      <c r="D207" s="1431"/>
      <c r="E207" s="1431"/>
      <c r="F207" s="1432"/>
      <c r="G207" s="735"/>
    </row>
    <row r="208" spans="1:7" ht="15" customHeight="1">
      <c r="A208" s="183">
        <v>43</v>
      </c>
      <c r="B208" s="1430" t="s">
        <v>537</v>
      </c>
      <c r="C208" s="1431"/>
      <c r="D208" s="1431"/>
      <c r="E208" s="1431"/>
      <c r="F208" s="1432"/>
      <c r="G208" s="735"/>
    </row>
    <row r="209" spans="1:7" ht="15" customHeight="1">
      <c r="A209" s="183">
        <v>44</v>
      </c>
      <c r="B209" s="1430" t="s">
        <v>538</v>
      </c>
      <c r="C209" s="1431"/>
      <c r="D209" s="1431"/>
      <c r="E209" s="1431"/>
      <c r="F209" s="1432"/>
      <c r="G209" s="735"/>
    </row>
    <row r="210" spans="1:7" ht="15" customHeight="1">
      <c r="A210" s="183">
        <v>45</v>
      </c>
      <c r="B210" s="1430" t="s">
        <v>539</v>
      </c>
      <c r="C210" s="1431"/>
      <c r="D210" s="1431"/>
      <c r="E210" s="1431"/>
      <c r="F210" s="1432"/>
      <c r="G210" s="735"/>
    </row>
    <row r="211" spans="1:7" ht="15" customHeight="1">
      <c r="A211" s="183">
        <v>46</v>
      </c>
      <c r="B211" s="1430" t="s">
        <v>540</v>
      </c>
      <c r="C211" s="1431"/>
      <c r="D211" s="1431"/>
      <c r="E211" s="1431"/>
      <c r="F211" s="1432"/>
      <c r="G211" s="735"/>
    </row>
    <row r="212" spans="1:7" ht="30.75" customHeight="1">
      <c r="A212" s="183">
        <v>47</v>
      </c>
      <c r="B212" s="1430" t="s">
        <v>541</v>
      </c>
      <c r="C212" s="1431"/>
      <c r="D212" s="1431"/>
      <c r="E212" s="1431"/>
      <c r="F212" s="1432"/>
      <c r="G212" s="735"/>
    </row>
    <row r="213" spans="1:7" ht="39.75" customHeight="1">
      <c r="A213" s="183">
        <v>48</v>
      </c>
      <c r="B213" s="1430" t="s">
        <v>542</v>
      </c>
      <c r="C213" s="1431"/>
      <c r="D213" s="1431"/>
      <c r="E213" s="1431"/>
      <c r="F213" s="1432"/>
      <c r="G213" s="735"/>
    </row>
    <row r="214" spans="1:7" ht="27" customHeight="1">
      <c r="A214" s="183">
        <v>49</v>
      </c>
      <c r="B214" s="1430" t="s">
        <v>543</v>
      </c>
      <c r="C214" s="1431"/>
      <c r="D214" s="1431"/>
      <c r="E214" s="1431"/>
      <c r="F214" s="1432"/>
      <c r="G214" s="735"/>
    </row>
    <row r="215" spans="1:7" ht="15" customHeight="1">
      <c r="A215" s="183">
        <v>50</v>
      </c>
      <c r="B215" s="1430" t="s">
        <v>544</v>
      </c>
      <c r="C215" s="1431"/>
      <c r="D215" s="1431"/>
      <c r="E215" s="1431"/>
      <c r="F215" s="1432"/>
      <c r="G215" s="735"/>
    </row>
    <row r="216" spans="1:7" ht="15" customHeight="1">
      <c r="A216" s="183">
        <v>51</v>
      </c>
      <c r="B216" s="1430" t="s">
        <v>545</v>
      </c>
      <c r="C216" s="1431"/>
      <c r="D216" s="1431"/>
      <c r="E216" s="1431"/>
      <c r="F216" s="1432"/>
      <c r="G216" s="735"/>
    </row>
    <row r="217" spans="1:7" ht="28.5" customHeight="1">
      <c r="A217" s="183">
        <v>52</v>
      </c>
      <c r="B217" s="1430" t="s">
        <v>546</v>
      </c>
      <c r="C217" s="1431"/>
      <c r="D217" s="1431"/>
      <c r="E217" s="1431"/>
      <c r="F217" s="1432"/>
      <c r="G217" s="735"/>
    </row>
    <row r="218" spans="1:7" ht="42" customHeight="1">
      <c r="A218" s="183">
        <v>53</v>
      </c>
      <c r="B218" s="1430" t="s">
        <v>547</v>
      </c>
      <c r="C218" s="1431"/>
      <c r="D218" s="1431"/>
      <c r="E218" s="1431"/>
      <c r="F218" s="1432"/>
      <c r="G218" s="735"/>
    </row>
    <row r="219" spans="1:7" ht="53.25" customHeight="1">
      <c r="A219" s="183">
        <v>54</v>
      </c>
      <c r="B219" s="1430" t="s">
        <v>548</v>
      </c>
      <c r="C219" s="1431"/>
      <c r="D219" s="1431"/>
      <c r="E219" s="1431"/>
      <c r="F219" s="1432"/>
      <c r="G219" s="735"/>
    </row>
    <row r="220" spans="1:7" ht="42" customHeight="1">
      <c r="A220" s="183">
        <v>55</v>
      </c>
      <c r="B220" s="1430" t="s">
        <v>549</v>
      </c>
      <c r="C220" s="1431"/>
      <c r="D220" s="1431"/>
      <c r="E220" s="1431"/>
      <c r="F220" s="1432"/>
      <c r="G220" s="735"/>
    </row>
    <row r="221" spans="1:7" ht="15" customHeight="1">
      <c r="A221" s="183">
        <v>56</v>
      </c>
      <c r="B221" s="1430" t="s">
        <v>501</v>
      </c>
      <c r="C221" s="1431"/>
      <c r="D221" s="1431"/>
      <c r="E221" s="1431"/>
      <c r="F221" s="1432"/>
      <c r="G221" s="735"/>
    </row>
    <row r="222" spans="1:7" ht="15" customHeight="1">
      <c r="A222" s="183">
        <v>57</v>
      </c>
      <c r="B222" s="1430" t="s">
        <v>550</v>
      </c>
      <c r="C222" s="1431"/>
      <c r="D222" s="1431"/>
      <c r="E222" s="1431"/>
      <c r="F222" s="1432"/>
      <c r="G222" s="735"/>
    </row>
    <row r="223" spans="1:7" ht="15" customHeight="1">
      <c r="A223" s="183">
        <v>58</v>
      </c>
      <c r="B223" s="1430" t="s">
        <v>551</v>
      </c>
      <c r="C223" s="1431"/>
      <c r="D223" s="1431"/>
      <c r="E223" s="1431"/>
      <c r="F223" s="1432"/>
      <c r="G223" s="735"/>
    </row>
    <row r="224" spans="1:7" ht="15" customHeight="1">
      <c r="A224" s="183">
        <v>59</v>
      </c>
      <c r="B224" s="1430" t="s">
        <v>552</v>
      </c>
      <c r="C224" s="1431"/>
      <c r="D224" s="1431"/>
      <c r="E224" s="1431"/>
      <c r="F224" s="1432"/>
      <c r="G224" s="735"/>
    </row>
    <row r="225" spans="1:7" ht="15" customHeight="1">
      <c r="A225" s="183">
        <v>60</v>
      </c>
      <c r="B225" s="1430" t="s">
        <v>553</v>
      </c>
      <c r="C225" s="1431"/>
      <c r="D225" s="1431"/>
      <c r="E225" s="1431"/>
      <c r="F225" s="1432"/>
      <c r="G225" s="735"/>
    </row>
    <row r="226" spans="1:7" ht="34.5" customHeight="1">
      <c r="A226" s="183">
        <v>61</v>
      </c>
      <c r="B226" s="1430" t="s">
        <v>554</v>
      </c>
      <c r="C226" s="1431"/>
      <c r="D226" s="1431"/>
      <c r="E226" s="1431"/>
      <c r="F226" s="1432"/>
      <c r="G226" s="735"/>
    </row>
    <row r="227" spans="1:7" ht="30" customHeight="1">
      <c r="A227" s="183">
        <v>62</v>
      </c>
      <c r="B227" s="1430" t="s">
        <v>555</v>
      </c>
      <c r="C227" s="1431"/>
      <c r="D227" s="1431"/>
      <c r="E227" s="1431"/>
      <c r="F227" s="1432"/>
      <c r="G227" s="735"/>
    </row>
    <row r="228" spans="1:7" ht="27.75" customHeight="1">
      <c r="A228" s="183">
        <v>63</v>
      </c>
      <c r="B228" s="1430" t="s">
        <v>556</v>
      </c>
      <c r="C228" s="1431"/>
      <c r="D228" s="1431"/>
      <c r="E228" s="1431"/>
      <c r="F228" s="1432"/>
      <c r="G228" s="735"/>
    </row>
    <row r="229" spans="1:7" ht="112.5" customHeight="1">
      <c r="A229" s="183">
        <v>64</v>
      </c>
      <c r="B229" s="1430" t="s">
        <v>557</v>
      </c>
      <c r="C229" s="1431"/>
      <c r="D229" s="1431"/>
      <c r="E229" s="1431"/>
      <c r="F229" s="1432"/>
      <c r="G229" s="735"/>
    </row>
    <row r="230" spans="1:7" ht="27.75" customHeight="1">
      <c r="A230" s="183">
        <v>65</v>
      </c>
      <c r="B230" s="1430" t="s">
        <v>558</v>
      </c>
      <c r="C230" s="1431"/>
      <c r="D230" s="1431"/>
      <c r="E230" s="1431"/>
      <c r="F230" s="1432"/>
      <c r="G230" s="735"/>
    </row>
    <row r="231" spans="1:7" ht="26.25" customHeight="1">
      <c r="A231" s="183">
        <v>66</v>
      </c>
      <c r="B231" s="1430" t="s">
        <v>559</v>
      </c>
      <c r="C231" s="1431"/>
      <c r="D231" s="1431"/>
      <c r="E231" s="1431"/>
      <c r="F231" s="1432"/>
      <c r="G231" s="735"/>
    </row>
    <row r="232" spans="1:7" ht="26.25" customHeight="1">
      <c r="A232" s="183" t="s">
        <v>327</v>
      </c>
      <c r="B232" s="1430" t="s">
        <v>560</v>
      </c>
      <c r="C232" s="1431"/>
      <c r="D232" s="1431"/>
      <c r="E232" s="1431"/>
      <c r="F232" s="1432"/>
      <c r="G232" s="735"/>
    </row>
    <row r="233" spans="1:7" ht="39" customHeight="1">
      <c r="A233" s="183">
        <v>68</v>
      </c>
      <c r="B233" s="1430" t="s">
        <v>561</v>
      </c>
      <c r="C233" s="1431"/>
      <c r="D233" s="1431"/>
      <c r="E233" s="1431"/>
      <c r="F233" s="1432"/>
      <c r="G233" s="735"/>
    </row>
    <row r="234" spans="1:7" ht="15" customHeight="1">
      <c r="A234" s="183">
        <v>69</v>
      </c>
      <c r="B234" s="1430" t="s">
        <v>465</v>
      </c>
      <c r="C234" s="1431"/>
      <c r="D234" s="1431"/>
      <c r="E234" s="1431"/>
      <c r="F234" s="1432"/>
      <c r="G234" s="735"/>
    </row>
    <row r="235" spans="1:7" ht="15" customHeight="1">
      <c r="A235" s="191">
        <v>70</v>
      </c>
      <c r="B235" s="1430" t="s">
        <v>465</v>
      </c>
      <c r="C235" s="1431"/>
      <c r="D235" s="1431"/>
      <c r="E235" s="1431"/>
      <c r="F235" s="1432"/>
      <c r="G235" s="735"/>
    </row>
    <row r="236" spans="1:7" ht="15" customHeight="1">
      <c r="A236" s="183">
        <v>71</v>
      </c>
      <c r="B236" s="1430" t="s">
        <v>465</v>
      </c>
      <c r="C236" s="1431"/>
      <c r="D236" s="1431"/>
      <c r="E236" s="1431"/>
      <c r="F236" s="1432"/>
      <c r="G236" s="735"/>
    </row>
    <row r="237" spans="1:7" ht="41.25" customHeight="1">
      <c r="A237" s="183">
        <v>72</v>
      </c>
      <c r="B237" s="1430" t="s">
        <v>562</v>
      </c>
      <c r="C237" s="1431"/>
      <c r="D237" s="1431"/>
      <c r="E237" s="1431"/>
      <c r="F237" s="1432"/>
      <c r="G237" s="735"/>
    </row>
    <row r="238" spans="1:7" ht="40.5" customHeight="1">
      <c r="A238" s="183">
        <v>73</v>
      </c>
      <c r="B238" s="1430" t="s">
        <v>563</v>
      </c>
      <c r="C238" s="1431"/>
      <c r="D238" s="1431"/>
      <c r="E238" s="1431"/>
      <c r="F238" s="1432"/>
      <c r="G238" s="735"/>
    </row>
    <row r="239" spans="1:7" ht="15" customHeight="1">
      <c r="A239" s="183">
        <v>74</v>
      </c>
      <c r="B239" s="1430" t="s">
        <v>501</v>
      </c>
      <c r="C239" s="1431"/>
      <c r="D239" s="1431"/>
      <c r="E239" s="1431"/>
      <c r="F239" s="1432"/>
      <c r="G239" s="735"/>
    </row>
    <row r="240" spans="1:7" ht="46.35" customHeight="1">
      <c r="A240" s="183">
        <v>75</v>
      </c>
      <c r="B240" s="1430" t="s">
        <v>564</v>
      </c>
      <c r="C240" s="1431"/>
      <c r="D240" s="1431"/>
      <c r="E240" s="1431"/>
      <c r="F240" s="1432"/>
      <c r="G240" s="735"/>
    </row>
    <row r="241" spans="1:7" ht="38.4" customHeight="1">
      <c r="A241" s="183">
        <v>76</v>
      </c>
      <c r="B241" s="1430" t="s">
        <v>565</v>
      </c>
      <c r="C241" s="1431"/>
      <c r="D241" s="1431"/>
      <c r="E241" s="1431"/>
      <c r="F241" s="1432"/>
      <c r="G241" s="735"/>
    </row>
    <row r="242" spans="1:7" ht="26.25" customHeight="1">
      <c r="A242" s="183">
        <v>77</v>
      </c>
      <c r="B242" s="1430" t="s">
        <v>566</v>
      </c>
      <c r="C242" s="1431"/>
      <c r="D242" s="1431"/>
      <c r="E242" s="1431"/>
      <c r="F242" s="1432"/>
      <c r="G242" s="735"/>
    </row>
    <row r="243" spans="1:7" ht="39.6" customHeight="1">
      <c r="A243" s="183">
        <v>78</v>
      </c>
      <c r="B243" s="1430" t="s">
        <v>567</v>
      </c>
      <c r="C243" s="1431"/>
      <c r="D243" s="1431"/>
      <c r="E243" s="1431"/>
      <c r="F243" s="1432"/>
      <c r="G243" s="735"/>
    </row>
    <row r="244" spans="1:7" ht="30" customHeight="1">
      <c r="A244" s="183">
        <v>79</v>
      </c>
      <c r="B244" s="1430" t="s">
        <v>568</v>
      </c>
      <c r="C244" s="1431"/>
      <c r="D244" s="1431"/>
      <c r="E244" s="1431"/>
      <c r="F244" s="1432"/>
      <c r="G244" s="735"/>
    </row>
    <row r="245" spans="1:7" ht="34.35" customHeight="1">
      <c r="A245" s="183">
        <v>80</v>
      </c>
      <c r="B245" s="1430" t="s">
        <v>569</v>
      </c>
      <c r="C245" s="1431"/>
      <c r="D245" s="1431"/>
      <c r="E245" s="1431"/>
      <c r="F245" s="1432"/>
      <c r="G245" s="735"/>
    </row>
    <row r="246" spans="1:7" ht="30.75" customHeight="1">
      <c r="A246" s="183">
        <v>81</v>
      </c>
      <c r="B246" s="1430" t="s">
        <v>570</v>
      </c>
      <c r="C246" s="1431"/>
      <c r="D246" s="1431"/>
      <c r="E246" s="1431"/>
      <c r="F246" s="1432"/>
      <c r="G246" s="735"/>
    </row>
    <row r="247" spans="1:7" ht="29.25" customHeight="1">
      <c r="A247" s="183">
        <v>82</v>
      </c>
      <c r="B247" s="1430" t="s">
        <v>571</v>
      </c>
      <c r="C247" s="1431"/>
      <c r="D247" s="1431"/>
      <c r="E247" s="1431"/>
      <c r="F247" s="1432"/>
      <c r="G247" s="735"/>
    </row>
    <row r="248" spans="1:7" ht="31.5" customHeight="1">
      <c r="A248" s="183">
        <v>83</v>
      </c>
      <c r="B248" s="1430" t="s">
        <v>572</v>
      </c>
      <c r="C248" s="1431"/>
      <c r="D248" s="1431"/>
      <c r="E248" s="1431"/>
      <c r="F248" s="1432"/>
      <c r="G248" s="735"/>
    </row>
    <row r="249" spans="1:7" ht="30.75" customHeight="1">
      <c r="A249" s="183">
        <v>84</v>
      </c>
      <c r="B249" s="1430" t="s">
        <v>573</v>
      </c>
      <c r="C249" s="1431"/>
      <c r="D249" s="1431"/>
      <c r="E249" s="1431"/>
      <c r="F249" s="1432"/>
      <c r="G249" s="735"/>
    </row>
    <row r="250" spans="1:7" ht="27.75" customHeight="1" thickBot="1">
      <c r="A250" s="184">
        <v>85</v>
      </c>
      <c r="B250" s="1434" t="s">
        <v>574</v>
      </c>
      <c r="C250" s="1435"/>
      <c r="D250" s="1435"/>
      <c r="E250" s="1435"/>
      <c r="F250" s="1436"/>
      <c r="G250" s="735"/>
    </row>
  </sheetData>
  <mergeCells count="251">
    <mergeCell ref="B248:F248"/>
    <mergeCell ref="B249:F249"/>
    <mergeCell ref="B250:F250"/>
    <mergeCell ref="B242:F242"/>
    <mergeCell ref="B243:F243"/>
    <mergeCell ref="B244:F244"/>
    <mergeCell ref="B245:F245"/>
    <mergeCell ref="B246:F246"/>
    <mergeCell ref="B247:F247"/>
    <mergeCell ref="B236:F236"/>
    <mergeCell ref="B237:F237"/>
    <mergeCell ref="B238:F238"/>
    <mergeCell ref="B239:F239"/>
    <mergeCell ref="B240:F240"/>
    <mergeCell ref="B241:F241"/>
    <mergeCell ref="B230:F230"/>
    <mergeCell ref="B231:F231"/>
    <mergeCell ref="B232:F232"/>
    <mergeCell ref="B233:F233"/>
    <mergeCell ref="B234:F234"/>
    <mergeCell ref="B235:F235"/>
    <mergeCell ref="B224:F224"/>
    <mergeCell ref="B225:F225"/>
    <mergeCell ref="B226:F226"/>
    <mergeCell ref="B227:F227"/>
    <mergeCell ref="B228:F228"/>
    <mergeCell ref="B229:F229"/>
    <mergeCell ref="B218:F218"/>
    <mergeCell ref="B219:F219"/>
    <mergeCell ref="B220:F220"/>
    <mergeCell ref="B221:F221"/>
    <mergeCell ref="B222:F222"/>
    <mergeCell ref="B223:F223"/>
    <mergeCell ref="B212:F212"/>
    <mergeCell ref="B213:F213"/>
    <mergeCell ref="B214:F214"/>
    <mergeCell ref="B215:F215"/>
    <mergeCell ref="B216:F216"/>
    <mergeCell ref="B217:F217"/>
    <mergeCell ref="B206:F206"/>
    <mergeCell ref="B207:F207"/>
    <mergeCell ref="B208:F208"/>
    <mergeCell ref="B209:F209"/>
    <mergeCell ref="B210:F210"/>
    <mergeCell ref="B211:F211"/>
    <mergeCell ref="B200:F200"/>
    <mergeCell ref="B201:F201"/>
    <mergeCell ref="B202:F202"/>
    <mergeCell ref="B203:F203"/>
    <mergeCell ref="B204:F204"/>
    <mergeCell ref="B205:F205"/>
    <mergeCell ref="B194:F194"/>
    <mergeCell ref="B195:F195"/>
    <mergeCell ref="B196:F196"/>
    <mergeCell ref="B197:F197"/>
    <mergeCell ref="B198:F198"/>
    <mergeCell ref="B199:F199"/>
    <mergeCell ref="B188:F188"/>
    <mergeCell ref="B189:F189"/>
    <mergeCell ref="B190:F190"/>
    <mergeCell ref="B191:F191"/>
    <mergeCell ref="B192:F192"/>
    <mergeCell ref="B193:F193"/>
    <mergeCell ref="B182:F182"/>
    <mergeCell ref="B183:F183"/>
    <mergeCell ref="B184:F184"/>
    <mergeCell ref="B185:F185"/>
    <mergeCell ref="B186:F186"/>
    <mergeCell ref="B187:F187"/>
    <mergeCell ref="B176:F176"/>
    <mergeCell ref="B177:F177"/>
    <mergeCell ref="B178:F178"/>
    <mergeCell ref="B179:F179"/>
    <mergeCell ref="B180:F180"/>
    <mergeCell ref="B181:F181"/>
    <mergeCell ref="B170:F170"/>
    <mergeCell ref="B171:F171"/>
    <mergeCell ref="B172:F172"/>
    <mergeCell ref="B173:F173"/>
    <mergeCell ref="B174:F174"/>
    <mergeCell ref="B175:F175"/>
    <mergeCell ref="B164:F164"/>
    <mergeCell ref="B165:F165"/>
    <mergeCell ref="B166:F166"/>
    <mergeCell ref="B167:F167"/>
    <mergeCell ref="B168:F168"/>
    <mergeCell ref="B169:F169"/>
    <mergeCell ref="B158:F158"/>
    <mergeCell ref="B159:F159"/>
    <mergeCell ref="B160:F160"/>
    <mergeCell ref="B161:F161"/>
    <mergeCell ref="B162:F162"/>
    <mergeCell ref="B163:F163"/>
    <mergeCell ref="A152:F152"/>
    <mergeCell ref="A153:F153"/>
    <mergeCell ref="A154:F154"/>
    <mergeCell ref="A155:I155"/>
    <mergeCell ref="A156:F156"/>
    <mergeCell ref="A157:F157"/>
    <mergeCell ref="A146:F146"/>
    <mergeCell ref="A147:F147"/>
    <mergeCell ref="A148:F148"/>
    <mergeCell ref="A149:F149"/>
    <mergeCell ref="A150:F150"/>
    <mergeCell ref="A151:F151"/>
    <mergeCell ref="B140:C140"/>
    <mergeCell ref="B141:C141"/>
    <mergeCell ref="B142:C142"/>
    <mergeCell ref="A143:I143"/>
    <mergeCell ref="A144:F144"/>
    <mergeCell ref="A145:F145"/>
    <mergeCell ref="B134:C134"/>
    <mergeCell ref="B135:C135"/>
    <mergeCell ref="A136:I136"/>
    <mergeCell ref="B137:C137"/>
    <mergeCell ref="B138:C138"/>
    <mergeCell ref="B139:C139"/>
    <mergeCell ref="B128:C128"/>
    <mergeCell ref="B129:C129"/>
    <mergeCell ref="B130:C130"/>
    <mergeCell ref="A131:I131"/>
    <mergeCell ref="B132:C132"/>
    <mergeCell ref="B133:C133"/>
    <mergeCell ref="B122:C122"/>
    <mergeCell ref="B123:C123"/>
    <mergeCell ref="B124:C124"/>
    <mergeCell ref="B125:C125"/>
    <mergeCell ref="A126:I126"/>
    <mergeCell ref="B127:C127"/>
    <mergeCell ref="B116:C116"/>
    <mergeCell ref="B117:C117"/>
    <mergeCell ref="B118:C118"/>
    <mergeCell ref="B119:C119"/>
    <mergeCell ref="B120:C120"/>
    <mergeCell ref="B121:C121"/>
    <mergeCell ref="B110:C110"/>
    <mergeCell ref="B111:C111"/>
    <mergeCell ref="B112:C112"/>
    <mergeCell ref="A113:I113"/>
    <mergeCell ref="B114:C114"/>
    <mergeCell ref="B115:C115"/>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A89:I89"/>
    <mergeCell ref="B90:C90"/>
    <mergeCell ref="B91:C91"/>
    <mergeCell ref="B80:C80"/>
    <mergeCell ref="B81:C81"/>
    <mergeCell ref="A82:I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A65:I65"/>
    <mergeCell ref="B66:C66"/>
    <mergeCell ref="B67:C67"/>
    <mergeCell ref="A56:I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A19:I19"/>
    <mergeCell ref="B8:C8"/>
    <mergeCell ref="B9:C9"/>
    <mergeCell ref="B10:C10"/>
    <mergeCell ref="B11:C11"/>
    <mergeCell ref="B12:C12"/>
    <mergeCell ref="B13:C13"/>
    <mergeCell ref="A1:B1"/>
    <mergeCell ref="C1:I2"/>
    <mergeCell ref="A2:B2"/>
    <mergeCell ref="A3:I3"/>
    <mergeCell ref="A4:G4"/>
    <mergeCell ref="A6:C7"/>
    <mergeCell ref="H6:H7"/>
    <mergeCell ref="I6:I7"/>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60" zoomScaleNormal="85" workbookViewId="0">
      <selection activeCell="Q31" sqref="Q31"/>
    </sheetView>
  </sheetViews>
  <sheetFormatPr defaultRowHeight="14.4"/>
  <cols>
    <col min="1" max="1" width="5.5546875" customWidth="1"/>
    <col min="2" max="2" width="20.5546875" customWidth="1"/>
    <col min="3" max="3" width="59.88671875" customWidth="1"/>
    <col min="4" max="7" width="13.6640625" customWidth="1"/>
    <col min="8" max="8" width="24.33203125" customWidth="1"/>
  </cols>
  <sheetData>
    <row r="1" spans="1:11" ht="15" customHeight="1">
      <c r="A1" s="1357" t="s">
        <v>674</v>
      </c>
      <c r="B1" s="1358"/>
      <c r="C1" s="1283" t="s">
        <v>966</v>
      </c>
      <c r="D1" s="1283"/>
      <c r="E1" s="1283"/>
      <c r="F1" s="1283"/>
      <c r="G1" s="771"/>
      <c r="H1" s="772"/>
      <c r="I1" s="197"/>
      <c r="J1" s="197"/>
      <c r="K1" s="197"/>
    </row>
    <row r="2" spans="1:11" ht="30.75" customHeight="1">
      <c r="A2" s="1359" t="s">
        <v>878</v>
      </c>
      <c r="B2" s="1360"/>
      <c r="C2" s="1285"/>
      <c r="D2" s="1285"/>
      <c r="E2" s="1285"/>
      <c r="F2" s="1285"/>
      <c r="G2" s="773"/>
      <c r="H2" s="774"/>
      <c r="I2" s="197"/>
      <c r="J2" s="197"/>
      <c r="K2" s="197"/>
    </row>
    <row r="3" spans="1:11" ht="15" thickBot="1">
      <c r="A3" s="1443" t="s">
        <v>964</v>
      </c>
      <c r="B3" s="1444"/>
      <c r="C3" s="1444"/>
      <c r="D3" s="1444"/>
      <c r="E3" s="1444"/>
      <c r="F3" s="1444"/>
      <c r="G3" s="1444"/>
      <c r="H3" s="1445"/>
    </row>
    <row r="4" spans="1:11" ht="25.5" customHeight="1">
      <c r="A4" s="1195" t="s">
        <v>1381</v>
      </c>
      <c r="B4" s="1196"/>
      <c r="C4" s="1196"/>
      <c r="D4" s="1196"/>
      <c r="E4" s="1196"/>
      <c r="F4" s="1196"/>
      <c r="G4" s="720"/>
      <c r="H4" s="768"/>
    </row>
    <row r="5" spans="1:11" ht="15.75" customHeight="1" thickBot="1">
      <c r="A5" s="1198" t="s">
        <v>667</v>
      </c>
      <c r="B5" s="1199"/>
      <c r="C5" s="1199"/>
      <c r="D5" s="1199"/>
      <c r="E5" s="1199"/>
      <c r="F5" s="1199"/>
      <c r="G5" s="795"/>
      <c r="H5" s="796"/>
    </row>
    <row r="6" spans="1:11" ht="15" customHeight="1" thickBot="1">
      <c r="A6" s="573" t="s">
        <v>1167</v>
      </c>
      <c r="B6" s="576"/>
      <c r="C6" s="569" t="str">
        <f>Obsah!C4</f>
        <v>(31/12/2016)</v>
      </c>
      <c r="D6" s="571"/>
      <c r="E6" s="571"/>
      <c r="F6" s="1446"/>
      <c r="G6" s="1446"/>
      <c r="H6" s="1447"/>
    </row>
    <row r="7" spans="1:11" ht="45" customHeight="1">
      <c r="A7" s="1439"/>
      <c r="B7" s="1440"/>
      <c r="C7" s="1440"/>
      <c r="D7" s="702" t="s">
        <v>885</v>
      </c>
      <c r="E7" s="702" t="s">
        <v>886</v>
      </c>
      <c r="F7" s="702" t="s">
        <v>887</v>
      </c>
      <c r="G7" s="702" t="s">
        <v>888</v>
      </c>
      <c r="H7" s="1448" t="s">
        <v>928</v>
      </c>
    </row>
    <row r="8" spans="1:11" ht="30" customHeight="1">
      <c r="A8" s="1441"/>
      <c r="B8" s="1442"/>
      <c r="C8" s="1442"/>
      <c r="D8" s="703" t="s">
        <v>884</v>
      </c>
      <c r="E8" s="703" t="s">
        <v>884</v>
      </c>
      <c r="F8" s="703" t="s">
        <v>884</v>
      </c>
      <c r="G8" s="703" t="s">
        <v>884</v>
      </c>
      <c r="H8" s="1449"/>
    </row>
    <row r="9" spans="1:11" ht="23.25" customHeight="1">
      <c r="A9" s="186">
        <v>1</v>
      </c>
      <c r="B9" s="1345" t="s">
        <v>328</v>
      </c>
      <c r="C9" s="1345"/>
      <c r="D9" s="695"/>
      <c r="E9" s="695"/>
      <c r="F9" s="695"/>
      <c r="G9" s="695"/>
      <c r="H9" s="696" t="s">
        <v>329</v>
      </c>
    </row>
    <row r="10" spans="1:11" ht="30" customHeight="1">
      <c r="A10" s="697"/>
      <c r="B10" s="1345" t="s">
        <v>330</v>
      </c>
      <c r="C10" s="1345"/>
      <c r="D10" s="695"/>
      <c r="E10" s="695"/>
      <c r="F10" s="695"/>
      <c r="G10" s="695"/>
      <c r="H10" s="696" t="s">
        <v>331</v>
      </c>
    </row>
    <row r="11" spans="1:11" ht="30" customHeight="1">
      <c r="A11" s="697"/>
      <c r="B11" s="1345" t="s">
        <v>332</v>
      </c>
      <c r="C11" s="1345"/>
      <c r="D11" s="695"/>
      <c r="E11" s="695"/>
      <c r="F11" s="695"/>
      <c r="G11" s="695"/>
      <c r="H11" s="696" t="s">
        <v>331</v>
      </c>
    </row>
    <row r="12" spans="1:11" ht="30" customHeight="1">
      <c r="A12" s="697"/>
      <c r="B12" s="1345" t="s">
        <v>333</v>
      </c>
      <c r="C12" s="1345"/>
      <c r="D12" s="695"/>
      <c r="E12" s="695"/>
      <c r="F12" s="695"/>
      <c r="G12" s="695"/>
      <c r="H12" s="696" t="s">
        <v>331</v>
      </c>
    </row>
    <row r="13" spans="1:11">
      <c r="A13" s="186">
        <v>2</v>
      </c>
      <c r="B13" s="1345" t="s">
        <v>334</v>
      </c>
      <c r="C13" s="1345"/>
      <c r="D13" s="695"/>
      <c r="E13" s="695"/>
      <c r="F13" s="695"/>
      <c r="G13" s="695"/>
      <c r="H13" s="696" t="s">
        <v>335</v>
      </c>
    </row>
    <row r="14" spans="1:11">
      <c r="A14" s="769">
        <v>3</v>
      </c>
      <c r="B14" s="1345" t="s">
        <v>336</v>
      </c>
      <c r="C14" s="1345"/>
      <c r="D14" s="695"/>
      <c r="E14" s="695"/>
      <c r="F14" s="695"/>
      <c r="G14" s="695"/>
      <c r="H14" s="696" t="s">
        <v>718</v>
      </c>
    </row>
    <row r="15" spans="1:11">
      <c r="A15" s="286" t="s">
        <v>323</v>
      </c>
      <c r="B15" s="1450" t="s">
        <v>587</v>
      </c>
      <c r="C15" s="1450"/>
      <c r="D15" s="704"/>
      <c r="E15" s="704"/>
      <c r="F15" s="704"/>
      <c r="G15" s="6"/>
      <c r="H15" s="442" t="s">
        <v>337</v>
      </c>
    </row>
    <row r="16" spans="1:11" ht="30" customHeight="1">
      <c r="A16" s="186">
        <v>4</v>
      </c>
      <c r="B16" s="1345" t="s">
        <v>338</v>
      </c>
      <c r="C16" s="1345"/>
      <c r="D16" s="695"/>
      <c r="E16" s="695"/>
      <c r="F16" s="695"/>
      <c r="G16" s="695"/>
      <c r="H16" s="696" t="s">
        <v>339</v>
      </c>
    </row>
    <row r="17" spans="1:8">
      <c r="A17" s="186">
        <v>5</v>
      </c>
      <c r="B17" s="1345" t="s">
        <v>340</v>
      </c>
      <c r="C17" s="1345"/>
      <c r="D17" s="695"/>
      <c r="E17" s="695"/>
      <c r="F17" s="695"/>
      <c r="G17" s="695"/>
      <c r="H17" s="696" t="s">
        <v>341</v>
      </c>
    </row>
    <row r="18" spans="1:8">
      <c r="A18" s="697" t="s">
        <v>324</v>
      </c>
      <c r="B18" s="1345" t="s">
        <v>342</v>
      </c>
      <c r="C18" s="1345"/>
      <c r="D18" s="695"/>
      <c r="E18" s="695"/>
      <c r="F18" s="695"/>
      <c r="G18" s="695"/>
      <c r="H18" s="696" t="s">
        <v>343</v>
      </c>
    </row>
    <row r="19" spans="1:8">
      <c r="A19" s="186">
        <v>6</v>
      </c>
      <c r="B19" s="1398" t="s">
        <v>344</v>
      </c>
      <c r="C19" s="1398"/>
      <c r="D19" s="700"/>
      <c r="E19" s="700"/>
      <c r="F19" s="700"/>
      <c r="G19" s="700"/>
      <c r="H19" s="696" t="s">
        <v>345</v>
      </c>
    </row>
    <row r="20" spans="1:8" ht="15" customHeight="1">
      <c r="A20" s="1399" t="s">
        <v>346</v>
      </c>
      <c r="B20" s="1400"/>
      <c r="C20" s="1400"/>
      <c r="D20" s="1400"/>
      <c r="E20" s="1400"/>
      <c r="F20" s="1400"/>
      <c r="G20" s="1400"/>
      <c r="H20" s="1401"/>
    </row>
    <row r="21" spans="1:8">
      <c r="A21" s="186">
        <v>7</v>
      </c>
      <c r="B21" s="1345" t="s">
        <v>347</v>
      </c>
      <c r="C21" s="1345"/>
      <c r="D21" s="695"/>
      <c r="E21" s="695"/>
      <c r="F21" s="695"/>
      <c r="G21" s="695"/>
      <c r="H21" s="696" t="s">
        <v>348</v>
      </c>
    </row>
    <row r="22" spans="1:8" ht="26.25" customHeight="1">
      <c r="A22" s="186">
        <v>8</v>
      </c>
      <c r="B22" s="1345" t="s">
        <v>349</v>
      </c>
      <c r="C22" s="1345"/>
      <c r="D22" s="695"/>
      <c r="E22" s="695"/>
      <c r="F22" s="695"/>
      <c r="G22" s="695"/>
      <c r="H22" s="696" t="s">
        <v>350</v>
      </c>
    </row>
    <row r="23" spans="1:8">
      <c r="A23" s="186">
        <v>9</v>
      </c>
      <c r="B23" s="1345" t="s">
        <v>351</v>
      </c>
      <c r="C23" s="1345"/>
      <c r="D23" s="695"/>
      <c r="E23" s="695"/>
      <c r="F23" s="695"/>
      <c r="G23" s="695"/>
      <c r="H23" s="696"/>
    </row>
    <row r="24" spans="1:8" ht="42.75" customHeight="1">
      <c r="A24" s="186">
        <v>10</v>
      </c>
      <c r="B24" s="1451" t="s">
        <v>352</v>
      </c>
      <c r="C24" s="1451"/>
      <c r="D24" s="701"/>
      <c r="E24" s="701"/>
      <c r="F24" s="701"/>
      <c r="G24" s="695"/>
      <c r="H24" s="696" t="s">
        <v>353</v>
      </c>
    </row>
    <row r="25" spans="1:8" ht="30.75" customHeight="1">
      <c r="A25" s="186">
        <v>11</v>
      </c>
      <c r="B25" s="1345" t="s">
        <v>354</v>
      </c>
      <c r="C25" s="1345"/>
      <c r="D25" s="695"/>
      <c r="E25" s="695"/>
      <c r="F25" s="695"/>
      <c r="G25" s="695"/>
      <c r="H25" s="696" t="s">
        <v>355</v>
      </c>
    </row>
    <row r="26" spans="1:8" ht="26.4">
      <c r="A26" s="186">
        <v>12</v>
      </c>
      <c r="B26" s="1345" t="s">
        <v>356</v>
      </c>
      <c r="C26" s="1345"/>
      <c r="D26" s="695"/>
      <c r="E26" s="695"/>
      <c r="F26" s="695"/>
      <c r="G26" s="695"/>
      <c r="H26" s="696" t="s">
        <v>357</v>
      </c>
    </row>
    <row r="27" spans="1:8">
      <c r="A27" s="186">
        <v>13</v>
      </c>
      <c r="B27" s="1345" t="s">
        <v>358</v>
      </c>
      <c r="C27" s="1345"/>
      <c r="D27" s="695"/>
      <c r="E27" s="695"/>
      <c r="F27" s="695"/>
      <c r="G27" s="695"/>
      <c r="H27" s="696" t="s">
        <v>359</v>
      </c>
    </row>
    <row r="28" spans="1:8" ht="24" customHeight="1">
      <c r="A28" s="186">
        <v>14</v>
      </c>
      <c r="B28" s="1345" t="s">
        <v>360</v>
      </c>
      <c r="C28" s="1345"/>
      <c r="D28" s="695"/>
      <c r="E28" s="695"/>
      <c r="F28" s="695"/>
      <c r="G28" s="695"/>
      <c r="H28" s="696" t="s">
        <v>361</v>
      </c>
    </row>
    <row r="29" spans="1:8" ht="26.25" customHeight="1">
      <c r="A29" s="186">
        <v>15</v>
      </c>
      <c r="B29" s="1345" t="s">
        <v>360</v>
      </c>
      <c r="C29" s="1345"/>
      <c r="D29" s="695"/>
      <c r="E29" s="695"/>
      <c r="F29" s="695"/>
      <c r="G29" s="695"/>
      <c r="H29" s="696" t="s">
        <v>362</v>
      </c>
    </row>
    <row r="30" spans="1:8" ht="27" customHeight="1">
      <c r="A30" s="186">
        <v>16</v>
      </c>
      <c r="B30" s="1345" t="s">
        <v>363</v>
      </c>
      <c r="C30" s="1345"/>
      <c r="D30" s="695"/>
      <c r="E30" s="695"/>
      <c r="F30" s="695"/>
      <c r="G30" s="695"/>
      <c r="H30" s="696" t="s">
        <v>364</v>
      </c>
    </row>
    <row r="31" spans="1:8" ht="39.75" customHeight="1">
      <c r="A31" s="186">
        <v>17</v>
      </c>
      <c r="B31" s="1345" t="s">
        <v>365</v>
      </c>
      <c r="C31" s="1345"/>
      <c r="D31" s="695"/>
      <c r="E31" s="695"/>
      <c r="F31" s="695"/>
      <c r="G31" s="695"/>
      <c r="H31" s="696" t="s">
        <v>366</v>
      </c>
    </row>
    <row r="32" spans="1:8" ht="39.6">
      <c r="A32" s="186">
        <v>18</v>
      </c>
      <c r="B32" s="1345" t="s">
        <v>367</v>
      </c>
      <c r="C32" s="1345"/>
      <c r="D32" s="695"/>
      <c r="E32" s="695"/>
      <c r="F32" s="695"/>
      <c r="G32" s="695"/>
      <c r="H32" s="696" t="s">
        <v>368</v>
      </c>
    </row>
    <row r="33" spans="1:8" ht="52.8">
      <c r="A33" s="186">
        <v>19</v>
      </c>
      <c r="B33" s="1345" t="s">
        <v>369</v>
      </c>
      <c r="C33" s="1345"/>
      <c r="D33" s="695"/>
      <c r="E33" s="695"/>
      <c r="F33" s="695"/>
      <c r="G33" s="695"/>
      <c r="H33" s="696" t="s">
        <v>370</v>
      </c>
    </row>
    <row r="34" spans="1:8">
      <c r="A34" s="186">
        <v>20</v>
      </c>
      <c r="B34" s="1345" t="s">
        <v>351</v>
      </c>
      <c r="C34" s="1345"/>
      <c r="D34" s="695"/>
      <c r="E34" s="695"/>
      <c r="F34" s="695"/>
      <c r="G34" s="695"/>
      <c r="H34" s="696"/>
    </row>
    <row r="35" spans="1:8" ht="30" customHeight="1">
      <c r="A35" s="697" t="s">
        <v>236</v>
      </c>
      <c r="B35" s="1345" t="s">
        <v>371</v>
      </c>
      <c r="C35" s="1345"/>
      <c r="D35" s="695"/>
      <c r="E35" s="695"/>
      <c r="F35" s="695"/>
      <c r="G35" s="695"/>
      <c r="H35" s="696" t="s">
        <v>372</v>
      </c>
    </row>
    <row r="36" spans="1:8" ht="26.4">
      <c r="A36" s="697" t="s">
        <v>237</v>
      </c>
      <c r="B36" s="1345" t="s">
        <v>373</v>
      </c>
      <c r="C36" s="1345"/>
      <c r="D36" s="695"/>
      <c r="E36" s="695"/>
      <c r="F36" s="695"/>
      <c r="G36" s="695"/>
      <c r="H36" s="696" t="s">
        <v>374</v>
      </c>
    </row>
    <row r="37" spans="1:8" ht="52.8">
      <c r="A37" s="697" t="s">
        <v>325</v>
      </c>
      <c r="B37" s="1345" t="s">
        <v>375</v>
      </c>
      <c r="C37" s="1345"/>
      <c r="D37" s="695"/>
      <c r="E37" s="695"/>
      <c r="F37" s="695"/>
      <c r="G37" s="695"/>
      <c r="H37" s="696" t="s">
        <v>376</v>
      </c>
    </row>
    <row r="38" spans="1:8" ht="26.4">
      <c r="A38" s="697" t="s">
        <v>326</v>
      </c>
      <c r="B38" s="1345" t="s">
        <v>377</v>
      </c>
      <c r="C38" s="1345"/>
      <c r="D38" s="695"/>
      <c r="E38" s="695"/>
      <c r="F38" s="695"/>
      <c r="G38" s="695"/>
      <c r="H38" s="696" t="s">
        <v>378</v>
      </c>
    </row>
    <row r="39" spans="1:8" ht="39.6">
      <c r="A39" s="186">
        <v>21</v>
      </c>
      <c r="B39" s="1345" t="s">
        <v>379</v>
      </c>
      <c r="C39" s="1345"/>
      <c r="D39" s="695"/>
      <c r="E39" s="695"/>
      <c r="F39" s="695"/>
      <c r="G39" s="695"/>
      <c r="H39" s="696" t="s">
        <v>380</v>
      </c>
    </row>
    <row r="40" spans="1:8">
      <c r="A40" s="186">
        <v>22</v>
      </c>
      <c r="B40" s="1345" t="s">
        <v>381</v>
      </c>
      <c r="C40" s="1345"/>
      <c r="D40" s="695"/>
      <c r="E40" s="695"/>
      <c r="F40" s="695"/>
      <c r="G40" s="695"/>
      <c r="H40" s="696" t="s">
        <v>382</v>
      </c>
    </row>
    <row r="41" spans="1:8" ht="26.4">
      <c r="A41" s="186">
        <v>23</v>
      </c>
      <c r="B41" s="1345" t="s">
        <v>383</v>
      </c>
      <c r="C41" s="1345"/>
      <c r="D41" s="695"/>
      <c r="E41" s="695"/>
      <c r="F41" s="695"/>
      <c r="G41" s="695"/>
      <c r="H41" s="696" t="s">
        <v>384</v>
      </c>
    </row>
    <row r="42" spans="1:8">
      <c r="A42" s="186">
        <v>24</v>
      </c>
      <c r="B42" s="1345" t="s">
        <v>351</v>
      </c>
      <c r="C42" s="1345"/>
      <c r="D42" s="695"/>
      <c r="E42" s="695"/>
      <c r="F42" s="695"/>
      <c r="G42" s="695"/>
      <c r="H42" s="696"/>
    </row>
    <row r="43" spans="1:8" ht="39.6">
      <c r="A43" s="186">
        <v>25</v>
      </c>
      <c r="B43" s="1345" t="s">
        <v>385</v>
      </c>
      <c r="C43" s="1345"/>
      <c r="D43" s="695"/>
      <c r="E43" s="695"/>
      <c r="F43" s="695"/>
      <c r="G43" s="695"/>
      <c r="H43" s="696" t="s">
        <v>380</v>
      </c>
    </row>
    <row r="44" spans="1:8">
      <c r="A44" s="186" t="s">
        <v>386</v>
      </c>
      <c r="B44" s="1345" t="s">
        <v>388</v>
      </c>
      <c r="C44" s="1345"/>
      <c r="D44" s="695"/>
      <c r="E44" s="695"/>
      <c r="F44" s="695"/>
      <c r="G44" s="695"/>
      <c r="H44" s="696" t="s">
        <v>389</v>
      </c>
    </row>
    <row r="45" spans="1:8">
      <c r="A45" s="186" t="s">
        <v>387</v>
      </c>
      <c r="B45" s="1345" t="s">
        <v>390</v>
      </c>
      <c r="C45" s="1345"/>
      <c r="D45" s="695"/>
      <c r="E45" s="695"/>
      <c r="F45" s="695"/>
      <c r="G45" s="695"/>
      <c r="H45" s="696" t="s">
        <v>391</v>
      </c>
    </row>
    <row r="46" spans="1:8" ht="28.5" customHeight="1">
      <c r="A46" s="186">
        <v>27</v>
      </c>
      <c r="B46" s="1345" t="s">
        <v>392</v>
      </c>
      <c r="C46" s="1345"/>
      <c r="D46" s="695"/>
      <c r="E46" s="695"/>
      <c r="F46" s="695"/>
      <c r="G46" s="695"/>
      <c r="H46" s="696" t="s">
        <v>393</v>
      </c>
    </row>
    <row r="47" spans="1:8" ht="26.4">
      <c r="A47" s="186">
        <v>28</v>
      </c>
      <c r="B47" s="1398" t="s">
        <v>394</v>
      </c>
      <c r="C47" s="1398"/>
      <c r="D47" s="700"/>
      <c r="E47" s="700"/>
      <c r="F47" s="700"/>
      <c r="G47" s="700"/>
      <c r="H47" s="696" t="s">
        <v>395</v>
      </c>
    </row>
    <row r="48" spans="1:8">
      <c r="A48" s="186">
        <v>29</v>
      </c>
      <c r="B48" s="1398" t="s">
        <v>396</v>
      </c>
      <c r="C48" s="1398"/>
      <c r="D48" s="700"/>
      <c r="E48" s="700"/>
      <c r="F48" s="700"/>
      <c r="G48" s="700"/>
      <c r="H48" s="696" t="s">
        <v>397</v>
      </c>
    </row>
    <row r="49" spans="1:8" ht="15" customHeight="1">
      <c r="A49" s="1403" t="s">
        <v>398</v>
      </c>
      <c r="B49" s="1404"/>
      <c r="C49" s="1404"/>
      <c r="D49" s="1404"/>
      <c r="E49" s="1404"/>
      <c r="F49" s="1404"/>
      <c r="G49" s="1404"/>
      <c r="H49" s="1405"/>
    </row>
    <row r="50" spans="1:8">
      <c r="A50" s="186">
        <v>30</v>
      </c>
      <c r="B50" s="1345" t="s">
        <v>328</v>
      </c>
      <c r="C50" s="1345"/>
      <c r="D50" s="695"/>
      <c r="E50" s="695"/>
      <c r="F50" s="695"/>
      <c r="G50" s="695"/>
      <c r="H50" s="696" t="s">
        <v>399</v>
      </c>
    </row>
    <row r="51" spans="1:8">
      <c r="A51" s="186">
        <v>31</v>
      </c>
      <c r="B51" s="1345" t="s">
        <v>400</v>
      </c>
      <c r="C51" s="1345"/>
      <c r="D51" s="695"/>
      <c r="E51" s="695"/>
      <c r="F51" s="695"/>
      <c r="G51" s="695"/>
      <c r="H51" s="696"/>
    </row>
    <row r="52" spans="1:8">
      <c r="A52" s="186">
        <v>32</v>
      </c>
      <c r="B52" s="1345" t="s">
        <v>401</v>
      </c>
      <c r="C52" s="1345"/>
      <c r="D52" s="695"/>
      <c r="E52" s="695"/>
      <c r="F52" s="695"/>
      <c r="G52" s="695"/>
      <c r="H52" s="696"/>
    </row>
    <row r="53" spans="1:8" ht="30" customHeight="1">
      <c r="A53" s="186">
        <v>33</v>
      </c>
      <c r="B53" s="1345" t="s">
        <v>402</v>
      </c>
      <c r="C53" s="1345"/>
      <c r="D53" s="695"/>
      <c r="E53" s="695"/>
      <c r="F53" s="695"/>
      <c r="G53" s="695"/>
      <c r="H53" s="696" t="s">
        <v>403</v>
      </c>
    </row>
    <row r="54" spans="1:8" ht="30" customHeight="1">
      <c r="A54" s="186">
        <v>34</v>
      </c>
      <c r="B54" s="1345" t="s">
        <v>404</v>
      </c>
      <c r="C54" s="1345"/>
      <c r="D54" s="695"/>
      <c r="E54" s="695"/>
      <c r="F54" s="695"/>
      <c r="G54" s="695"/>
      <c r="H54" s="696" t="s">
        <v>405</v>
      </c>
    </row>
    <row r="55" spans="1:8">
      <c r="A55" s="186">
        <v>35</v>
      </c>
      <c r="B55" s="1345" t="s">
        <v>406</v>
      </c>
      <c r="C55" s="1345"/>
      <c r="D55" s="695"/>
      <c r="E55" s="695"/>
      <c r="F55" s="695"/>
      <c r="G55" s="695"/>
      <c r="H55" s="770" t="s">
        <v>403</v>
      </c>
    </row>
    <row r="56" spans="1:8">
      <c r="A56" s="186">
        <v>36</v>
      </c>
      <c r="B56" s="1398" t="s">
        <v>407</v>
      </c>
      <c r="C56" s="1398"/>
      <c r="D56" s="700"/>
      <c r="E56" s="700"/>
      <c r="F56" s="700"/>
      <c r="G56" s="700"/>
      <c r="H56" s="696" t="s">
        <v>408</v>
      </c>
    </row>
    <row r="57" spans="1:8" ht="15" customHeight="1">
      <c r="A57" s="1399" t="s">
        <v>604</v>
      </c>
      <c r="B57" s="1400"/>
      <c r="C57" s="1400"/>
      <c r="D57" s="1400"/>
      <c r="E57" s="1400"/>
      <c r="F57" s="1400"/>
      <c r="G57" s="1400"/>
      <c r="H57" s="1401"/>
    </row>
    <row r="58" spans="1:8" ht="26.4">
      <c r="A58" s="186">
        <v>37</v>
      </c>
      <c r="B58" s="1345" t="s">
        <v>409</v>
      </c>
      <c r="C58" s="1345"/>
      <c r="D58" s="695"/>
      <c r="E58" s="695"/>
      <c r="F58" s="695"/>
      <c r="G58" s="695"/>
      <c r="H58" s="696" t="s">
        <v>410</v>
      </c>
    </row>
    <row r="59" spans="1:8" ht="39.75" customHeight="1">
      <c r="A59" s="186">
        <v>38</v>
      </c>
      <c r="B59" s="1345" t="s">
        <v>411</v>
      </c>
      <c r="C59" s="1345"/>
      <c r="D59" s="695"/>
      <c r="E59" s="695"/>
      <c r="F59" s="695"/>
      <c r="G59" s="695"/>
      <c r="H59" s="696" t="s">
        <v>412</v>
      </c>
    </row>
    <row r="60" spans="1:8" ht="45" customHeight="1">
      <c r="A60" s="186">
        <v>39</v>
      </c>
      <c r="B60" s="1345" t="s">
        <v>413</v>
      </c>
      <c r="C60" s="1345"/>
      <c r="D60" s="695"/>
      <c r="E60" s="695"/>
      <c r="F60" s="695"/>
      <c r="G60" s="695"/>
      <c r="H60" s="696" t="s">
        <v>414</v>
      </c>
    </row>
    <row r="61" spans="1:8" ht="37.5" customHeight="1">
      <c r="A61" s="186">
        <v>40</v>
      </c>
      <c r="B61" s="1345" t="s">
        <v>415</v>
      </c>
      <c r="C61" s="1345"/>
      <c r="D61" s="695"/>
      <c r="E61" s="695"/>
      <c r="F61" s="695"/>
      <c r="G61" s="695"/>
      <c r="H61" s="696" t="s">
        <v>416</v>
      </c>
    </row>
    <row r="62" spans="1:8">
      <c r="A62" s="186">
        <v>41</v>
      </c>
      <c r="B62" s="1345" t="s">
        <v>351</v>
      </c>
      <c r="C62" s="1345"/>
      <c r="D62" s="695"/>
      <c r="E62" s="695"/>
      <c r="F62" s="695"/>
      <c r="G62" s="695"/>
      <c r="H62" s="696"/>
    </row>
    <row r="63" spans="1:8" ht="26.25" customHeight="1">
      <c r="A63" s="186">
        <v>42</v>
      </c>
      <c r="B63" s="1345" t="s">
        <v>417</v>
      </c>
      <c r="C63" s="1345"/>
      <c r="D63" s="695"/>
      <c r="E63" s="695"/>
      <c r="F63" s="695"/>
      <c r="G63" s="695"/>
      <c r="H63" s="696" t="s">
        <v>418</v>
      </c>
    </row>
    <row r="64" spans="1:8">
      <c r="A64" s="186">
        <v>43</v>
      </c>
      <c r="B64" s="1398" t="s">
        <v>419</v>
      </c>
      <c r="C64" s="1398"/>
      <c r="D64" s="700"/>
      <c r="E64" s="700"/>
      <c r="F64" s="700"/>
      <c r="G64" s="700"/>
      <c r="H64" s="696" t="s">
        <v>420</v>
      </c>
    </row>
    <row r="65" spans="1:8">
      <c r="A65" s="186">
        <v>44</v>
      </c>
      <c r="B65" s="1398" t="s">
        <v>421</v>
      </c>
      <c r="C65" s="1398"/>
      <c r="D65" s="700"/>
      <c r="E65" s="700"/>
      <c r="F65" s="700"/>
      <c r="G65" s="700"/>
      <c r="H65" s="696" t="s">
        <v>422</v>
      </c>
    </row>
    <row r="66" spans="1:8">
      <c r="A66" s="186">
        <v>45</v>
      </c>
      <c r="B66" s="1398" t="s">
        <v>423</v>
      </c>
      <c r="C66" s="1398"/>
      <c r="D66" s="700"/>
      <c r="E66" s="700"/>
      <c r="F66" s="700"/>
      <c r="G66" s="700"/>
      <c r="H66" s="696" t="s">
        <v>424</v>
      </c>
    </row>
    <row r="67" spans="1:8" ht="15" customHeight="1">
      <c r="A67" s="1399" t="s">
        <v>425</v>
      </c>
      <c r="B67" s="1400"/>
      <c r="C67" s="1400"/>
      <c r="D67" s="1400"/>
      <c r="E67" s="1400"/>
      <c r="F67" s="1400"/>
      <c r="G67" s="1400"/>
      <c r="H67" s="1401"/>
    </row>
    <row r="68" spans="1:8">
      <c r="A68" s="186">
        <v>46</v>
      </c>
      <c r="B68" s="1345" t="s">
        <v>328</v>
      </c>
      <c r="C68" s="1345"/>
      <c r="D68" s="695"/>
      <c r="E68" s="695"/>
      <c r="F68" s="695"/>
      <c r="G68" s="695"/>
      <c r="H68" s="696" t="s">
        <v>426</v>
      </c>
    </row>
    <row r="69" spans="1:8" ht="30" customHeight="1">
      <c r="A69" s="186">
        <v>47</v>
      </c>
      <c r="B69" s="1345" t="s">
        <v>427</v>
      </c>
      <c r="C69" s="1345"/>
      <c r="D69" s="695"/>
      <c r="E69" s="695"/>
      <c r="F69" s="695"/>
      <c r="G69" s="695"/>
      <c r="H69" s="696" t="s">
        <v>428</v>
      </c>
    </row>
    <row r="70" spans="1:8" ht="39" customHeight="1">
      <c r="A70" s="186">
        <v>48</v>
      </c>
      <c r="B70" s="1345" t="s">
        <v>429</v>
      </c>
      <c r="C70" s="1345"/>
      <c r="D70" s="695"/>
      <c r="E70" s="695"/>
      <c r="F70" s="695"/>
      <c r="G70" s="695"/>
      <c r="H70" s="696" t="s">
        <v>430</v>
      </c>
    </row>
    <row r="71" spans="1:8">
      <c r="A71" s="186">
        <v>49</v>
      </c>
      <c r="B71" s="1345" t="s">
        <v>406</v>
      </c>
      <c r="C71" s="1345"/>
      <c r="D71" s="695"/>
      <c r="E71" s="695"/>
      <c r="F71" s="695"/>
      <c r="G71" s="695"/>
      <c r="H71" s="696" t="s">
        <v>428</v>
      </c>
    </row>
    <row r="72" spans="1:8">
      <c r="A72" s="186">
        <v>50</v>
      </c>
      <c r="B72" s="1345" t="s">
        <v>431</v>
      </c>
      <c r="C72" s="1345"/>
      <c r="D72" s="695"/>
      <c r="E72" s="695"/>
      <c r="F72" s="695"/>
      <c r="G72" s="695"/>
      <c r="H72" s="696" t="s">
        <v>432</v>
      </c>
    </row>
    <row r="73" spans="1:8">
      <c r="A73" s="186">
        <v>51</v>
      </c>
      <c r="B73" s="1398" t="s">
        <v>433</v>
      </c>
      <c r="C73" s="1398"/>
      <c r="D73" s="700"/>
      <c r="E73" s="700"/>
      <c r="F73" s="700"/>
      <c r="G73" s="700"/>
      <c r="H73" s="696"/>
    </row>
    <row r="74" spans="1:8" ht="15" customHeight="1">
      <c r="A74" s="1399" t="s">
        <v>434</v>
      </c>
      <c r="B74" s="1400"/>
      <c r="C74" s="1400"/>
      <c r="D74" s="1400"/>
      <c r="E74" s="1400"/>
      <c r="F74" s="1400"/>
      <c r="G74" s="1400"/>
      <c r="H74" s="1401"/>
    </row>
    <row r="75" spans="1:8" ht="26.4">
      <c r="A75" s="186">
        <v>52</v>
      </c>
      <c r="B75" s="1345" t="s">
        <v>435</v>
      </c>
      <c r="C75" s="1345"/>
      <c r="D75" s="695"/>
      <c r="E75" s="695"/>
      <c r="F75" s="695"/>
      <c r="G75" s="695"/>
      <c r="H75" s="696" t="s">
        <v>436</v>
      </c>
    </row>
    <row r="76" spans="1:8" ht="38.25" customHeight="1">
      <c r="A76" s="186">
        <v>53</v>
      </c>
      <c r="B76" s="1345" t="s">
        <v>437</v>
      </c>
      <c r="C76" s="1345"/>
      <c r="D76" s="695"/>
      <c r="E76" s="695"/>
      <c r="F76" s="695"/>
      <c r="G76" s="695"/>
      <c r="H76" s="696" t="s">
        <v>438</v>
      </c>
    </row>
    <row r="77" spans="1:8" ht="45" customHeight="1">
      <c r="A77" s="186">
        <v>54</v>
      </c>
      <c r="B77" s="1345" t="s">
        <v>439</v>
      </c>
      <c r="C77" s="1345"/>
      <c r="D77" s="695"/>
      <c r="E77" s="695"/>
      <c r="F77" s="695"/>
      <c r="G77" s="695"/>
      <c r="H77" s="696" t="s">
        <v>440</v>
      </c>
    </row>
    <row r="78" spans="1:8" ht="40.5" customHeight="1">
      <c r="A78" s="186">
        <v>55</v>
      </c>
      <c r="B78" s="1345" t="s">
        <v>441</v>
      </c>
      <c r="C78" s="1345"/>
      <c r="D78" s="695"/>
      <c r="E78" s="695"/>
      <c r="F78" s="695"/>
      <c r="G78" s="695"/>
      <c r="H78" s="696" t="s">
        <v>442</v>
      </c>
    </row>
    <row r="79" spans="1:8">
      <c r="A79" s="186">
        <v>56</v>
      </c>
      <c r="B79" s="1345" t="s">
        <v>351</v>
      </c>
      <c r="C79" s="1345"/>
      <c r="D79" s="695"/>
      <c r="E79" s="695"/>
      <c r="F79" s="695"/>
      <c r="G79" s="695"/>
      <c r="H79" s="696"/>
    </row>
    <row r="80" spans="1:8">
      <c r="A80" s="186">
        <v>57</v>
      </c>
      <c r="B80" s="1398" t="s">
        <v>443</v>
      </c>
      <c r="C80" s="1398"/>
      <c r="D80" s="700"/>
      <c r="E80" s="700"/>
      <c r="F80" s="700"/>
      <c r="G80" s="700"/>
      <c r="H80" s="696" t="s">
        <v>444</v>
      </c>
    </row>
    <row r="81" spans="1:8">
      <c r="A81" s="186">
        <v>58</v>
      </c>
      <c r="B81" s="1398" t="s">
        <v>445</v>
      </c>
      <c r="C81" s="1398"/>
      <c r="D81" s="700"/>
      <c r="E81" s="700"/>
      <c r="F81" s="700"/>
      <c r="G81" s="700"/>
      <c r="H81" s="696" t="s">
        <v>446</v>
      </c>
    </row>
    <row r="82" spans="1:8">
      <c r="A82" s="186">
        <v>59</v>
      </c>
      <c r="B82" s="1398" t="s">
        <v>447</v>
      </c>
      <c r="C82" s="1398"/>
      <c r="D82" s="700"/>
      <c r="E82" s="700"/>
      <c r="F82" s="700"/>
      <c r="G82" s="700"/>
      <c r="H82" s="696" t="s">
        <v>448</v>
      </c>
    </row>
    <row r="83" spans="1:8">
      <c r="A83" s="186">
        <v>60</v>
      </c>
      <c r="B83" s="1398" t="s">
        <v>449</v>
      </c>
      <c r="C83" s="1398"/>
      <c r="D83" s="700"/>
      <c r="E83" s="700"/>
      <c r="F83" s="700"/>
      <c r="G83" s="700"/>
      <c r="H83" s="696"/>
    </row>
    <row r="84" spans="1:8" ht="15" customHeight="1">
      <c r="A84" s="1399" t="s">
        <v>450</v>
      </c>
      <c r="B84" s="1400"/>
      <c r="C84" s="1400"/>
      <c r="D84" s="1400"/>
      <c r="E84" s="1400"/>
      <c r="F84" s="1400"/>
      <c r="G84" s="1400"/>
      <c r="H84" s="1401"/>
    </row>
    <row r="85" spans="1:8">
      <c r="A85" s="186">
        <v>61</v>
      </c>
      <c r="B85" s="1398" t="s">
        <v>451</v>
      </c>
      <c r="C85" s="1398"/>
      <c r="D85" s="700"/>
      <c r="E85" s="700"/>
      <c r="F85" s="700"/>
      <c r="G85" s="700"/>
      <c r="H85" s="696" t="s">
        <v>452</v>
      </c>
    </row>
    <row r="86" spans="1:8">
      <c r="A86" s="186">
        <v>62</v>
      </c>
      <c r="B86" s="1398" t="s">
        <v>453</v>
      </c>
      <c r="C86" s="1398"/>
      <c r="D86" s="700"/>
      <c r="E86" s="700"/>
      <c r="F86" s="700"/>
      <c r="G86" s="700"/>
      <c r="H86" s="696" t="s">
        <v>454</v>
      </c>
    </row>
    <row r="87" spans="1:8">
      <c r="A87" s="186">
        <v>63</v>
      </c>
      <c r="B87" s="1398" t="s">
        <v>455</v>
      </c>
      <c r="C87" s="1398"/>
      <c r="D87" s="700"/>
      <c r="E87" s="700"/>
      <c r="F87" s="700"/>
      <c r="G87" s="700"/>
      <c r="H87" s="696" t="s">
        <v>456</v>
      </c>
    </row>
    <row r="88" spans="1:8" ht="39.6">
      <c r="A88" s="186">
        <v>64</v>
      </c>
      <c r="B88" s="1398" t="s">
        <v>457</v>
      </c>
      <c r="C88" s="1398"/>
      <c r="D88" s="700"/>
      <c r="E88" s="700"/>
      <c r="F88" s="700"/>
      <c r="G88" s="700"/>
      <c r="H88" s="696" t="s">
        <v>458</v>
      </c>
    </row>
    <row r="89" spans="1:8">
      <c r="A89" s="186">
        <v>65</v>
      </c>
      <c r="B89" s="1398" t="s">
        <v>459</v>
      </c>
      <c r="C89" s="1398"/>
      <c r="D89" s="700"/>
      <c r="E89" s="700"/>
      <c r="F89" s="700"/>
      <c r="G89" s="700"/>
      <c r="H89" s="696"/>
    </row>
    <row r="90" spans="1:8">
      <c r="A90" s="186">
        <v>66</v>
      </c>
      <c r="B90" s="1398" t="s">
        <v>460</v>
      </c>
      <c r="C90" s="1398"/>
      <c r="D90" s="700"/>
      <c r="E90" s="700"/>
      <c r="F90" s="700"/>
      <c r="G90" s="700"/>
      <c r="H90" s="696"/>
    </row>
    <row r="91" spans="1:8">
      <c r="A91" s="186">
        <v>67</v>
      </c>
      <c r="B91" s="1398" t="s">
        <v>461</v>
      </c>
      <c r="C91" s="1398"/>
      <c r="D91" s="700"/>
      <c r="E91" s="700"/>
      <c r="F91" s="700"/>
      <c r="G91" s="700"/>
      <c r="H91" s="696"/>
    </row>
    <row r="92" spans="1:8" ht="25.5" customHeight="1">
      <c r="A92" s="697" t="s">
        <v>327</v>
      </c>
      <c r="B92" s="1398" t="s">
        <v>462</v>
      </c>
      <c r="C92" s="1398"/>
      <c r="D92" s="700"/>
      <c r="E92" s="700"/>
      <c r="F92" s="700"/>
      <c r="G92" s="700"/>
      <c r="H92" s="696"/>
    </row>
    <row r="93" spans="1:8" ht="26.4">
      <c r="A93" s="186">
        <v>68</v>
      </c>
      <c r="B93" s="1398" t="s">
        <v>463</v>
      </c>
      <c r="C93" s="1398"/>
      <c r="D93" s="700"/>
      <c r="E93" s="700"/>
      <c r="F93" s="700"/>
      <c r="G93" s="700"/>
      <c r="H93" s="696" t="s">
        <v>464</v>
      </c>
    </row>
    <row r="94" spans="1:8">
      <c r="A94" s="186">
        <v>69</v>
      </c>
      <c r="B94" s="1345" t="s">
        <v>465</v>
      </c>
      <c r="C94" s="1345"/>
      <c r="D94" s="695"/>
      <c r="E94" s="695"/>
      <c r="F94" s="695"/>
      <c r="G94" s="695"/>
      <c r="H94" s="696"/>
    </row>
    <row r="95" spans="1:8">
      <c r="A95" s="186">
        <v>70</v>
      </c>
      <c r="B95" s="1345" t="s">
        <v>465</v>
      </c>
      <c r="C95" s="1345"/>
      <c r="D95" s="695"/>
      <c r="E95" s="695"/>
      <c r="F95" s="695"/>
      <c r="G95" s="695"/>
      <c r="H95" s="696"/>
    </row>
    <row r="96" spans="1:8">
      <c r="A96" s="186">
        <v>71</v>
      </c>
      <c r="B96" s="1345" t="s">
        <v>466</v>
      </c>
      <c r="C96" s="1345"/>
      <c r="D96" s="695"/>
      <c r="E96" s="695"/>
      <c r="F96" s="695"/>
      <c r="G96" s="695"/>
      <c r="H96" s="696"/>
    </row>
    <row r="97" spans="1:8" ht="15" customHeight="1">
      <c r="A97" s="1399" t="s">
        <v>467</v>
      </c>
      <c r="B97" s="1400"/>
      <c r="C97" s="1400"/>
      <c r="D97" s="1400"/>
      <c r="E97" s="1400"/>
      <c r="F97" s="1400"/>
      <c r="G97" s="1400"/>
      <c r="H97" s="1401"/>
    </row>
    <row r="98" spans="1:8" ht="52.8">
      <c r="A98" s="186">
        <v>72</v>
      </c>
      <c r="B98" s="1345" t="s">
        <v>468</v>
      </c>
      <c r="C98" s="1345"/>
      <c r="D98" s="695"/>
      <c r="E98" s="695"/>
      <c r="F98" s="695"/>
      <c r="G98" s="695"/>
      <c r="H98" s="696" t="s">
        <v>469</v>
      </c>
    </row>
    <row r="99" spans="1:8" ht="26.4">
      <c r="A99" s="186">
        <v>73</v>
      </c>
      <c r="B99" s="1345" t="s">
        <v>470</v>
      </c>
      <c r="C99" s="1345"/>
      <c r="D99" s="695"/>
      <c r="E99" s="695"/>
      <c r="F99" s="695"/>
      <c r="G99" s="695"/>
      <c r="H99" s="696" t="s">
        <v>471</v>
      </c>
    </row>
    <row r="100" spans="1:8">
      <c r="A100" s="186">
        <v>74</v>
      </c>
      <c r="B100" s="1345" t="s">
        <v>351</v>
      </c>
      <c r="C100" s="1345"/>
      <c r="D100" s="695"/>
      <c r="E100" s="695"/>
      <c r="F100" s="695"/>
      <c r="G100" s="695"/>
      <c r="H100" s="696"/>
    </row>
    <row r="101" spans="1:8" ht="26.4">
      <c r="A101" s="186">
        <v>75</v>
      </c>
      <c r="B101" s="1345" t="s">
        <v>472</v>
      </c>
      <c r="C101" s="1345"/>
      <c r="D101" s="695"/>
      <c r="E101" s="695"/>
      <c r="F101" s="695"/>
      <c r="G101" s="695"/>
      <c r="H101" s="696" t="s">
        <v>473</v>
      </c>
    </row>
    <row r="102" spans="1:8" ht="15" customHeight="1">
      <c r="A102" s="1399" t="s">
        <v>474</v>
      </c>
      <c r="B102" s="1400"/>
      <c r="C102" s="1400"/>
      <c r="D102" s="1400"/>
      <c r="E102" s="1400"/>
      <c r="F102" s="1400"/>
      <c r="G102" s="1400"/>
      <c r="H102" s="1401"/>
    </row>
    <row r="103" spans="1:8" ht="30" customHeight="1">
      <c r="A103" s="186">
        <v>76</v>
      </c>
      <c r="B103" s="1345" t="s">
        <v>475</v>
      </c>
      <c r="C103" s="1345"/>
      <c r="D103" s="695"/>
      <c r="E103" s="695"/>
      <c r="F103" s="695"/>
      <c r="G103" s="695"/>
      <c r="H103" s="696" t="s">
        <v>476</v>
      </c>
    </row>
    <row r="104" spans="1:8">
      <c r="A104" s="186">
        <v>77</v>
      </c>
      <c r="B104" s="1345" t="s">
        <v>477</v>
      </c>
      <c r="C104" s="1345"/>
      <c r="D104" s="695"/>
      <c r="E104" s="695"/>
      <c r="F104" s="695"/>
      <c r="G104" s="695"/>
      <c r="H104" s="696" t="s">
        <v>476</v>
      </c>
    </row>
    <row r="105" spans="1:8" ht="30" customHeight="1">
      <c r="A105" s="186">
        <v>78</v>
      </c>
      <c r="B105" s="1345" t="s">
        <v>478</v>
      </c>
      <c r="C105" s="1345"/>
      <c r="D105" s="695"/>
      <c r="E105" s="695"/>
      <c r="F105" s="695"/>
      <c r="G105" s="695"/>
      <c r="H105" s="696" t="s">
        <v>476</v>
      </c>
    </row>
    <row r="106" spans="1:8" ht="23.25" customHeight="1">
      <c r="A106" s="186">
        <v>79</v>
      </c>
      <c r="B106" s="1345" t="s">
        <v>479</v>
      </c>
      <c r="C106" s="1345"/>
      <c r="D106" s="695"/>
      <c r="E106" s="695"/>
      <c r="F106" s="695"/>
      <c r="G106" s="695"/>
      <c r="H106" s="770" t="s">
        <v>476</v>
      </c>
    </row>
    <row r="107" spans="1:8" ht="15" customHeight="1">
      <c r="A107" s="1399" t="s">
        <v>480</v>
      </c>
      <c r="B107" s="1400"/>
      <c r="C107" s="1400"/>
      <c r="D107" s="1400"/>
      <c r="E107" s="1400"/>
      <c r="F107" s="1400"/>
      <c r="G107" s="1400"/>
      <c r="H107" s="1401"/>
    </row>
    <row r="108" spans="1:8" ht="30" customHeight="1">
      <c r="A108" s="186">
        <v>80</v>
      </c>
      <c r="B108" s="1345" t="s">
        <v>481</v>
      </c>
      <c r="C108" s="1345"/>
      <c r="D108" s="695"/>
      <c r="E108" s="695"/>
      <c r="F108" s="695"/>
      <c r="G108" s="695"/>
      <c r="H108" s="696" t="s">
        <v>482</v>
      </c>
    </row>
    <row r="109" spans="1:8" ht="30" customHeight="1">
      <c r="A109" s="186">
        <v>81</v>
      </c>
      <c r="B109" s="1345" t="s">
        <v>483</v>
      </c>
      <c r="C109" s="1345"/>
      <c r="D109" s="695"/>
      <c r="E109" s="695"/>
      <c r="F109" s="695"/>
      <c r="G109" s="695"/>
      <c r="H109" s="696" t="s">
        <v>482</v>
      </c>
    </row>
    <row r="110" spans="1:8" ht="30" customHeight="1">
      <c r="A110" s="186">
        <v>82</v>
      </c>
      <c r="B110" s="1345" t="s">
        <v>484</v>
      </c>
      <c r="C110" s="1345"/>
      <c r="D110" s="695"/>
      <c r="E110" s="695"/>
      <c r="F110" s="695"/>
      <c r="G110" s="695"/>
      <c r="H110" s="696" t="s">
        <v>485</v>
      </c>
    </row>
    <row r="111" spans="1:8" ht="30" customHeight="1">
      <c r="A111" s="186">
        <v>83</v>
      </c>
      <c r="B111" s="1345" t="s">
        <v>486</v>
      </c>
      <c r="C111" s="1345"/>
      <c r="D111" s="695"/>
      <c r="E111" s="695"/>
      <c r="F111" s="695"/>
      <c r="G111" s="695"/>
      <c r="H111" s="696" t="s">
        <v>485</v>
      </c>
    </row>
    <row r="112" spans="1:8" ht="30" customHeight="1">
      <c r="A112" s="186">
        <v>84</v>
      </c>
      <c r="B112" s="1345" t="s">
        <v>487</v>
      </c>
      <c r="C112" s="1345"/>
      <c r="D112" s="695"/>
      <c r="E112" s="695"/>
      <c r="F112" s="695"/>
      <c r="G112" s="695"/>
      <c r="H112" s="696" t="s">
        <v>488</v>
      </c>
    </row>
    <row r="113" spans="1:8" ht="30" customHeight="1" thickBot="1">
      <c r="A113" s="188">
        <v>85</v>
      </c>
      <c r="B113" s="1371" t="s">
        <v>489</v>
      </c>
      <c r="C113" s="1371"/>
      <c r="D113" s="698"/>
      <c r="E113" s="698"/>
      <c r="F113" s="698"/>
      <c r="G113" s="698"/>
      <c r="H113" s="699" t="s">
        <v>488</v>
      </c>
    </row>
    <row r="114" spans="1:8" ht="15" thickBot="1">
      <c r="A114" s="775"/>
      <c r="B114" s="775"/>
      <c r="C114" s="775"/>
      <c r="D114" s="775"/>
      <c r="E114" s="775"/>
      <c r="F114" s="775"/>
    </row>
    <row r="115" spans="1:8" ht="15" customHeight="1">
      <c r="A115" s="1437" t="s">
        <v>490</v>
      </c>
      <c r="B115" s="1438"/>
      <c r="C115" s="1438"/>
      <c r="D115" s="1438"/>
      <c r="E115" s="1438"/>
      <c r="F115" s="1438"/>
    </row>
    <row r="116" spans="1:8" ht="15" customHeight="1">
      <c r="A116" s="1427" t="s">
        <v>491</v>
      </c>
      <c r="B116" s="1428"/>
      <c r="C116" s="1428"/>
      <c r="D116" s="1428"/>
      <c r="E116" s="1428"/>
      <c r="F116" s="1428"/>
    </row>
    <row r="117" spans="1:8" ht="27.75" customHeight="1">
      <c r="A117" s="186">
        <v>1</v>
      </c>
      <c r="B117" s="1430" t="s">
        <v>910</v>
      </c>
      <c r="C117" s="1431"/>
      <c r="D117" s="1431"/>
      <c r="E117" s="1431"/>
      <c r="F117" s="1431"/>
    </row>
    <row r="118" spans="1:8" ht="31.5" customHeight="1">
      <c r="A118" s="186">
        <v>2</v>
      </c>
      <c r="B118" s="1430" t="s">
        <v>492</v>
      </c>
      <c r="C118" s="1431"/>
      <c r="D118" s="1431"/>
      <c r="E118" s="1431"/>
      <c r="F118" s="1431"/>
    </row>
    <row r="119" spans="1:8">
      <c r="A119" s="186">
        <v>3</v>
      </c>
      <c r="B119" s="1430" t="s">
        <v>493</v>
      </c>
      <c r="C119" s="1431"/>
      <c r="D119" s="1431"/>
      <c r="E119" s="1431"/>
      <c r="F119" s="1431"/>
    </row>
    <row r="120" spans="1:8">
      <c r="A120" s="190" t="s">
        <v>323</v>
      </c>
      <c r="B120" s="1430" t="s">
        <v>494</v>
      </c>
      <c r="C120" s="1431"/>
      <c r="D120" s="1431"/>
      <c r="E120" s="1431"/>
      <c r="F120" s="1431"/>
    </row>
    <row r="121" spans="1:8" ht="26.25" customHeight="1">
      <c r="A121" s="186">
        <v>4</v>
      </c>
      <c r="B121" s="1430" t="s">
        <v>495</v>
      </c>
      <c r="C121" s="1431"/>
      <c r="D121" s="1431"/>
      <c r="E121" s="1431"/>
      <c r="F121" s="1431"/>
    </row>
    <row r="122" spans="1:8" ht="15" customHeight="1">
      <c r="A122" s="186">
        <v>5</v>
      </c>
      <c r="B122" s="1430" t="s">
        <v>496</v>
      </c>
      <c r="C122" s="1431"/>
      <c r="D122" s="1431"/>
      <c r="E122" s="1431"/>
      <c r="F122" s="1431"/>
    </row>
    <row r="123" spans="1:8" ht="15" customHeight="1">
      <c r="A123" s="190" t="s">
        <v>324</v>
      </c>
      <c r="B123" s="1430" t="s">
        <v>497</v>
      </c>
      <c r="C123" s="1431"/>
      <c r="D123" s="1431"/>
      <c r="E123" s="1431"/>
      <c r="F123" s="1431"/>
    </row>
    <row r="124" spans="1:8" ht="15" customHeight="1">
      <c r="A124" s="186">
        <v>6</v>
      </c>
      <c r="B124" s="1430" t="s">
        <v>498</v>
      </c>
      <c r="C124" s="1431"/>
      <c r="D124" s="1431"/>
      <c r="E124" s="1431"/>
      <c r="F124" s="1431"/>
    </row>
    <row r="125" spans="1:8" ht="15" customHeight="1">
      <c r="A125" s="186">
        <v>7</v>
      </c>
      <c r="B125" s="1430" t="s">
        <v>499</v>
      </c>
      <c r="C125" s="1431"/>
      <c r="D125" s="1431"/>
      <c r="E125" s="1431"/>
      <c r="F125" s="1431"/>
    </row>
    <row r="126" spans="1:8" ht="15" customHeight="1">
      <c r="A126" s="186">
        <v>8</v>
      </c>
      <c r="B126" s="1430" t="s">
        <v>500</v>
      </c>
      <c r="C126" s="1431"/>
      <c r="D126" s="1431"/>
      <c r="E126" s="1431"/>
      <c r="F126" s="1431"/>
    </row>
    <row r="127" spans="1:8" ht="15" customHeight="1">
      <c r="A127" s="186">
        <v>9</v>
      </c>
      <c r="B127" s="1430" t="s">
        <v>501</v>
      </c>
      <c r="C127" s="1431"/>
      <c r="D127" s="1431"/>
      <c r="E127" s="1431"/>
      <c r="F127" s="1431"/>
    </row>
    <row r="128" spans="1:8" ht="39.75" customHeight="1">
      <c r="A128" s="186">
        <v>10</v>
      </c>
      <c r="B128" s="1430" t="s">
        <v>502</v>
      </c>
      <c r="C128" s="1431"/>
      <c r="D128" s="1431"/>
      <c r="E128" s="1431"/>
      <c r="F128" s="1431"/>
    </row>
    <row r="129" spans="1:6" ht="29.25" customHeight="1">
      <c r="A129" s="186">
        <v>11</v>
      </c>
      <c r="B129" s="1430" t="s">
        <v>503</v>
      </c>
      <c r="C129" s="1431"/>
      <c r="D129" s="1431"/>
      <c r="E129" s="1431"/>
      <c r="F129" s="1431"/>
    </row>
    <row r="130" spans="1:6" ht="15" customHeight="1">
      <c r="A130" s="186">
        <v>12</v>
      </c>
      <c r="B130" s="1430" t="s">
        <v>504</v>
      </c>
      <c r="C130" s="1431"/>
      <c r="D130" s="1431"/>
      <c r="E130" s="1431"/>
      <c r="F130" s="1431"/>
    </row>
    <row r="131" spans="1:6" ht="15" customHeight="1">
      <c r="A131" s="186">
        <v>13</v>
      </c>
      <c r="B131" s="1430" t="s">
        <v>505</v>
      </c>
      <c r="C131" s="1431"/>
      <c r="D131" s="1431"/>
      <c r="E131" s="1431"/>
      <c r="F131" s="1431"/>
    </row>
    <row r="132" spans="1:6" ht="27.75" customHeight="1">
      <c r="A132" s="186">
        <v>14</v>
      </c>
      <c r="B132" s="1430" t="s">
        <v>506</v>
      </c>
      <c r="C132" s="1431"/>
      <c r="D132" s="1431"/>
      <c r="E132" s="1431"/>
      <c r="F132" s="1431"/>
    </row>
    <row r="133" spans="1:6" ht="15" customHeight="1">
      <c r="A133" s="186">
        <v>15</v>
      </c>
      <c r="B133" s="1430" t="s">
        <v>507</v>
      </c>
      <c r="C133" s="1431"/>
      <c r="D133" s="1431"/>
      <c r="E133" s="1431"/>
      <c r="F133" s="1431"/>
    </row>
    <row r="134" spans="1:6" ht="24.75" customHeight="1">
      <c r="A134" s="186">
        <v>16</v>
      </c>
      <c r="B134" s="1430" t="s">
        <v>508</v>
      </c>
      <c r="C134" s="1431"/>
      <c r="D134" s="1431"/>
      <c r="E134" s="1431"/>
      <c r="F134" s="1431"/>
    </row>
    <row r="135" spans="1:6" ht="37.5" customHeight="1">
      <c r="A135" s="186">
        <v>17</v>
      </c>
      <c r="B135" s="1430" t="s">
        <v>509</v>
      </c>
      <c r="C135" s="1431"/>
      <c r="D135" s="1431"/>
      <c r="E135" s="1431"/>
      <c r="F135" s="1431"/>
    </row>
    <row r="136" spans="1:6" ht="39.75" customHeight="1">
      <c r="A136" s="186">
        <v>18</v>
      </c>
      <c r="B136" s="1430" t="s">
        <v>510</v>
      </c>
      <c r="C136" s="1431"/>
      <c r="D136" s="1431"/>
      <c r="E136" s="1431"/>
      <c r="F136" s="1431"/>
    </row>
    <row r="137" spans="1:6" ht="39.75" customHeight="1">
      <c r="A137" s="186">
        <v>19</v>
      </c>
      <c r="B137" s="1430" t="s">
        <v>511</v>
      </c>
      <c r="C137" s="1431"/>
      <c r="D137" s="1431"/>
      <c r="E137" s="1431"/>
      <c r="F137" s="1431"/>
    </row>
    <row r="138" spans="1:6" ht="15" customHeight="1">
      <c r="A138" s="186">
        <v>20</v>
      </c>
      <c r="B138" s="1430" t="s">
        <v>501</v>
      </c>
      <c r="C138" s="1431"/>
      <c r="D138" s="1431"/>
      <c r="E138" s="1431"/>
      <c r="F138" s="1431"/>
    </row>
    <row r="139" spans="1:6" ht="27" customHeight="1">
      <c r="A139" s="190" t="s">
        <v>236</v>
      </c>
      <c r="B139" s="1430" t="s">
        <v>512</v>
      </c>
      <c r="C139" s="1431"/>
      <c r="D139" s="1431"/>
      <c r="E139" s="1431"/>
      <c r="F139" s="1431"/>
    </row>
    <row r="140" spans="1:6" ht="27" customHeight="1">
      <c r="A140" s="190" t="s">
        <v>237</v>
      </c>
      <c r="B140" s="1430" t="s">
        <v>513</v>
      </c>
      <c r="C140" s="1431"/>
      <c r="D140" s="1431"/>
      <c r="E140" s="1431"/>
      <c r="F140" s="1431"/>
    </row>
    <row r="141" spans="1:6" ht="27" customHeight="1">
      <c r="A141" s="190" t="s">
        <v>325</v>
      </c>
      <c r="B141" s="1430" t="s">
        <v>514</v>
      </c>
      <c r="C141" s="1431"/>
      <c r="D141" s="1431"/>
      <c r="E141" s="1431"/>
      <c r="F141" s="1431"/>
    </row>
    <row r="142" spans="1:6" ht="23.25" customHeight="1">
      <c r="A142" s="190" t="s">
        <v>326</v>
      </c>
      <c r="B142" s="1430" t="s">
        <v>515</v>
      </c>
      <c r="C142" s="1431"/>
      <c r="D142" s="1431"/>
      <c r="E142" s="1431"/>
      <c r="F142" s="1431"/>
    </row>
    <row r="143" spans="1:6" ht="30" customHeight="1">
      <c r="A143" s="186">
        <v>21</v>
      </c>
      <c r="B143" s="1430" t="s">
        <v>516</v>
      </c>
      <c r="C143" s="1431"/>
      <c r="D143" s="1431"/>
      <c r="E143" s="1431"/>
      <c r="F143" s="1431"/>
    </row>
    <row r="144" spans="1:6" ht="15" customHeight="1">
      <c r="A144" s="186">
        <v>22</v>
      </c>
      <c r="B144" s="1430" t="s">
        <v>517</v>
      </c>
      <c r="C144" s="1431"/>
      <c r="D144" s="1431"/>
      <c r="E144" s="1431"/>
      <c r="F144" s="1431"/>
    </row>
    <row r="145" spans="1:6" ht="30" customHeight="1">
      <c r="A145" s="186">
        <v>23</v>
      </c>
      <c r="B145" s="1430" t="s">
        <v>518</v>
      </c>
      <c r="C145" s="1431"/>
      <c r="D145" s="1431"/>
      <c r="E145" s="1431"/>
      <c r="F145" s="1431"/>
    </row>
    <row r="146" spans="1:6" ht="15" customHeight="1">
      <c r="A146" s="186">
        <v>24</v>
      </c>
      <c r="B146" s="1430" t="s">
        <v>501</v>
      </c>
      <c r="C146" s="1431"/>
      <c r="D146" s="1431"/>
      <c r="E146" s="1431"/>
      <c r="F146" s="1431"/>
    </row>
    <row r="147" spans="1:6" ht="28.5" customHeight="1">
      <c r="A147" s="186">
        <v>25</v>
      </c>
      <c r="B147" s="1430" t="s">
        <v>519</v>
      </c>
      <c r="C147" s="1431"/>
      <c r="D147" s="1431"/>
      <c r="E147" s="1431"/>
      <c r="F147" s="1431"/>
    </row>
    <row r="148" spans="1:6" ht="15" customHeight="1">
      <c r="A148" s="190" t="s">
        <v>386</v>
      </c>
      <c r="B148" s="1430" t="s">
        <v>520</v>
      </c>
      <c r="C148" s="1431"/>
      <c r="D148" s="1431"/>
      <c r="E148" s="1431"/>
      <c r="F148" s="1431"/>
    </row>
    <row r="149" spans="1:6" ht="45" customHeight="1">
      <c r="A149" s="190" t="s">
        <v>387</v>
      </c>
      <c r="B149" s="1430" t="s">
        <v>521</v>
      </c>
      <c r="C149" s="1431"/>
      <c r="D149" s="1431"/>
      <c r="E149" s="1431"/>
      <c r="F149" s="1431"/>
    </row>
    <row r="150" spans="1:6" ht="30" customHeight="1">
      <c r="A150" s="186">
        <v>27</v>
      </c>
      <c r="B150" s="1430" t="s">
        <v>522</v>
      </c>
      <c r="C150" s="1431"/>
      <c r="D150" s="1431"/>
      <c r="E150" s="1431"/>
      <c r="F150" s="1431"/>
    </row>
    <row r="151" spans="1:6" ht="15" customHeight="1">
      <c r="A151" s="186">
        <v>28</v>
      </c>
      <c r="B151" s="1430" t="s">
        <v>523</v>
      </c>
      <c r="C151" s="1431"/>
      <c r="D151" s="1431"/>
      <c r="E151" s="1431"/>
      <c r="F151" s="1431"/>
    </row>
    <row r="152" spans="1:6" ht="15" customHeight="1">
      <c r="A152" s="186">
        <v>29</v>
      </c>
      <c r="B152" s="1430" t="s">
        <v>524</v>
      </c>
      <c r="C152" s="1431"/>
      <c r="D152" s="1431"/>
      <c r="E152" s="1431"/>
      <c r="F152" s="1431"/>
    </row>
    <row r="153" spans="1:6" ht="15" customHeight="1">
      <c r="A153" s="186">
        <v>30</v>
      </c>
      <c r="B153" s="1430" t="s">
        <v>525</v>
      </c>
      <c r="C153" s="1431"/>
      <c r="D153" s="1431"/>
      <c r="E153" s="1431"/>
      <c r="F153" s="1431"/>
    </row>
    <row r="154" spans="1:6" ht="15" customHeight="1">
      <c r="A154" s="186">
        <v>31</v>
      </c>
      <c r="B154" s="1430" t="s">
        <v>526</v>
      </c>
      <c r="C154" s="1431"/>
      <c r="D154" s="1431"/>
      <c r="E154" s="1431"/>
      <c r="F154" s="1431"/>
    </row>
    <row r="155" spans="1:6" ht="15" customHeight="1">
      <c r="A155" s="186">
        <v>32</v>
      </c>
      <c r="B155" s="1430" t="s">
        <v>527</v>
      </c>
      <c r="C155" s="1431"/>
      <c r="D155" s="1431"/>
      <c r="E155" s="1431"/>
      <c r="F155" s="1431"/>
    </row>
    <row r="156" spans="1:6" ht="24.75" customHeight="1">
      <c r="A156" s="191">
        <v>33</v>
      </c>
      <c r="B156" s="1430" t="s">
        <v>528</v>
      </c>
      <c r="C156" s="1431"/>
      <c r="D156" s="1431"/>
      <c r="E156" s="1431"/>
      <c r="F156" s="1431"/>
    </row>
    <row r="157" spans="1:6" ht="27.75" customHeight="1">
      <c r="A157" s="191">
        <v>34</v>
      </c>
      <c r="B157" s="1430" t="s">
        <v>529</v>
      </c>
      <c r="C157" s="1431"/>
      <c r="D157" s="1431"/>
      <c r="E157" s="1431"/>
      <c r="F157" s="1431"/>
    </row>
    <row r="158" spans="1:6" ht="27.75" customHeight="1">
      <c r="A158" s="191">
        <v>35</v>
      </c>
      <c r="B158" s="1430" t="s">
        <v>530</v>
      </c>
      <c r="C158" s="1431"/>
      <c r="D158" s="1431"/>
      <c r="E158" s="1431"/>
      <c r="F158" s="1431"/>
    </row>
    <row r="159" spans="1:6" ht="15" customHeight="1">
      <c r="A159" s="192">
        <v>36</v>
      </c>
      <c r="B159" s="1430" t="s">
        <v>531</v>
      </c>
      <c r="C159" s="1431"/>
      <c r="D159" s="1431"/>
      <c r="E159" s="1431"/>
      <c r="F159" s="1431"/>
    </row>
    <row r="160" spans="1:6" ht="28.5" customHeight="1">
      <c r="A160" s="183">
        <v>37</v>
      </c>
      <c r="B160" s="1430" t="s">
        <v>532</v>
      </c>
      <c r="C160" s="1431"/>
      <c r="D160" s="1431"/>
      <c r="E160" s="1431"/>
      <c r="F160" s="1431"/>
    </row>
    <row r="161" spans="1:6" ht="30" customHeight="1">
      <c r="A161" s="183">
        <v>38</v>
      </c>
      <c r="B161" s="1430" t="s">
        <v>533</v>
      </c>
      <c r="C161" s="1431"/>
      <c r="D161" s="1431"/>
      <c r="E161" s="1431"/>
      <c r="F161" s="1431"/>
    </row>
    <row r="162" spans="1:6" ht="41.25" customHeight="1">
      <c r="A162" s="183">
        <v>39</v>
      </c>
      <c r="B162" s="1430" t="s">
        <v>534</v>
      </c>
      <c r="C162" s="1431"/>
      <c r="D162" s="1431"/>
      <c r="E162" s="1431"/>
      <c r="F162" s="1431"/>
    </row>
    <row r="163" spans="1:6" ht="40.5" customHeight="1">
      <c r="A163" s="183">
        <v>40</v>
      </c>
      <c r="B163" s="1430" t="s">
        <v>535</v>
      </c>
      <c r="C163" s="1431"/>
      <c r="D163" s="1431"/>
      <c r="E163" s="1431"/>
      <c r="F163" s="1431"/>
    </row>
    <row r="164" spans="1:6" ht="15" customHeight="1">
      <c r="A164" s="183">
        <v>41</v>
      </c>
      <c r="B164" s="1430" t="s">
        <v>501</v>
      </c>
      <c r="C164" s="1431"/>
      <c r="D164" s="1431"/>
      <c r="E164" s="1431"/>
      <c r="F164" s="1431"/>
    </row>
    <row r="165" spans="1:6" ht="28.5" customHeight="1">
      <c r="A165" s="183">
        <v>42</v>
      </c>
      <c r="B165" s="1430" t="s">
        <v>536</v>
      </c>
      <c r="C165" s="1431"/>
      <c r="D165" s="1431"/>
      <c r="E165" s="1431"/>
      <c r="F165" s="1431"/>
    </row>
    <row r="166" spans="1:6" ht="15" customHeight="1">
      <c r="A166" s="183">
        <v>43</v>
      </c>
      <c r="B166" s="1430" t="s">
        <v>537</v>
      </c>
      <c r="C166" s="1431"/>
      <c r="D166" s="1431"/>
      <c r="E166" s="1431"/>
      <c r="F166" s="1431"/>
    </row>
    <row r="167" spans="1:6" ht="15" customHeight="1">
      <c r="A167" s="183">
        <v>44</v>
      </c>
      <c r="B167" s="1430" t="s">
        <v>538</v>
      </c>
      <c r="C167" s="1431"/>
      <c r="D167" s="1431"/>
      <c r="E167" s="1431"/>
      <c r="F167" s="1431"/>
    </row>
    <row r="168" spans="1:6" ht="15" customHeight="1">
      <c r="A168" s="183">
        <v>45</v>
      </c>
      <c r="B168" s="1430" t="s">
        <v>539</v>
      </c>
      <c r="C168" s="1431"/>
      <c r="D168" s="1431"/>
      <c r="E168" s="1431"/>
      <c r="F168" s="1431"/>
    </row>
    <row r="169" spans="1:6" ht="15" customHeight="1">
      <c r="A169" s="183">
        <v>46</v>
      </c>
      <c r="B169" s="1430" t="s">
        <v>540</v>
      </c>
      <c r="C169" s="1431"/>
      <c r="D169" s="1431"/>
      <c r="E169" s="1431"/>
      <c r="F169" s="1431"/>
    </row>
    <row r="170" spans="1:6" ht="24.75" customHeight="1">
      <c r="A170" s="183">
        <v>47</v>
      </c>
      <c r="B170" s="1430" t="s">
        <v>541</v>
      </c>
      <c r="C170" s="1431"/>
      <c r="D170" s="1431"/>
      <c r="E170" s="1431"/>
      <c r="F170" s="1431"/>
    </row>
    <row r="171" spans="1:6" ht="42.75" customHeight="1">
      <c r="A171" s="183">
        <v>48</v>
      </c>
      <c r="B171" s="1430" t="s">
        <v>542</v>
      </c>
      <c r="C171" s="1431"/>
      <c r="D171" s="1431"/>
      <c r="E171" s="1431"/>
      <c r="F171" s="1431"/>
    </row>
    <row r="172" spans="1:6" ht="26.25" customHeight="1">
      <c r="A172" s="183">
        <v>49</v>
      </c>
      <c r="B172" s="1430" t="s">
        <v>543</v>
      </c>
      <c r="C172" s="1431"/>
      <c r="D172" s="1431"/>
      <c r="E172" s="1431"/>
      <c r="F172" s="1431"/>
    </row>
    <row r="173" spans="1:6" ht="15" customHeight="1">
      <c r="A173" s="183">
        <v>50</v>
      </c>
      <c r="B173" s="1430" t="s">
        <v>544</v>
      </c>
      <c r="C173" s="1431"/>
      <c r="D173" s="1431"/>
      <c r="E173" s="1431"/>
      <c r="F173" s="1431"/>
    </row>
    <row r="174" spans="1:6" ht="15" customHeight="1">
      <c r="A174" s="183">
        <v>51</v>
      </c>
      <c r="B174" s="1430" t="s">
        <v>545</v>
      </c>
      <c r="C174" s="1431"/>
      <c r="D174" s="1431"/>
      <c r="E174" s="1431"/>
      <c r="F174" s="1431"/>
    </row>
    <row r="175" spans="1:6" ht="25.5" customHeight="1">
      <c r="A175" s="183">
        <v>52</v>
      </c>
      <c r="B175" s="1430" t="s">
        <v>546</v>
      </c>
      <c r="C175" s="1431"/>
      <c r="D175" s="1431"/>
      <c r="E175" s="1431"/>
      <c r="F175" s="1431"/>
    </row>
    <row r="176" spans="1:6" ht="40.5" customHeight="1">
      <c r="A176" s="183">
        <v>53</v>
      </c>
      <c r="B176" s="1430" t="s">
        <v>547</v>
      </c>
      <c r="C176" s="1431"/>
      <c r="D176" s="1431"/>
      <c r="E176" s="1431"/>
      <c r="F176" s="1431"/>
    </row>
    <row r="177" spans="1:6" ht="39" customHeight="1">
      <c r="A177" s="183">
        <v>54</v>
      </c>
      <c r="B177" s="1430" t="s">
        <v>548</v>
      </c>
      <c r="C177" s="1431"/>
      <c r="D177" s="1431"/>
      <c r="E177" s="1431"/>
      <c r="F177" s="1431"/>
    </row>
    <row r="178" spans="1:6" ht="40.5" customHeight="1">
      <c r="A178" s="183">
        <v>55</v>
      </c>
      <c r="B178" s="1430" t="s">
        <v>549</v>
      </c>
      <c r="C178" s="1431"/>
      <c r="D178" s="1431"/>
      <c r="E178" s="1431"/>
      <c r="F178" s="1431"/>
    </row>
    <row r="179" spans="1:6" ht="15" customHeight="1">
      <c r="A179" s="183">
        <v>56</v>
      </c>
      <c r="B179" s="1430" t="s">
        <v>501</v>
      </c>
      <c r="C179" s="1431"/>
      <c r="D179" s="1431"/>
      <c r="E179" s="1431"/>
      <c r="F179" s="1431"/>
    </row>
    <row r="180" spans="1:6" ht="15" customHeight="1">
      <c r="A180" s="183">
        <v>57</v>
      </c>
      <c r="B180" s="1430" t="s">
        <v>550</v>
      </c>
      <c r="C180" s="1431"/>
      <c r="D180" s="1431"/>
      <c r="E180" s="1431"/>
      <c r="F180" s="1431"/>
    </row>
    <row r="181" spans="1:6" ht="15" customHeight="1">
      <c r="A181" s="183">
        <v>58</v>
      </c>
      <c r="B181" s="1430" t="s">
        <v>551</v>
      </c>
      <c r="C181" s="1431"/>
      <c r="D181" s="1431"/>
      <c r="E181" s="1431"/>
      <c r="F181" s="1431"/>
    </row>
    <row r="182" spans="1:6" ht="15" customHeight="1">
      <c r="A182" s="183">
        <v>59</v>
      </c>
      <c r="B182" s="1430" t="s">
        <v>552</v>
      </c>
      <c r="C182" s="1431"/>
      <c r="D182" s="1431"/>
      <c r="E182" s="1431"/>
      <c r="F182" s="1431"/>
    </row>
    <row r="183" spans="1:6" ht="15" customHeight="1">
      <c r="A183" s="183">
        <v>60</v>
      </c>
      <c r="B183" s="1430" t="s">
        <v>553</v>
      </c>
      <c r="C183" s="1431"/>
      <c r="D183" s="1431"/>
      <c r="E183" s="1431"/>
      <c r="F183" s="1431"/>
    </row>
    <row r="184" spans="1:6" ht="30.75" customHeight="1">
      <c r="A184" s="183">
        <v>61</v>
      </c>
      <c r="B184" s="1430" t="s">
        <v>554</v>
      </c>
      <c r="C184" s="1431"/>
      <c r="D184" s="1431"/>
      <c r="E184" s="1431"/>
      <c r="F184" s="1431"/>
    </row>
    <row r="185" spans="1:6" ht="29.25" customHeight="1">
      <c r="A185" s="183">
        <v>62</v>
      </c>
      <c r="B185" s="1430" t="s">
        <v>555</v>
      </c>
      <c r="C185" s="1431"/>
      <c r="D185" s="1431"/>
      <c r="E185" s="1431"/>
      <c r="F185" s="1431"/>
    </row>
    <row r="186" spans="1:6" ht="27.75" customHeight="1">
      <c r="A186" s="183">
        <v>63</v>
      </c>
      <c r="B186" s="1430" t="s">
        <v>556</v>
      </c>
      <c r="C186" s="1431"/>
      <c r="D186" s="1431"/>
      <c r="E186" s="1431"/>
      <c r="F186" s="1431"/>
    </row>
    <row r="187" spans="1:6" ht="87.75" customHeight="1">
      <c r="A187" s="183">
        <v>64</v>
      </c>
      <c r="B187" s="1430" t="s">
        <v>557</v>
      </c>
      <c r="C187" s="1431"/>
      <c r="D187" s="1431"/>
      <c r="E187" s="1431"/>
      <c r="F187" s="1431"/>
    </row>
    <row r="188" spans="1:6" ht="27" customHeight="1">
      <c r="A188" s="183">
        <v>65</v>
      </c>
      <c r="B188" s="1430" t="s">
        <v>558</v>
      </c>
      <c r="C188" s="1431"/>
      <c r="D188" s="1431"/>
      <c r="E188" s="1431"/>
      <c r="F188" s="1431"/>
    </row>
    <row r="189" spans="1:6" ht="15" customHeight="1">
      <c r="A189" s="183">
        <v>66</v>
      </c>
      <c r="B189" s="1430" t="s">
        <v>559</v>
      </c>
      <c r="C189" s="1431"/>
      <c r="D189" s="1431"/>
      <c r="E189" s="1431"/>
      <c r="F189" s="1431"/>
    </row>
    <row r="190" spans="1:6" ht="15" customHeight="1">
      <c r="A190" s="183" t="s">
        <v>327</v>
      </c>
      <c r="B190" s="1430" t="s">
        <v>560</v>
      </c>
      <c r="C190" s="1431"/>
      <c r="D190" s="1431"/>
      <c r="E190" s="1431"/>
      <c r="F190" s="1431"/>
    </row>
    <row r="191" spans="1:6" ht="38.25" customHeight="1">
      <c r="A191" s="183">
        <v>68</v>
      </c>
      <c r="B191" s="1430" t="s">
        <v>561</v>
      </c>
      <c r="C191" s="1431"/>
      <c r="D191" s="1431"/>
      <c r="E191" s="1431"/>
      <c r="F191" s="1431"/>
    </row>
    <row r="192" spans="1:6" ht="15" customHeight="1">
      <c r="A192" s="183">
        <v>69</v>
      </c>
      <c r="B192" s="1430" t="s">
        <v>465</v>
      </c>
      <c r="C192" s="1431"/>
      <c r="D192" s="1431"/>
      <c r="E192" s="1431"/>
      <c r="F192" s="1431"/>
    </row>
    <row r="193" spans="1:6" ht="15" customHeight="1">
      <c r="A193" s="191">
        <v>70</v>
      </c>
      <c r="B193" s="1430" t="s">
        <v>465</v>
      </c>
      <c r="C193" s="1431"/>
      <c r="D193" s="1431"/>
      <c r="E193" s="1431"/>
      <c r="F193" s="1431"/>
    </row>
    <row r="194" spans="1:6" ht="15" customHeight="1">
      <c r="A194" s="183">
        <v>71</v>
      </c>
      <c r="B194" s="1430" t="s">
        <v>465</v>
      </c>
      <c r="C194" s="1431"/>
      <c r="D194" s="1431"/>
      <c r="E194" s="1431"/>
      <c r="F194" s="1431"/>
    </row>
    <row r="195" spans="1:6" ht="39" customHeight="1">
      <c r="A195" s="183">
        <v>72</v>
      </c>
      <c r="B195" s="1430" t="s">
        <v>562</v>
      </c>
      <c r="C195" s="1431"/>
      <c r="D195" s="1431"/>
      <c r="E195" s="1431"/>
      <c r="F195" s="1431"/>
    </row>
    <row r="196" spans="1:6" ht="40.5" customHeight="1">
      <c r="A196" s="183">
        <v>73</v>
      </c>
      <c r="B196" s="1430" t="s">
        <v>563</v>
      </c>
      <c r="C196" s="1431"/>
      <c r="D196" s="1431"/>
      <c r="E196" s="1431"/>
      <c r="F196" s="1431"/>
    </row>
    <row r="197" spans="1:6" ht="15" customHeight="1">
      <c r="A197" s="183">
        <v>74</v>
      </c>
      <c r="B197" s="1430" t="s">
        <v>501</v>
      </c>
      <c r="C197" s="1431"/>
      <c r="D197" s="1431"/>
      <c r="E197" s="1431"/>
      <c r="F197" s="1431"/>
    </row>
    <row r="198" spans="1:6" ht="30" customHeight="1">
      <c r="A198" s="183">
        <v>75</v>
      </c>
      <c r="B198" s="1430" t="s">
        <v>564</v>
      </c>
      <c r="C198" s="1431"/>
      <c r="D198" s="1431"/>
      <c r="E198" s="1431"/>
      <c r="F198" s="1431"/>
    </row>
    <row r="199" spans="1:6" ht="25.5" customHeight="1">
      <c r="A199" s="183">
        <v>76</v>
      </c>
      <c r="B199" s="1430" t="s">
        <v>565</v>
      </c>
      <c r="C199" s="1431"/>
      <c r="D199" s="1431"/>
      <c r="E199" s="1431"/>
      <c r="F199" s="1431"/>
    </row>
    <row r="200" spans="1:6" ht="15" customHeight="1">
      <c r="A200" s="183">
        <v>77</v>
      </c>
      <c r="B200" s="1430" t="s">
        <v>566</v>
      </c>
      <c r="C200" s="1431"/>
      <c r="D200" s="1431"/>
      <c r="E200" s="1431"/>
      <c r="F200" s="1431"/>
    </row>
    <row r="201" spans="1:6" ht="28.5" customHeight="1">
      <c r="A201" s="183">
        <v>78</v>
      </c>
      <c r="B201" s="1430" t="s">
        <v>567</v>
      </c>
      <c r="C201" s="1431"/>
      <c r="D201" s="1431"/>
      <c r="E201" s="1431"/>
      <c r="F201" s="1431"/>
    </row>
    <row r="202" spans="1:6" ht="26.25" customHeight="1">
      <c r="A202" s="183">
        <v>79</v>
      </c>
      <c r="B202" s="1430" t="s">
        <v>568</v>
      </c>
      <c r="C202" s="1431"/>
      <c r="D202" s="1431"/>
      <c r="E202" s="1431"/>
      <c r="F202" s="1431"/>
    </row>
    <row r="203" spans="1:6" ht="25.5" customHeight="1">
      <c r="A203" s="183">
        <v>80</v>
      </c>
      <c r="B203" s="1430" t="s">
        <v>569</v>
      </c>
      <c r="C203" s="1431"/>
      <c r="D203" s="1431"/>
      <c r="E203" s="1431"/>
      <c r="F203" s="1431"/>
    </row>
    <row r="204" spans="1:6" ht="25.5" customHeight="1">
      <c r="A204" s="183">
        <v>81</v>
      </c>
      <c r="B204" s="1430" t="s">
        <v>570</v>
      </c>
      <c r="C204" s="1431"/>
      <c r="D204" s="1431"/>
      <c r="E204" s="1431"/>
      <c r="F204" s="1431"/>
    </row>
    <row r="205" spans="1:6" ht="25.5" customHeight="1">
      <c r="A205" s="183">
        <v>82</v>
      </c>
      <c r="B205" s="1430" t="s">
        <v>571</v>
      </c>
      <c r="C205" s="1431"/>
      <c r="D205" s="1431"/>
      <c r="E205" s="1431"/>
      <c r="F205" s="1431"/>
    </row>
    <row r="206" spans="1:6" ht="25.5" customHeight="1">
      <c r="A206" s="183">
        <v>83</v>
      </c>
      <c r="B206" s="1430" t="s">
        <v>572</v>
      </c>
      <c r="C206" s="1431"/>
      <c r="D206" s="1431"/>
      <c r="E206" s="1431"/>
      <c r="F206" s="1431"/>
    </row>
    <row r="207" spans="1:6" ht="25.5" customHeight="1">
      <c r="A207" s="183">
        <v>84</v>
      </c>
      <c r="B207" s="1430" t="s">
        <v>573</v>
      </c>
      <c r="C207" s="1431"/>
      <c r="D207" s="1431"/>
      <c r="E207" s="1431"/>
      <c r="F207" s="1431"/>
    </row>
    <row r="208" spans="1:6" ht="25.5" customHeight="1" thickBot="1">
      <c r="A208" s="444">
        <v>85</v>
      </c>
      <c r="B208" s="1430" t="s">
        <v>574</v>
      </c>
      <c r="C208" s="1431"/>
      <c r="D208" s="1431"/>
      <c r="E208" s="1431"/>
      <c r="F208" s="1431"/>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89"/>
      <c r="B220" s="189"/>
      <c r="C220" s="189"/>
      <c r="D220" s="189"/>
      <c r="E220" s="189"/>
      <c r="F220" s="189"/>
      <c r="G220" s="189"/>
      <c r="H220" s="189"/>
    </row>
    <row r="221" spans="1:8">
      <c r="A221" s="189"/>
      <c r="B221" s="189"/>
      <c r="C221" s="189"/>
      <c r="D221" s="189"/>
      <c r="E221" s="189"/>
      <c r="F221" s="189"/>
      <c r="G221" s="189"/>
      <c r="H221" s="189"/>
    </row>
    <row r="222" spans="1:8">
      <c r="A222" s="189"/>
      <c r="B222" s="189"/>
      <c r="C222" s="189"/>
      <c r="D222" s="189"/>
      <c r="E222" s="189"/>
      <c r="F222" s="189"/>
      <c r="G222" s="189"/>
      <c r="H222" s="189"/>
    </row>
    <row r="223" spans="1:8">
      <c r="A223" s="189"/>
      <c r="B223" s="189"/>
      <c r="C223" s="189"/>
      <c r="D223" s="189"/>
      <c r="E223" s="189"/>
      <c r="F223" s="189"/>
      <c r="G223" s="189"/>
      <c r="H223" s="189"/>
    </row>
    <row r="224" spans="1:8">
      <c r="A224" s="189"/>
      <c r="B224" s="189"/>
      <c r="C224" s="189"/>
      <c r="D224" s="189"/>
      <c r="E224" s="189"/>
      <c r="F224" s="189"/>
      <c r="G224" s="189"/>
      <c r="H224" s="189"/>
    </row>
    <row r="225" spans="1:8">
      <c r="A225" s="189"/>
      <c r="B225" s="189"/>
      <c r="C225" s="189"/>
      <c r="D225" s="189"/>
      <c r="E225" s="189"/>
      <c r="F225" s="189"/>
      <c r="G225" s="189"/>
      <c r="H225" s="189"/>
    </row>
    <row r="226" spans="1:8">
      <c r="A226" s="189"/>
      <c r="B226" s="189"/>
      <c r="C226" s="189"/>
      <c r="D226" s="189"/>
      <c r="E226" s="189"/>
      <c r="F226" s="189"/>
      <c r="G226" s="189"/>
      <c r="H226" s="189"/>
    </row>
    <row r="227" spans="1:8">
      <c r="A227" s="189"/>
      <c r="B227" s="189"/>
      <c r="C227" s="189"/>
      <c r="D227" s="189"/>
      <c r="E227" s="189"/>
      <c r="F227" s="189"/>
      <c r="G227" s="189"/>
      <c r="H227" s="189"/>
    </row>
    <row r="228" spans="1:8">
      <c r="A228" s="189"/>
      <c r="B228" s="189"/>
      <c r="C228" s="189"/>
      <c r="D228" s="189"/>
      <c r="E228" s="189"/>
      <c r="F228" s="189"/>
      <c r="G228" s="189"/>
      <c r="H228" s="189"/>
    </row>
    <row r="229" spans="1:8">
      <c r="A229" s="189"/>
      <c r="B229" s="189"/>
      <c r="C229" s="189"/>
      <c r="D229" s="189"/>
      <c r="E229" s="189"/>
      <c r="F229" s="189"/>
      <c r="G229" s="189"/>
      <c r="H229" s="189"/>
    </row>
    <row r="230" spans="1:8">
      <c r="A230" s="189"/>
      <c r="B230" s="189"/>
      <c r="C230" s="189"/>
      <c r="D230" s="189"/>
      <c r="E230" s="189"/>
      <c r="F230" s="189"/>
      <c r="G230" s="189"/>
      <c r="H230" s="189"/>
    </row>
    <row r="231" spans="1:8">
      <c r="A231" s="189"/>
      <c r="B231" s="189"/>
      <c r="C231" s="189"/>
      <c r="D231" s="189"/>
      <c r="E231" s="189"/>
      <c r="F231" s="189"/>
      <c r="G231" s="189"/>
      <c r="H231" s="189"/>
    </row>
    <row r="232" spans="1:8">
      <c r="A232" s="189"/>
      <c r="B232" s="189"/>
      <c r="C232" s="189"/>
      <c r="D232" s="189"/>
      <c r="E232" s="189"/>
      <c r="F232" s="189"/>
      <c r="G232" s="189"/>
      <c r="H232" s="189"/>
    </row>
    <row r="233" spans="1:8">
      <c r="A233" s="189"/>
      <c r="B233" s="189"/>
      <c r="C233" s="189"/>
      <c r="D233" s="189"/>
      <c r="E233" s="189"/>
      <c r="F233" s="189"/>
      <c r="G233" s="189"/>
      <c r="H233" s="189"/>
    </row>
    <row r="234" spans="1:8">
      <c r="A234" s="189"/>
      <c r="B234" s="189"/>
      <c r="C234" s="189"/>
      <c r="D234" s="189"/>
      <c r="E234" s="189"/>
      <c r="F234" s="189"/>
      <c r="G234" s="189"/>
      <c r="H234" s="189"/>
    </row>
    <row r="235" spans="1:8">
      <c r="A235" s="189"/>
      <c r="B235" s="189"/>
      <c r="C235" s="189"/>
      <c r="D235" s="189"/>
      <c r="E235" s="189"/>
      <c r="F235" s="189"/>
      <c r="G235" s="189"/>
      <c r="H235" s="189"/>
    </row>
    <row r="236" spans="1:8">
      <c r="A236" s="189"/>
      <c r="B236" s="189"/>
      <c r="C236" s="189"/>
      <c r="D236" s="189"/>
      <c r="E236" s="189"/>
      <c r="F236" s="189"/>
      <c r="G236" s="189"/>
      <c r="H236" s="189"/>
    </row>
    <row r="237" spans="1:8">
      <c r="A237" s="189"/>
      <c r="B237" s="189"/>
      <c r="C237" s="189"/>
      <c r="D237" s="189"/>
      <c r="E237" s="189"/>
      <c r="F237" s="189"/>
      <c r="G237" s="189"/>
      <c r="H237" s="189"/>
    </row>
    <row r="238" spans="1:8">
      <c r="A238" s="189"/>
      <c r="B238" s="189"/>
      <c r="C238" s="189"/>
      <c r="D238" s="189"/>
      <c r="E238" s="189"/>
      <c r="F238" s="189"/>
      <c r="G238" s="189"/>
      <c r="H238" s="189"/>
    </row>
    <row r="239" spans="1:8">
      <c r="A239" s="189"/>
      <c r="B239" s="189"/>
      <c r="C239" s="189"/>
      <c r="D239" s="189"/>
      <c r="E239" s="189"/>
      <c r="F239" s="189"/>
      <c r="G239" s="189"/>
      <c r="H239" s="189"/>
    </row>
    <row r="240" spans="1:8">
      <c r="A240" s="189"/>
      <c r="B240" s="189"/>
      <c r="C240" s="189"/>
      <c r="D240" s="189"/>
      <c r="E240" s="189"/>
      <c r="F240" s="189"/>
      <c r="G240" s="189"/>
      <c r="H240" s="189"/>
    </row>
    <row r="241" spans="1:8">
      <c r="A241" s="189"/>
      <c r="B241" s="189"/>
      <c r="C241" s="189"/>
      <c r="D241" s="189"/>
      <c r="E241" s="189"/>
      <c r="F241" s="189"/>
      <c r="G241" s="189"/>
      <c r="H241" s="189"/>
    </row>
    <row r="242" spans="1:8">
      <c r="A242" s="189"/>
      <c r="B242" s="189"/>
      <c r="C242" s="189"/>
      <c r="D242" s="189"/>
      <c r="E242" s="189"/>
      <c r="F242" s="189"/>
      <c r="G242" s="189"/>
      <c r="H242" s="189"/>
    </row>
    <row r="243" spans="1:8">
      <c r="A243" s="189"/>
      <c r="B243" s="189"/>
      <c r="C243" s="189"/>
      <c r="D243" s="189"/>
      <c r="E243" s="189"/>
      <c r="F243" s="189"/>
      <c r="G243" s="189"/>
      <c r="H243" s="189"/>
    </row>
    <row r="244" spans="1:8">
      <c r="A244" s="189"/>
      <c r="B244" s="189"/>
      <c r="C244" s="189"/>
      <c r="D244" s="189"/>
      <c r="E244" s="189"/>
      <c r="F244" s="189"/>
      <c r="G244" s="189"/>
      <c r="H244" s="189"/>
    </row>
    <row r="245" spans="1:8">
      <c r="A245" s="189"/>
      <c r="B245" s="189"/>
      <c r="C245" s="189"/>
      <c r="D245" s="189"/>
      <c r="E245" s="189"/>
      <c r="F245" s="189"/>
      <c r="G245" s="189"/>
      <c r="H245" s="189"/>
    </row>
    <row r="246" spans="1:8">
      <c r="A246" s="189"/>
      <c r="B246" s="189"/>
      <c r="C246" s="189"/>
      <c r="D246" s="189"/>
      <c r="E246" s="189"/>
      <c r="F246" s="189"/>
      <c r="G246" s="189"/>
      <c r="H246" s="189"/>
    </row>
    <row r="247" spans="1:8">
      <c r="A247" s="189"/>
      <c r="B247" s="189"/>
      <c r="C247" s="189"/>
      <c r="D247" s="189"/>
      <c r="E247" s="189"/>
      <c r="F247" s="189"/>
      <c r="G247" s="189"/>
      <c r="H247" s="189"/>
    </row>
    <row r="248" spans="1:8">
      <c r="A248" s="189"/>
      <c r="B248" s="189"/>
      <c r="C248" s="189"/>
      <c r="D248" s="189"/>
      <c r="E248" s="189"/>
      <c r="F248" s="189"/>
      <c r="G248" s="189"/>
      <c r="H248" s="189"/>
    </row>
    <row r="249" spans="1:8">
      <c r="A249" s="189"/>
      <c r="B249" s="189"/>
      <c r="C249" s="189"/>
      <c r="D249" s="189"/>
      <c r="E249" s="189"/>
      <c r="F249" s="189"/>
      <c r="G249" s="189"/>
      <c r="H249" s="189"/>
    </row>
    <row r="250" spans="1:8">
      <c r="A250" s="189"/>
      <c r="B250" s="189"/>
      <c r="C250" s="189"/>
      <c r="D250" s="189"/>
      <c r="E250" s="189"/>
      <c r="F250" s="189"/>
      <c r="G250" s="189"/>
      <c r="H250" s="189"/>
    </row>
    <row r="251" spans="1:8">
      <c r="A251" s="189"/>
      <c r="B251" s="189"/>
      <c r="C251" s="189"/>
      <c r="D251" s="189"/>
      <c r="E251" s="189"/>
      <c r="F251" s="189"/>
      <c r="G251" s="189"/>
      <c r="H251" s="189"/>
    </row>
    <row r="252" spans="1:8">
      <c r="A252" s="189"/>
      <c r="B252" s="189"/>
      <c r="C252" s="189"/>
      <c r="D252" s="189"/>
      <c r="E252" s="189"/>
      <c r="F252" s="189"/>
      <c r="G252" s="189"/>
      <c r="H252" s="189"/>
    </row>
    <row r="253" spans="1:8">
      <c r="A253" s="189"/>
      <c r="B253" s="189"/>
      <c r="C253" s="189"/>
      <c r="D253" s="189"/>
      <c r="E253" s="189"/>
      <c r="F253" s="189"/>
      <c r="G253" s="189"/>
      <c r="H253" s="189"/>
    </row>
    <row r="254" spans="1:8">
      <c r="A254" s="189"/>
      <c r="B254" s="189"/>
      <c r="C254" s="189"/>
      <c r="D254" s="189"/>
      <c r="E254" s="189"/>
      <c r="F254" s="189"/>
      <c r="G254" s="189"/>
      <c r="H254" s="189"/>
    </row>
    <row r="255" spans="1:8">
      <c r="A255" s="189"/>
      <c r="B255" s="189"/>
      <c r="C255" s="189"/>
      <c r="D255" s="189"/>
      <c r="E255" s="189"/>
      <c r="F255" s="189"/>
      <c r="G255" s="189"/>
      <c r="H255" s="189"/>
    </row>
    <row r="256" spans="1:8">
      <c r="A256" s="189"/>
      <c r="B256" s="189"/>
      <c r="C256" s="189"/>
      <c r="D256" s="189"/>
      <c r="E256" s="189"/>
      <c r="F256" s="189"/>
      <c r="G256" s="189"/>
      <c r="H256" s="189"/>
    </row>
    <row r="257" spans="1:8">
      <c r="A257" s="189"/>
      <c r="B257" s="189"/>
      <c r="C257" s="189"/>
      <c r="D257" s="189"/>
      <c r="E257" s="189"/>
      <c r="F257" s="189"/>
      <c r="G257" s="189"/>
      <c r="H257" s="189"/>
    </row>
    <row r="258" spans="1:8">
      <c r="A258" s="189"/>
      <c r="B258" s="189"/>
      <c r="C258" s="189"/>
      <c r="D258" s="189"/>
      <c r="E258" s="189"/>
      <c r="F258" s="189"/>
      <c r="G258" s="189"/>
      <c r="H258" s="189"/>
    </row>
    <row r="259" spans="1:8">
      <c r="A259" s="189"/>
      <c r="B259" s="189"/>
      <c r="C259" s="189"/>
      <c r="D259" s="189"/>
      <c r="E259" s="189"/>
      <c r="F259" s="189"/>
      <c r="G259" s="189"/>
      <c r="H259" s="189"/>
    </row>
    <row r="260" spans="1:8">
      <c r="A260" s="189"/>
      <c r="B260" s="189"/>
      <c r="C260" s="189"/>
      <c r="D260" s="189"/>
      <c r="E260" s="189"/>
      <c r="F260" s="189"/>
      <c r="G260" s="189"/>
      <c r="H260" s="189"/>
    </row>
    <row r="261" spans="1:8">
      <c r="A261" s="189"/>
      <c r="B261" s="189"/>
      <c r="C261" s="189"/>
      <c r="D261" s="189"/>
      <c r="E261" s="189"/>
      <c r="F261" s="189"/>
      <c r="G261" s="189"/>
      <c r="H261" s="189"/>
    </row>
    <row r="262" spans="1:8">
      <c r="A262" s="189"/>
      <c r="B262" s="189"/>
      <c r="C262" s="189"/>
      <c r="D262" s="189"/>
      <c r="E262" s="189"/>
      <c r="F262" s="189"/>
      <c r="G262" s="189"/>
      <c r="H262" s="189"/>
    </row>
    <row r="263" spans="1:8">
      <c r="A263" s="189"/>
      <c r="B263" s="189"/>
      <c r="C263" s="189"/>
      <c r="D263" s="189"/>
      <c r="E263" s="189"/>
      <c r="F263" s="189"/>
      <c r="G263" s="189"/>
      <c r="H263" s="189"/>
    </row>
    <row r="264" spans="1:8">
      <c r="A264" s="189"/>
      <c r="B264" s="189"/>
      <c r="C264" s="189"/>
      <c r="D264" s="189"/>
      <c r="E264" s="189"/>
      <c r="F264" s="189"/>
      <c r="G264" s="189"/>
      <c r="H264" s="189"/>
    </row>
    <row r="265" spans="1:8">
      <c r="A265" s="189"/>
      <c r="B265" s="189"/>
      <c r="C265" s="189"/>
      <c r="D265" s="189"/>
      <c r="E265" s="189"/>
      <c r="F265" s="189"/>
      <c r="G265" s="189"/>
      <c r="H265" s="189"/>
    </row>
    <row r="266" spans="1:8">
      <c r="A266" s="189"/>
      <c r="B266" s="189"/>
      <c r="C266" s="189"/>
      <c r="D266" s="189"/>
      <c r="E266" s="189"/>
      <c r="F266" s="189"/>
      <c r="G266" s="189"/>
      <c r="H266" s="189"/>
    </row>
    <row r="267" spans="1:8">
      <c r="A267" s="189"/>
      <c r="B267" s="189"/>
      <c r="C267" s="189"/>
      <c r="D267" s="189"/>
      <c r="E267" s="189"/>
      <c r="F267" s="189"/>
      <c r="G267" s="189"/>
      <c r="H267" s="189"/>
    </row>
    <row r="268" spans="1:8">
      <c r="A268" s="189"/>
      <c r="B268" s="189"/>
      <c r="C268" s="189"/>
      <c r="D268" s="189"/>
      <c r="E268" s="189"/>
      <c r="F268" s="189"/>
      <c r="G268" s="189"/>
      <c r="H268" s="189"/>
    </row>
    <row r="269" spans="1:8">
      <c r="A269" s="189"/>
      <c r="B269" s="189"/>
      <c r="C269" s="189"/>
      <c r="D269" s="189"/>
      <c r="E269" s="189"/>
      <c r="F269" s="189"/>
      <c r="G269" s="189"/>
      <c r="H269" s="189"/>
    </row>
    <row r="270" spans="1:8">
      <c r="A270" s="189"/>
      <c r="B270" s="189"/>
      <c r="C270" s="189"/>
      <c r="D270" s="189"/>
      <c r="E270" s="189"/>
      <c r="F270" s="189"/>
      <c r="G270" s="189"/>
      <c r="H270" s="189"/>
    </row>
    <row r="271" spans="1:8">
      <c r="A271" s="189"/>
      <c r="B271" s="189"/>
      <c r="C271" s="189"/>
      <c r="D271" s="189"/>
      <c r="E271" s="189"/>
      <c r="F271" s="189"/>
      <c r="G271" s="189"/>
      <c r="H271" s="189"/>
    </row>
    <row r="272" spans="1:8">
      <c r="A272" s="189"/>
      <c r="B272" s="189"/>
      <c r="C272" s="189"/>
      <c r="D272" s="189"/>
      <c r="E272" s="189"/>
      <c r="F272" s="189"/>
      <c r="G272" s="189"/>
      <c r="H272" s="189"/>
    </row>
    <row r="273" spans="1:8">
      <c r="A273" s="189"/>
      <c r="B273" s="189"/>
      <c r="C273" s="189"/>
      <c r="D273" s="189"/>
      <c r="E273" s="189"/>
      <c r="F273" s="189"/>
      <c r="G273" s="189"/>
      <c r="H273" s="189"/>
    </row>
    <row r="274" spans="1:8">
      <c r="A274" s="189"/>
      <c r="B274" s="189"/>
      <c r="C274" s="189"/>
      <c r="D274" s="189"/>
      <c r="E274" s="189"/>
      <c r="F274" s="189"/>
      <c r="G274" s="189"/>
      <c r="H274" s="189"/>
    </row>
    <row r="275" spans="1:8">
      <c r="A275" s="189"/>
      <c r="B275" s="189"/>
      <c r="C275" s="189"/>
      <c r="D275" s="189"/>
      <c r="E275" s="189"/>
      <c r="F275" s="189"/>
      <c r="G275" s="189"/>
      <c r="H275" s="189"/>
    </row>
    <row r="276" spans="1:8">
      <c r="A276" s="189"/>
      <c r="B276" s="189"/>
      <c r="C276" s="189"/>
      <c r="D276" s="189"/>
      <c r="E276" s="189"/>
      <c r="F276" s="189"/>
      <c r="G276" s="189"/>
      <c r="H276" s="189"/>
    </row>
    <row r="277" spans="1:8">
      <c r="A277" s="189"/>
      <c r="B277" s="189"/>
      <c r="C277" s="189"/>
      <c r="D277" s="189"/>
      <c r="E277" s="189"/>
      <c r="F277" s="189"/>
      <c r="G277" s="189"/>
      <c r="H277" s="189"/>
    </row>
    <row r="278" spans="1:8">
      <c r="A278" s="189"/>
      <c r="B278" s="189"/>
      <c r="C278" s="189"/>
      <c r="D278" s="189"/>
      <c r="E278" s="189"/>
      <c r="F278" s="189"/>
      <c r="G278" s="189"/>
      <c r="H278" s="189"/>
    </row>
    <row r="279" spans="1:8">
      <c r="A279" s="189"/>
      <c r="B279" s="189"/>
      <c r="C279" s="189"/>
      <c r="D279" s="189"/>
      <c r="E279" s="189"/>
      <c r="F279" s="189"/>
      <c r="G279" s="189"/>
      <c r="H279" s="189"/>
    </row>
    <row r="280" spans="1:8">
      <c r="A280" s="189"/>
      <c r="B280" s="189"/>
      <c r="C280" s="189"/>
      <c r="D280" s="189"/>
      <c r="E280" s="189"/>
      <c r="F280" s="189"/>
      <c r="G280" s="189"/>
      <c r="H280" s="189"/>
    </row>
    <row r="281" spans="1:8">
      <c r="A281" s="189"/>
      <c r="B281" s="189"/>
      <c r="C281" s="189"/>
      <c r="D281" s="189"/>
      <c r="E281" s="189"/>
      <c r="F281" s="189"/>
      <c r="G281" s="189"/>
      <c r="H281" s="189"/>
    </row>
    <row r="282" spans="1:8">
      <c r="A282" s="189"/>
      <c r="B282" s="189"/>
      <c r="C282" s="189"/>
      <c r="D282" s="189"/>
      <c r="E282" s="189"/>
      <c r="F282" s="189"/>
      <c r="G282" s="189"/>
      <c r="H282" s="189"/>
    </row>
    <row r="283" spans="1:8">
      <c r="A283" s="189"/>
      <c r="B283" s="189"/>
      <c r="C283" s="189"/>
      <c r="D283" s="189"/>
      <c r="E283" s="189"/>
      <c r="F283" s="189"/>
      <c r="G283" s="189"/>
      <c r="H283" s="189"/>
    </row>
    <row r="284" spans="1:8">
      <c r="A284" s="189"/>
      <c r="B284" s="189"/>
      <c r="C284" s="189"/>
      <c r="D284" s="189"/>
      <c r="E284" s="189"/>
      <c r="F284" s="189"/>
      <c r="G284" s="189"/>
      <c r="H284" s="189"/>
    </row>
    <row r="285" spans="1:8">
      <c r="A285" s="189"/>
      <c r="B285" s="189"/>
      <c r="C285" s="189"/>
      <c r="D285" s="189"/>
      <c r="E285" s="189"/>
      <c r="F285" s="189"/>
      <c r="G285" s="189"/>
      <c r="H285" s="189"/>
    </row>
    <row r="286" spans="1:8">
      <c r="A286" s="189"/>
      <c r="B286" s="189"/>
      <c r="C286" s="189"/>
      <c r="D286" s="189"/>
      <c r="E286" s="189"/>
      <c r="F286" s="189"/>
      <c r="G286" s="189"/>
      <c r="H286" s="189"/>
    </row>
    <row r="287" spans="1:8">
      <c r="A287" s="189"/>
      <c r="B287" s="189"/>
      <c r="C287" s="189"/>
      <c r="D287" s="189"/>
      <c r="E287" s="189"/>
      <c r="F287" s="189"/>
      <c r="G287" s="189"/>
      <c r="H287" s="189"/>
    </row>
    <row r="288" spans="1:8">
      <c r="A288" s="189"/>
      <c r="B288" s="189"/>
      <c r="C288" s="189"/>
      <c r="D288" s="189"/>
      <c r="E288" s="189"/>
      <c r="F288" s="189"/>
      <c r="G288" s="189"/>
      <c r="H288" s="189"/>
    </row>
    <row r="289" spans="1:8">
      <c r="A289" s="189"/>
      <c r="B289" s="189"/>
      <c r="C289" s="189"/>
      <c r="D289" s="189"/>
      <c r="E289" s="189"/>
      <c r="F289" s="189"/>
      <c r="G289" s="189"/>
      <c r="H289" s="189"/>
    </row>
    <row r="290" spans="1:8">
      <c r="A290" s="189"/>
      <c r="B290" s="189"/>
      <c r="C290" s="189"/>
      <c r="D290" s="189"/>
      <c r="E290" s="189"/>
      <c r="F290" s="189"/>
      <c r="G290" s="189"/>
      <c r="H290" s="189"/>
    </row>
    <row r="291" spans="1:8">
      <c r="A291" s="189"/>
      <c r="B291" s="189"/>
      <c r="C291" s="189"/>
      <c r="D291" s="189"/>
      <c r="E291" s="189"/>
      <c r="F291" s="189"/>
      <c r="G291" s="189"/>
      <c r="H291" s="189"/>
    </row>
    <row r="292" spans="1:8">
      <c r="A292" s="189"/>
      <c r="B292" s="189"/>
      <c r="C292" s="189"/>
      <c r="D292" s="189"/>
      <c r="E292" s="189"/>
      <c r="F292" s="189"/>
      <c r="G292" s="189"/>
      <c r="H292" s="189"/>
    </row>
    <row r="293" spans="1:8">
      <c r="A293" s="189"/>
      <c r="B293" s="189"/>
      <c r="C293" s="189"/>
      <c r="D293" s="189"/>
      <c r="E293" s="189"/>
      <c r="F293" s="189"/>
      <c r="G293" s="189"/>
      <c r="H293" s="189"/>
    </row>
    <row r="294" spans="1:8">
      <c r="A294" s="189"/>
      <c r="B294" s="189"/>
      <c r="C294" s="189"/>
      <c r="D294" s="189"/>
      <c r="E294" s="189"/>
      <c r="F294" s="189"/>
      <c r="G294" s="189"/>
      <c r="H294" s="189"/>
    </row>
    <row r="295" spans="1:8">
      <c r="A295" s="189"/>
      <c r="B295" s="189"/>
      <c r="C295" s="189"/>
      <c r="D295" s="189"/>
      <c r="E295" s="189"/>
      <c r="F295" s="189"/>
      <c r="G295" s="189"/>
      <c r="H295" s="189"/>
    </row>
    <row r="296" spans="1:8">
      <c r="A296" s="189"/>
      <c r="B296" s="189"/>
      <c r="C296" s="189"/>
      <c r="D296" s="189"/>
      <c r="E296" s="189"/>
      <c r="F296" s="189"/>
      <c r="G296" s="189"/>
      <c r="H296" s="189"/>
    </row>
    <row r="297" spans="1:8">
      <c r="A297" s="189"/>
      <c r="B297" s="189"/>
      <c r="C297" s="189"/>
      <c r="D297" s="189"/>
      <c r="E297" s="189"/>
      <c r="F297" s="189"/>
      <c r="G297" s="189"/>
      <c r="H297" s="189"/>
    </row>
    <row r="298" spans="1:8">
      <c r="A298" s="189"/>
      <c r="B298" s="189"/>
      <c r="C298" s="189"/>
      <c r="D298" s="189"/>
      <c r="E298" s="189"/>
      <c r="F298" s="189"/>
      <c r="G298" s="189"/>
      <c r="H298" s="189"/>
    </row>
    <row r="299" spans="1:8">
      <c r="A299" s="189"/>
      <c r="B299" s="189"/>
      <c r="C299" s="189"/>
      <c r="D299" s="189"/>
      <c r="E299" s="189"/>
      <c r="F299" s="189"/>
      <c r="G299" s="189"/>
      <c r="H299" s="189"/>
    </row>
    <row r="300" spans="1:8">
      <c r="A300" s="189"/>
      <c r="B300" s="189"/>
      <c r="C300" s="189"/>
      <c r="D300" s="189"/>
      <c r="E300" s="189"/>
      <c r="F300" s="189"/>
      <c r="G300" s="189"/>
      <c r="H300" s="189"/>
    </row>
    <row r="301" spans="1:8">
      <c r="A301" s="189"/>
      <c r="B301" s="189"/>
      <c r="C301" s="189"/>
      <c r="D301" s="189"/>
      <c r="E301" s="189"/>
      <c r="F301" s="189"/>
      <c r="G301" s="189"/>
      <c r="H301" s="189"/>
    </row>
    <row r="302" spans="1:8">
      <c r="A302" s="189"/>
      <c r="B302" s="189"/>
      <c r="C302" s="189"/>
      <c r="D302" s="189"/>
      <c r="E302" s="189"/>
      <c r="F302" s="189"/>
      <c r="G302" s="189"/>
      <c r="H302" s="189"/>
    </row>
    <row r="303" spans="1:8">
      <c r="A303" s="189"/>
      <c r="B303" s="189"/>
      <c r="C303" s="189"/>
      <c r="D303" s="189"/>
      <c r="E303" s="189"/>
      <c r="F303" s="189"/>
      <c r="G303" s="189"/>
      <c r="H303" s="189"/>
    </row>
    <row r="304" spans="1:8">
      <c r="A304" s="189"/>
      <c r="B304" s="189"/>
      <c r="C304" s="189"/>
      <c r="D304" s="189"/>
      <c r="E304" s="189"/>
      <c r="F304" s="189"/>
      <c r="G304" s="189"/>
      <c r="H304" s="189"/>
    </row>
    <row r="305" spans="1:8">
      <c r="A305" s="189"/>
      <c r="B305" s="189"/>
      <c r="C305" s="189"/>
      <c r="D305" s="189"/>
      <c r="E305" s="189"/>
      <c r="F305" s="189"/>
      <c r="G305" s="189"/>
      <c r="H305" s="189"/>
    </row>
    <row r="306" spans="1:8">
      <c r="A306" s="189"/>
      <c r="B306" s="189"/>
      <c r="C306" s="189"/>
      <c r="D306" s="189"/>
      <c r="E306" s="189"/>
      <c r="F306" s="189"/>
      <c r="G306" s="189"/>
      <c r="H306" s="189"/>
    </row>
    <row r="307" spans="1:8">
      <c r="A307" s="189"/>
      <c r="B307" s="189"/>
      <c r="C307" s="189"/>
      <c r="D307" s="189"/>
      <c r="E307" s="189"/>
      <c r="F307" s="189"/>
      <c r="G307" s="189"/>
      <c r="H307" s="189"/>
    </row>
    <row r="308" spans="1:8">
      <c r="A308" s="189"/>
      <c r="B308" s="189"/>
      <c r="C308" s="189"/>
      <c r="D308" s="189"/>
      <c r="E308" s="189"/>
      <c r="F308" s="189"/>
      <c r="G308" s="189"/>
      <c r="H308" s="189"/>
    </row>
    <row r="309" spans="1:8">
      <c r="A309" s="189"/>
      <c r="B309" s="189"/>
      <c r="C309" s="189"/>
      <c r="D309" s="189"/>
      <c r="E309" s="189"/>
      <c r="F309" s="189"/>
      <c r="G309" s="189"/>
      <c r="H309" s="189"/>
    </row>
    <row r="310" spans="1:8">
      <c r="A310" s="189"/>
      <c r="B310" s="189"/>
      <c r="C310" s="189"/>
      <c r="D310" s="189"/>
      <c r="E310" s="189"/>
      <c r="F310" s="189"/>
      <c r="G310" s="189"/>
      <c r="H310" s="189"/>
    </row>
    <row r="311" spans="1:8">
      <c r="A311" s="189"/>
      <c r="B311" s="189"/>
      <c r="C311" s="189"/>
      <c r="D311" s="189"/>
      <c r="E311" s="189"/>
      <c r="F311" s="189"/>
      <c r="G311" s="189"/>
      <c r="H311" s="189"/>
    </row>
    <row r="312" spans="1:8">
      <c r="A312" s="189"/>
      <c r="B312" s="189"/>
      <c r="C312" s="189"/>
      <c r="D312" s="189"/>
      <c r="E312" s="189"/>
      <c r="F312" s="189"/>
      <c r="G312" s="189"/>
      <c r="H312" s="189"/>
    </row>
    <row r="313" spans="1:8">
      <c r="A313" s="189"/>
      <c r="B313" s="189"/>
      <c r="C313" s="189"/>
      <c r="D313" s="189"/>
      <c r="E313" s="189"/>
      <c r="F313" s="189"/>
      <c r="G313" s="189"/>
      <c r="H313" s="189"/>
    </row>
    <row r="314" spans="1:8">
      <c r="A314" s="189"/>
      <c r="B314" s="189"/>
      <c r="C314" s="189"/>
      <c r="D314" s="189"/>
      <c r="E314" s="189"/>
      <c r="F314" s="189"/>
      <c r="G314" s="189"/>
      <c r="H314" s="189"/>
    </row>
    <row r="315" spans="1:8">
      <c r="A315" s="189"/>
      <c r="B315" s="189"/>
      <c r="C315" s="189"/>
      <c r="D315" s="189"/>
      <c r="E315" s="189"/>
      <c r="F315" s="189"/>
      <c r="G315" s="189"/>
      <c r="H315" s="189"/>
    </row>
    <row r="316" spans="1:8">
      <c r="A316" s="189"/>
      <c r="B316" s="189"/>
      <c r="C316" s="189"/>
      <c r="D316" s="189"/>
      <c r="E316" s="189"/>
      <c r="F316" s="189"/>
      <c r="G316" s="189"/>
      <c r="H316" s="189"/>
    </row>
    <row r="317" spans="1:8">
      <c r="A317" s="189"/>
      <c r="B317" s="189"/>
      <c r="C317" s="189"/>
      <c r="D317" s="189"/>
      <c r="E317" s="189"/>
      <c r="F317" s="189"/>
      <c r="G317" s="189"/>
      <c r="H317" s="189"/>
    </row>
    <row r="318" spans="1:8">
      <c r="A318" s="189"/>
      <c r="B318" s="189"/>
      <c r="C318" s="189"/>
      <c r="D318" s="189"/>
      <c r="E318" s="189"/>
      <c r="F318" s="189"/>
      <c r="G318" s="189"/>
      <c r="H318" s="189"/>
    </row>
    <row r="319" spans="1:8">
      <c r="A319" s="189"/>
      <c r="B319" s="189"/>
      <c r="C319" s="189"/>
      <c r="D319" s="189"/>
      <c r="E319" s="189"/>
      <c r="F319" s="189"/>
      <c r="G319" s="189"/>
      <c r="H319" s="189"/>
    </row>
    <row r="320" spans="1:8">
      <c r="A320" s="189"/>
      <c r="B320" s="189"/>
      <c r="C320" s="189"/>
      <c r="D320" s="189"/>
      <c r="E320" s="189"/>
      <c r="F320" s="189"/>
      <c r="G320" s="189"/>
      <c r="H320" s="189"/>
    </row>
    <row r="321" spans="1:8">
      <c r="A321" s="189"/>
      <c r="B321" s="189"/>
      <c r="C321" s="189"/>
      <c r="D321" s="189"/>
      <c r="E321" s="189"/>
      <c r="F321" s="189"/>
      <c r="G321" s="189"/>
      <c r="H321" s="189"/>
    </row>
    <row r="322" spans="1:8">
      <c r="A322" s="189"/>
      <c r="B322" s="189"/>
      <c r="C322" s="189"/>
      <c r="D322" s="189"/>
      <c r="E322" s="189"/>
      <c r="F322" s="189"/>
      <c r="G322" s="189"/>
      <c r="H322" s="189"/>
    </row>
    <row r="323" spans="1:8">
      <c r="A323" s="189"/>
      <c r="B323" s="189"/>
      <c r="C323" s="189"/>
      <c r="D323" s="189"/>
      <c r="E323" s="189"/>
      <c r="F323" s="189"/>
      <c r="G323" s="189"/>
      <c r="H323" s="189"/>
    </row>
    <row r="324" spans="1:8">
      <c r="A324" s="189"/>
      <c r="B324" s="189"/>
      <c r="C324" s="189"/>
      <c r="D324" s="189"/>
      <c r="E324" s="189"/>
      <c r="F324" s="189"/>
      <c r="G324" s="189"/>
      <c r="H324" s="189"/>
    </row>
    <row r="325" spans="1:8">
      <c r="A325" s="189"/>
      <c r="B325" s="189"/>
      <c r="C325" s="189"/>
      <c r="D325" s="189"/>
      <c r="E325" s="189"/>
      <c r="F325" s="189"/>
      <c r="G325" s="189"/>
      <c r="H325" s="189"/>
    </row>
    <row r="326" spans="1:8">
      <c r="A326" s="189"/>
      <c r="B326" s="189"/>
      <c r="C326" s="189"/>
      <c r="D326" s="189"/>
      <c r="E326" s="189"/>
      <c r="F326" s="189"/>
      <c r="G326" s="189"/>
      <c r="H326" s="189"/>
    </row>
    <row r="327" spans="1:8">
      <c r="A327" s="189"/>
      <c r="B327" s="189"/>
      <c r="C327" s="189"/>
      <c r="D327" s="189"/>
      <c r="E327" s="189"/>
      <c r="F327" s="189"/>
      <c r="G327" s="189"/>
      <c r="H327" s="189"/>
    </row>
    <row r="328" spans="1:8">
      <c r="A328" s="189"/>
      <c r="B328" s="189"/>
      <c r="C328" s="189"/>
      <c r="D328" s="189"/>
      <c r="E328" s="189"/>
      <c r="F328" s="189"/>
      <c r="G328" s="189"/>
      <c r="H328" s="189"/>
    </row>
    <row r="329" spans="1:8">
      <c r="A329" s="189"/>
      <c r="B329" s="189"/>
      <c r="C329" s="189"/>
      <c r="D329" s="189"/>
      <c r="E329" s="189"/>
      <c r="F329" s="189"/>
      <c r="G329" s="189"/>
      <c r="H329" s="189"/>
    </row>
    <row r="330" spans="1:8">
      <c r="A330" s="189"/>
      <c r="B330" s="189"/>
      <c r="C330" s="189"/>
      <c r="D330" s="189"/>
      <c r="E330" s="189"/>
      <c r="F330" s="189"/>
      <c r="G330" s="189"/>
      <c r="H330" s="189"/>
    </row>
    <row r="331" spans="1:8">
      <c r="A331" s="189"/>
      <c r="B331" s="189"/>
      <c r="C331" s="189"/>
      <c r="D331" s="189"/>
      <c r="E331" s="189"/>
      <c r="F331" s="189"/>
      <c r="G331" s="189"/>
      <c r="H331" s="189"/>
    </row>
    <row r="332" spans="1:8">
      <c r="A332" s="189"/>
      <c r="B332" s="189"/>
      <c r="C332" s="189"/>
      <c r="D332" s="189"/>
      <c r="E332" s="189"/>
      <c r="F332" s="189"/>
      <c r="G332" s="189"/>
      <c r="H332" s="189"/>
    </row>
    <row r="333" spans="1:8">
      <c r="A333" s="189"/>
      <c r="B333" s="189"/>
      <c r="C333" s="189"/>
      <c r="D333" s="189"/>
      <c r="E333" s="189"/>
      <c r="F333" s="189"/>
      <c r="G333" s="189"/>
      <c r="H333" s="189"/>
    </row>
    <row r="334" spans="1:8">
      <c r="A334" s="189"/>
      <c r="B334" s="189"/>
      <c r="C334" s="189"/>
      <c r="D334" s="189"/>
      <c r="E334" s="189"/>
      <c r="F334" s="189"/>
      <c r="G334" s="189"/>
      <c r="H334" s="189"/>
    </row>
    <row r="335" spans="1:8">
      <c r="A335" s="189"/>
      <c r="B335" s="189"/>
      <c r="C335" s="189"/>
      <c r="D335" s="189"/>
      <c r="E335" s="189"/>
      <c r="F335" s="189"/>
      <c r="G335" s="189"/>
      <c r="H335" s="189"/>
    </row>
    <row r="336" spans="1:8">
      <c r="A336" s="189"/>
      <c r="B336" s="189"/>
      <c r="C336" s="189"/>
      <c r="D336" s="189"/>
      <c r="E336" s="189"/>
      <c r="F336" s="189"/>
      <c r="G336" s="189"/>
      <c r="H336" s="189"/>
    </row>
    <row r="337" spans="1:8">
      <c r="A337" s="189"/>
      <c r="B337" s="189"/>
      <c r="C337" s="189"/>
      <c r="D337" s="189"/>
      <c r="E337" s="189"/>
      <c r="F337" s="189"/>
      <c r="G337" s="189"/>
      <c r="H337" s="189"/>
    </row>
    <row r="338" spans="1:8">
      <c r="A338" s="189"/>
      <c r="B338" s="189"/>
      <c r="C338" s="189"/>
      <c r="D338" s="189"/>
      <c r="E338" s="189"/>
      <c r="F338" s="189"/>
      <c r="G338" s="189"/>
      <c r="H338" s="189"/>
    </row>
    <row r="339" spans="1:8">
      <c r="A339" s="189"/>
      <c r="B339" s="189"/>
      <c r="C339" s="189"/>
      <c r="D339" s="189"/>
      <c r="E339" s="189"/>
      <c r="F339" s="189"/>
      <c r="G339" s="189"/>
      <c r="H339" s="189"/>
    </row>
    <row r="340" spans="1:8">
      <c r="A340" s="189"/>
      <c r="B340" s="189"/>
      <c r="C340" s="189"/>
      <c r="D340" s="189"/>
      <c r="E340" s="189"/>
      <c r="F340" s="189"/>
      <c r="G340" s="189"/>
      <c r="H340" s="189"/>
    </row>
    <row r="341" spans="1:8">
      <c r="A341" s="189"/>
      <c r="B341" s="189"/>
      <c r="C341" s="189"/>
      <c r="D341" s="189"/>
      <c r="E341" s="189"/>
      <c r="F341" s="189"/>
      <c r="G341" s="189"/>
      <c r="H341" s="189"/>
    </row>
    <row r="342" spans="1:8">
      <c r="A342" s="189"/>
      <c r="B342" s="189"/>
      <c r="C342" s="189"/>
      <c r="D342" s="189"/>
      <c r="E342" s="189"/>
      <c r="F342" s="189"/>
      <c r="G342" s="189"/>
      <c r="H342" s="189"/>
    </row>
    <row r="343" spans="1:8">
      <c r="A343" s="189"/>
      <c r="B343" s="189"/>
      <c r="C343" s="189"/>
      <c r="D343" s="189"/>
      <c r="E343" s="189"/>
      <c r="F343" s="189"/>
      <c r="G343" s="189"/>
      <c r="H343" s="189"/>
    </row>
    <row r="344" spans="1:8">
      <c r="A344" s="189"/>
      <c r="B344" s="189"/>
      <c r="C344" s="189"/>
      <c r="D344" s="189"/>
      <c r="E344" s="189"/>
      <c r="F344" s="189"/>
      <c r="G344" s="189"/>
      <c r="H344" s="189"/>
    </row>
    <row r="345" spans="1:8">
      <c r="A345" s="189"/>
      <c r="B345" s="189"/>
      <c r="C345" s="189"/>
      <c r="D345" s="189"/>
      <c r="E345" s="189"/>
      <c r="F345" s="189"/>
      <c r="G345" s="189"/>
      <c r="H345" s="189"/>
    </row>
    <row r="346" spans="1:8">
      <c r="A346" s="189"/>
      <c r="B346" s="189"/>
      <c r="C346" s="189"/>
      <c r="D346" s="189"/>
      <c r="E346" s="189"/>
      <c r="F346" s="189"/>
      <c r="G346" s="189"/>
      <c r="H346" s="189"/>
    </row>
    <row r="347" spans="1:8">
      <c r="A347" s="189"/>
      <c r="B347" s="189"/>
      <c r="C347" s="189"/>
      <c r="D347" s="189"/>
      <c r="E347" s="189"/>
      <c r="F347" s="189"/>
      <c r="G347" s="189"/>
      <c r="H347" s="189"/>
    </row>
    <row r="348" spans="1:8">
      <c r="A348" s="189"/>
      <c r="B348" s="189"/>
      <c r="C348" s="189"/>
      <c r="D348" s="189"/>
      <c r="E348" s="189"/>
      <c r="F348" s="189"/>
      <c r="G348" s="189"/>
      <c r="H348" s="189"/>
    </row>
    <row r="349" spans="1:8">
      <c r="A349" s="189"/>
      <c r="B349" s="189"/>
      <c r="C349" s="189"/>
      <c r="D349" s="189"/>
      <c r="E349" s="189"/>
      <c r="F349" s="189"/>
      <c r="G349" s="189"/>
      <c r="H349" s="189"/>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rgb="FF00B050"/>
  </sheetPr>
  <dimension ref="A1:I708"/>
  <sheetViews>
    <sheetView zoomScaleNormal="100" zoomScaleSheetLayoutView="90" workbookViewId="0">
      <selection activeCell="L14" sqref="L14"/>
    </sheetView>
  </sheetViews>
  <sheetFormatPr defaultRowHeight="14.4"/>
  <cols>
    <col min="1" max="1" width="24.88671875" customWidth="1"/>
    <col min="2" max="2" width="56.6640625" customWidth="1"/>
    <col min="3" max="3" width="31" style="124" customWidth="1"/>
    <col min="4" max="4" width="13" style="124" customWidth="1"/>
  </cols>
  <sheetData>
    <row r="1" spans="1:9" ht="15" customHeight="1">
      <c r="A1" s="715" t="s">
        <v>874</v>
      </c>
      <c r="B1" s="1283" t="s">
        <v>965</v>
      </c>
      <c r="C1" s="1283"/>
      <c r="D1" s="1284"/>
      <c r="E1" s="203"/>
      <c r="F1" s="125"/>
      <c r="G1" s="125"/>
      <c r="H1" s="125"/>
    </row>
    <row r="2" spans="1:9" ht="25.5" customHeight="1">
      <c r="A2" s="716" t="s">
        <v>876</v>
      </c>
      <c r="B2" s="1285"/>
      <c r="C2" s="1285"/>
      <c r="D2" s="1286"/>
      <c r="E2" s="203"/>
      <c r="F2" s="125"/>
      <c r="G2" s="125"/>
      <c r="H2" s="125"/>
    </row>
    <row r="3" spans="1:9">
      <c r="A3" s="1460" t="s">
        <v>964</v>
      </c>
      <c r="B3" s="1461"/>
      <c r="C3" s="1461"/>
      <c r="D3" s="1462"/>
      <c r="E3" s="125"/>
      <c r="F3" s="125"/>
      <c r="G3" s="125"/>
      <c r="H3" s="125"/>
    </row>
    <row r="4" spans="1:9" ht="15" customHeight="1">
      <c r="A4" s="1216" t="s">
        <v>195</v>
      </c>
      <c r="B4" s="1217"/>
      <c r="C4" s="1454"/>
      <c r="D4" s="1218" t="s">
        <v>1373</v>
      </c>
      <c r="E4" s="125"/>
      <c r="F4" s="125"/>
      <c r="G4" s="125"/>
      <c r="H4" s="125"/>
    </row>
    <row r="5" spans="1:9" ht="15" thickBot="1">
      <c r="A5" s="1198"/>
      <c r="B5" s="1199"/>
      <c r="C5" s="1200"/>
      <c r="D5" s="1202"/>
      <c r="E5" s="125"/>
      <c r="F5" s="125"/>
      <c r="G5" s="125"/>
      <c r="H5" s="125"/>
    </row>
    <row r="6" spans="1:9" ht="15" customHeight="1" thickBot="1">
      <c r="A6" s="573" t="s">
        <v>1167</v>
      </c>
      <c r="B6" s="646" t="str">
        <f>Obsah!C4</f>
        <v>(31/12/2016)</v>
      </c>
      <c r="C6" s="571"/>
      <c r="D6" s="568"/>
      <c r="E6" s="125"/>
      <c r="F6" s="125"/>
      <c r="G6" s="125"/>
      <c r="H6" s="125"/>
    </row>
    <row r="7" spans="1:9" ht="15" customHeight="1">
      <c r="A7" s="1262" t="s">
        <v>196</v>
      </c>
      <c r="B7" s="1263"/>
      <c r="C7" s="1264"/>
      <c r="D7" s="1455" t="s">
        <v>693</v>
      </c>
      <c r="E7" s="125"/>
      <c r="F7" s="125"/>
      <c r="G7" s="125"/>
      <c r="H7" s="125"/>
    </row>
    <row r="8" spans="1:9">
      <c r="A8" s="1458" t="s">
        <v>1423</v>
      </c>
      <c r="B8" s="1459"/>
      <c r="C8" s="1459"/>
      <c r="D8" s="1456"/>
      <c r="E8" s="98"/>
      <c r="F8" s="98"/>
      <c r="G8" s="98"/>
      <c r="H8" s="98"/>
      <c r="I8" s="96"/>
    </row>
    <row r="9" spans="1:9">
      <c r="A9" s="1458"/>
      <c r="B9" s="1459"/>
      <c r="C9" s="1459"/>
      <c r="D9" s="1456"/>
      <c r="E9" s="98"/>
      <c r="F9" s="98"/>
      <c r="G9" s="98"/>
      <c r="H9" s="98"/>
      <c r="I9" s="96"/>
    </row>
    <row r="10" spans="1:9">
      <c r="A10" s="1458"/>
      <c r="B10" s="1459"/>
      <c r="C10" s="1459"/>
      <c r="D10" s="1456"/>
      <c r="E10" s="98"/>
      <c r="F10" s="98"/>
      <c r="G10" s="98"/>
      <c r="H10" s="98"/>
      <c r="I10" s="96"/>
    </row>
    <row r="11" spans="1:9">
      <c r="A11" s="1458"/>
      <c r="B11" s="1459"/>
      <c r="C11" s="1459"/>
      <c r="D11" s="1456"/>
      <c r="E11" s="98"/>
      <c r="F11" s="98"/>
      <c r="G11" s="98"/>
      <c r="H11" s="98"/>
      <c r="I11" s="96"/>
    </row>
    <row r="12" spans="1:9" ht="144" customHeight="1">
      <c r="A12" s="1458"/>
      <c r="B12" s="1459"/>
      <c r="C12" s="1459"/>
      <c r="D12" s="1457"/>
      <c r="E12" s="98"/>
      <c r="F12" s="98"/>
      <c r="G12" s="98"/>
      <c r="H12" s="98"/>
      <c r="I12" s="96"/>
    </row>
    <row r="13" spans="1:9" ht="68.400000000000006" customHeight="1" thickBot="1">
      <c r="A13" s="1452" t="s">
        <v>1424</v>
      </c>
      <c r="B13" s="1453"/>
      <c r="C13" s="1453"/>
      <c r="D13" s="669" t="s">
        <v>694</v>
      </c>
      <c r="E13" s="98"/>
      <c r="F13" s="98"/>
      <c r="G13" s="98"/>
      <c r="H13" s="98"/>
      <c r="I13" s="96"/>
    </row>
    <row r="14" spans="1:9">
      <c r="A14" s="94"/>
      <c r="B14" s="94"/>
      <c r="C14" s="131"/>
      <c r="D14" s="131"/>
      <c r="E14" s="98"/>
      <c r="F14" s="98"/>
      <c r="G14" s="98"/>
      <c r="H14" s="98"/>
      <c r="I14" s="96"/>
    </row>
    <row r="15" spans="1:9">
      <c r="A15" s="94"/>
      <c r="B15" s="94"/>
      <c r="C15" s="131"/>
      <c r="D15" s="131"/>
      <c r="E15" s="98"/>
      <c r="F15" s="98"/>
      <c r="G15" s="98"/>
      <c r="H15" s="98"/>
      <c r="I15" s="96"/>
    </row>
    <row r="16" spans="1:9">
      <c r="A16" s="94"/>
      <c r="B16" s="94"/>
      <c r="C16" s="131"/>
      <c r="D16" s="131"/>
      <c r="E16" s="98"/>
      <c r="F16" s="98"/>
      <c r="G16" s="98"/>
      <c r="H16" s="98"/>
      <c r="I16" s="96"/>
    </row>
    <row r="17" spans="1:9">
      <c r="A17" s="94"/>
      <c r="B17" s="94"/>
      <c r="C17" s="131"/>
      <c r="D17" s="131"/>
      <c r="E17" s="98"/>
      <c r="F17" s="98"/>
      <c r="G17" s="98"/>
      <c r="H17" s="98"/>
      <c r="I17" s="96"/>
    </row>
    <row r="18" spans="1:9">
      <c r="A18" s="94"/>
      <c r="B18" s="94"/>
      <c r="C18" s="131"/>
      <c r="D18" s="131"/>
      <c r="E18" s="98"/>
      <c r="F18" s="98"/>
      <c r="G18" s="98"/>
      <c r="H18" s="98"/>
      <c r="I18" s="96"/>
    </row>
    <row r="19" spans="1:9">
      <c r="A19" s="94"/>
      <c r="B19" s="94"/>
      <c r="C19" s="131"/>
      <c r="D19" s="131"/>
      <c r="E19" s="98"/>
      <c r="F19" s="98"/>
      <c r="G19" s="98"/>
      <c r="H19" s="98"/>
      <c r="I19" s="96"/>
    </row>
    <row r="20" spans="1:9">
      <c r="A20" s="94"/>
      <c r="B20" s="94"/>
      <c r="C20" s="131"/>
      <c r="D20" s="131"/>
      <c r="E20" s="98"/>
      <c r="F20" s="98"/>
      <c r="G20" s="98"/>
      <c r="H20" s="98"/>
      <c r="I20" s="96"/>
    </row>
    <row r="21" spans="1:9">
      <c r="A21" s="94"/>
      <c r="B21" s="94"/>
      <c r="C21" s="131"/>
      <c r="D21" s="131"/>
      <c r="E21" s="98"/>
      <c r="F21" s="98"/>
      <c r="G21" s="98"/>
      <c r="H21" s="98"/>
      <c r="I21" s="96"/>
    </row>
    <row r="22" spans="1:9">
      <c r="A22" s="94"/>
      <c r="B22" s="94"/>
      <c r="C22" s="131"/>
      <c r="D22" s="131"/>
      <c r="E22" s="98"/>
      <c r="F22" s="98"/>
      <c r="G22" s="98"/>
      <c r="H22" s="98"/>
      <c r="I22" s="96"/>
    </row>
    <row r="23" spans="1:9">
      <c r="A23" s="94"/>
      <c r="B23" s="94"/>
      <c r="C23" s="131"/>
      <c r="D23" s="131"/>
      <c r="E23" s="98"/>
      <c r="F23" s="98"/>
      <c r="G23" s="98"/>
      <c r="H23" s="98"/>
      <c r="I23" s="96"/>
    </row>
    <row r="24" spans="1:9">
      <c r="A24" s="94"/>
      <c r="B24" s="94"/>
      <c r="C24" s="131"/>
      <c r="D24" s="131"/>
      <c r="E24" s="98"/>
      <c r="F24" s="98"/>
      <c r="G24" s="98"/>
      <c r="H24" s="98"/>
      <c r="I24" s="96"/>
    </row>
    <row r="25" spans="1:9">
      <c r="A25" s="94"/>
      <c r="B25" s="94"/>
      <c r="C25" s="131"/>
      <c r="D25" s="131"/>
      <c r="E25" s="98"/>
      <c r="F25" s="98"/>
      <c r="G25" s="98"/>
      <c r="H25" s="98"/>
      <c r="I25" s="96"/>
    </row>
    <row r="26" spans="1:9">
      <c r="A26" s="94"/>
      <c r="B26" s="94"/>
      <c r="C26" s="131"/>
      <c r="D26" s="131"/>
      <c r="E26" s="98"/>
      <c r="F26" s="98"/>
      <c r="G26" s="98"/>
      <c r="H26" s="98"/>
      <c r="I26" s="96"/>
    </row>
    <row r="27" spans="1:9">
      <c r="A27" s="94"/>
      <c r="B27" s="94"/>
      <c r="C27" s="131"/>
      <c r="D27" s="131"/>
      <c r="E27" s="98"/>
      <c r="F27" s="98"/>
      <c r="G27" s="98"/>
      <c r="H27" s="98"/>
      <c r="I27" s="96"/>
    </row>
    <row r="28" spans="1:9">
      <c r="A28" s="94"/>
      <c r="B28" s="94"/>
      <c r="C28" s="131"/>
      <c r="D28" s="131"/>
      <c r="E28" s="98"/>
      <c r="F28" s="98"/>
      <c r="G28" s="98"/>
      <c r="H28" s="98"/>
      <c r="I28" s="96"/>
    </row>
    <row r="29" spans="1:9">
      <c r="A29" s="94"/>
      <c r="B29" s="94"/>
      <c r="C29" s="131"/>
      <c r="D29" s="131"/>
      <c r="E29" s="98"/>
      <c r="F29" s="98"/>
      <c r="G29" s="98"/>
      <c r="H29" s="98"/>
      <c r="I29" s="96"/>
    </row>
    <row r="30" spans="1:9">
      <c r="A30" s="94"/>
      <c r="B30" s="94"/>
      <c r="C30" s="131"/>
      <c r="D30" s="131"/>
      <c r="E30" s="98"/>
      <c r="F30" s="98"/>
      <c r="G30" s="98"/>
      <c r="H30" s="98"/>
      <c r="I30" s="96"/>
    </row>
    <row r="31" spans="1:9">
      <c r="A31" s="94"/>
      <c r="B31" s="94"/>
      <c r="C31" s="131"/>
      <c r="D31" s="131"/>
      <c r="E31" s="98"/>
      <c r="F31" s="98"/>
      <c r="G31" s="98"/>
      <c r="H31" s="98"/>
      <c r="I31" s="96"/>
    </row>
    <row r="32" spans="1:9">
      <c r="A32" s="94"/>
      <c r="B32" s="94"/>
      <c r="C32" s="131"/>
      <c r="D32" s="131"/>
      <c r="E32" s="98"/>
      <c r="F32" s="98"/>
      <c r="G32" s="98"/>
      <c r="H32" s="98"/>
      <c r="I32" s="96"/>
    </row>
    <row r="33" spans="1:9">
      <c r="A33" s="94"/>
      <c r="B33" s="94"/>
      <c r="C33" s="131"/>
      <c r="D33" s="131"/>
      <c r="E33" s="98"/>
      <c r="F33" s="98"/>
      <c r="G33" s="98"/>
      <c r="H33" s="98"/>
      <c r="I33" s="96"/>
    </row>
    <row r="34" spans="1:9">
      <c r="A34" s="94"/>
      <c r="B34" s="94"/>
      <c r="C34" s="131"/>
      <c r="D34" s="131"/>
      <c r="E34" s="98"/>
      <c r="F34" s="98"/>
      <c r="G34" s="98"/>
      <c r="H34" s="98"/>
      <c r="I34" s="96"/>
    </row>
    <row r="35" spans="1:9">
      <c r="A35" s="94"/>
      <c r="B35" s="94"/>
      <c r="C35" s="131"/>
      <c r="D35" s="131"/>
      <c r="E35" s="98"/>
      <c r="F35" s="98"/>
      <c r="G35" s="98"/>
      <c r="H35" s="98"/>
      <c r="I35" s="96"/>
    </row>
    <row r="36" spans="1:9">
      <c r="A36" s="94"/>
      <c r="B36" s="94"/>
      <c r="C36" s="131"/>
      <c r="D36" s="131"/>
      <c r="E36" s="98"/>
      <c r="F36" s="98"/>
      <c r="G36" s="98"/>
      <c r="H36" s="98"/>
      <c r="I36" s="96"/>
    </row>
    <row r="37" spans="1:9">
      <c r="A37" s="94"/>
      <c r="B37" s="94"/>
      <c r="C37" s="131"/>
      <c r="D37" s="131"/>
      <c r="E37" s="98"/>
      <c r="F37" s="98"/>
      <c r="G37" s="98"/>
      <c r="H37" s="98"/>
      <c r="I37" s="96"/>
    </row>
    <row r="38" spans="1:9">
      <c r="A38" s="94"/>
      <c r="B38" s="94"/>
      <c r="C38" s="131"/>
      <c r="D38" s="131"/>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3"/>
      <c r="B63" s="93"/>
      <c r="C63" s="2"/>
      <c r="D63" s="2"/>
      <c r="E63" s="96"/>
      <c r="F63" s="96"/>
      <c r="G63" s="96"/>
      <c r="H63" s="96"/>
      <c r="I63" s="96"/>
    </row>
    <row r="64" spans="1:9">
      <c r="A64" s="93"/>
      <c r="B64" s="93"/>
      <c r="C64" s="2"/>
      <c r="D64" s="2"/>
      <c r="E64" s="96"/>
      <c r="F64" s="96"/>
      <c r="G64" s="96"/>
      <c r="H64" s="96"/>
      <c r="I64" s="96"/>
    </row>
    <row r="65" spans="1:9">
      <c r="A65" s="93"/>
      <c r="B65" s="93"/>
      <c r="C65" s="2"/>
      <c r="D65" s="2"/>
      <c r="E65" s="96"/>
      <c r="F65" s="96"/>
      <c r="G65" s="96"/>
      <c r="H65" s="96"/>
      <c r="I65" s="96"/>
    </row>
    <row r="66" spans="1:9">
      <c r="A66" s="93"/>
      <c r="B66" s="93"/>
      <c r="C66" s="2"/>
      <c r="D66" s="2"/>
      <c r="E66" s="96"/>
      <c r="F66" s="96"/>
      <c r="G66" s="96"/>
      <c r="H66" s="96"/>
      <c r="I66" s="96"/>
    </row>
    <row r="67" spans="1:9">
      <c r="A67" s="93"/>
      <c r="B67" s="93"/>
      <c r="C67" s="2"/>
      <c r="D67" s="2"/>
      <c r="E67" s="96"/>
      <c r="F67" s="96"/>
      <c r="G67" s="96"/>
      <c r="H67" s="96"/>
      <c r="I67" s="96"/>
    </row>
    <row r="68" spans="1:9">
      <c r="A68" s="93"/>
      <c r="B68" s="93"/>
      <c r="C68" s="2"/>
      <c r="D68" s="2"/>
      <c r="E68" s="96"/>
      <c r="F68" s="96"/>
      <c r="G68" s="96"/>
      <c r="H68" s="96"/>
      <c r="I68" s="96"/>
    </row>
    <row r="69" spans="1:9">
      <c r="A69" s="93"/>
      <c r="B69" s="93"/>
      <c r="C69" s="2"/>
      <c r="D69" s="2"/>
      <c r="E69" s="96"/>
      <c r="F69" s="96"/>
      <c r="G69" s="96"/>
      <c r="H69" s="96"/>
      <c r="I69" s="96"/>
    </row>
    <row r="70" spans="1:9">
      <c r="A70" s="93"/>
      <c r="B70" s="93"/>
      <c r="C70" s="2"/>
      <c r="D70" s="2"/>
      <c r="E70" s="96"/>
      <c r="F70" s="96"/>
      <c r="G70" s="96"/>
      <c r="H70" s="96"/>
      <c r="I70" s="96"/>
    </row>
    <row r="71" spans="1:9">
      <c r="A71" s="93"/>
      <c r="B71" s="93"/>
      <c r="C71" s="2"/>
      <c r="D71" s="2"/>
      <c r="E71" s="96"/>
      <c r="F71" s="96"/>
      <c r="G71" s="96"/>
      <c r="H71" s="96"/>
      <c r="I71" s="96"/>
    </row>
    <row r="72" spans="1:9">
      <c r="A72" s="93"/>
      <c r="B72" s="93"/>
      <c r="C72" s="2"/>
      <c r="D72" s="2"/>
      <c r="E72" s="96"/>
      <c r="F72" s="96"/>
      <c r="G72" s="96"/>
      <c r="H72" s="96"/>
      <c r="I72" s="96"/>
    </row>
    <row r="73" spans="1:9">
      <c r="A73" s="93"/>
      <c r="B73" s="93"/>
      <c r="C73" s="2"/>
      <c r="D73" s="2"/>
      <c r="E73" s="96"/>
      <c r="F73" s="96"/>
      <c r="G73" s="96"/>
      <c r="H73" s="96"/>
      <c r="I73" s="96"/>
    </row>
    <row r="74" spans="1:9">
      <c r="A74" s="93"/>
      <c r="B74" s="93"/>
      <c r="C74" s="2"/>
      <c r="D74" s="2"/>
      <c r="E74" s="96"/>
      <c r="F74" s="96"/>
      <c r="G74" s="96"/>
      <c r="H74" s="96"/>
      <c r="I74" s="96"/>
    </row>
    <row r="75" spans="1:9">
      <c r="A75" s="93"/>
      <c r="B75" s="93"/>
      <c r="C75" s="2"/>
      <c r="D75" s="2"/>
      <c r="E75" s="96"/>
      <c r="F75" s="96"/>
      <c r="G75" s="96"/>
      <c r="H75" s="96"/>
      <c r="I75" s="96"/>
    </row>
    <row r="76" spans="1:9">
      <c r="A76" s="93"/>
      <c r="B76" s="93"/>
      <c r="C76" s="2"/>
      <c r="D76" s="2"/>
      <c r="E76" s="96"/>
      <c r="F76" s="96"/>
      <c r="G76" s="96"/>
      <c r="H76" s="96"/>
      <c r="I76" s="96"/>
    </row>
    <row r="77" spans="1:9">
      <c r="A77" s="93"/>
      <c r="B77" s="93"/>
      <c r="C77" s="2"/>
      <c r="D77" s="2"/>
      <c r="E77" s="96"/>
      <c r="F77" s="96"/>
      <c r="G77" s="96"/>
      <c r="H77" s="96"/>
      <c r="I77" s="96"/>
    </row>
    <row r="78" spans="1:9">
      <c r="A78" s="93"/>
      <c r="B78" s="93"/>
      <c r="C78" s="2"/>
      <c r="D78" s="2"/>
      <c r="E78" s="96"/>
      <c r="F78" s="96"/>
      <c r="G78" s="96"/>
      <c r="H78" s="96"/>
      <c r="I78" s="96"/>
    </row>
    <row r="79" spans="1:9">
      <c r="A79" s="93"/>
      <c r="B79" s="93"/>
      <c r="C79" s="2"/>
      <c r="D79" s="2"/>
      <c r="E79" s="96"/>
      <c r="F79" s="96"/>
      <c r="G79" s="96"/>
      <c r="H79" s="96"/>
      <c r="I79" s="96"/>
    </row>
    <row r="80" spans="1:9">
      <c r="A80" s="93"/>
      <c r="B80" s="93"/>
      <c r="C80" s="2"/>
      <c r="D80" s="2"/>
      <c r="E80" s="96"/>
      <c r="F80" s="96"/>
      <c r="G80" s="96"/>
      <c r="H80" s="96"/>
      <c r="I80" s="96"/>
    </row>
    <row r="81" spans="1:9">
      <c r="A81" s="93"/>
      <c r="B81" s="93"/>
      <c r="C81" s="2"/>
      <c r="D81" s="2"/>
      <c r="E81" s="96"/>
      <c r="F81" s="96"/>
      <c r="G81" s="96"/>
      <c r="H81" s="96"/>
      <c r="I81" s="96"/>
    </row>
    <row r="82" spans="1:9">
      <c r="A82" s="93"/>
      <c r="B82" s="93"/>
      <c r="C82" s="2"/>
      <c r="D82" s="2"/>
      <c r="E82" s="96"/>
      <c r="F82" s="96"/>
      <c r="G82" s="96"/>
      <c r="H82" s="96"/>
      <c r="I82" s="96"/>
    </row>
    <row r="83" spans="1:9">
      <c r="A83" s="93"/>
      <c r="B83" s="93"/>
      <c r="C83" s="2"/>
      <c r="D83" s="2"/>
      <c r="E83" s="96"/>
      <c r="F83" s="96"/>
      <c r="G83" s="96"/>
      <c r="H83" s="96"/>
      <c r="I83" s="96"/>
    </row>
    <row r="84" spans="1:9">
      <c r="A84" s="93"/>
      <c r="B84" s="93"/>
      <c r="C84" s="2"/>
      <c r="D84" s="2"/>
      <c r="E84" s="96"/>
      <c r="F84" s="96"/>
      <c r="G84" s="96"/>
      <c r="H84" s="96"/>
      <c r="I84" s="96"/>
    </row>
    <row r="85" spans="1:9">
      <c r="A85" s="93"/>
      <c r="B85" s="93"/>
      <c r="C85" s="2"/>
      <c r="D85" s="2"/>
      <c r="E85" s="96"/>
      <c r="F85" s="96"/>
      <c r="G85" s="96"/>
      <c r="H85" s="96"/>
      <c r="I85" s="96"/>
    </row>
    <row r="86" spans="1:9">
      <c r="A86" s="93"/>
      <c r="B86" s="93"/>
      <c r="C86" s="2"/>
      <c r="D86" s="2"/>
      <c r="E86" s="96"/>
      <c r="F86" s="96"/>
      <c r="G86" s="96"/>
      <c r="H86" s="96"/>
      <c r="I86" s="96"/>
    </row>
    <row r="87" spans="1:9">
      <c r="A87" s="93"/>
      <c r="B87" s="93"/>
      <c r="C87" s="2"/>
      <c r="D87" s="2"/>
      <c r="E87" s="96"/>
      <c r="F87" s="96"/>
      <c r="G87" s="96"/>
      <c r="H87" s="96"/>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6"/>
      <c r="B308" s="96"/>
      <c r="C308" s="132"/>
      <c r="D308" s="132"/>
      <c r="E308" s="96"/>
      <c r="F308" s="96"/>
      <c r="G308" s="96"/>
      <c r="H308" s="96"/>
      <c r="I308" s="96"/>
    </row>
    <row r="309" spans="1:9">
      <c r="A309" s="96"/>
      <c r="B309" s="96"/>
      <c r="C309" s="132"/>
      <c r="D309" s="132"/>
      <c r="E309" s="96"/>
      <c r="F309" s="96"/>
      <c r="G309" s="96"/>
      <c r="H309" s="96"/>
      <c r="I309" s="96"/>
    </row>
    <row r="310" spans="1:9">
      <c r="A310" s="96"/>
      <c r="B310" s="96"/>
      <c r="C310" s="132"/>
      <c r="D310" s="132"/>
      <c r="E310" s="96"/>
      <c r="F310" s="96"/>
      <c r="G310" s="96"/>
      <c r="H310" s="96"/>
      <c r="I310" s="96"/>
    </row>
    <row r="311" spans="1:9">
      <c r="A311" s="96"/>
      <c r="B311" s="96"/>
      <c r="C311" s="132"/>
      <c r="D311" s="132"/>
      <c r="E311" s="96"/>
      <c r="F311" s="96"/>
      <c r="G311" s="96"/>
      <c r="H311" s="96"/>
      <c r="I311" s="96"/>
    </row>
    <row r="312" spans="1:9">
      <c r="A312" s="96"/>
      <c r="B312" s="96"/>
      <c r="C312" s="132"/>
      <c r="D312" s="132"/>
      <c r="E312" s="96"/>
      <c r="F312" s="96"/>
      <c r="G312" s="96"/>
      <c r="H312" s="96"/>
      <c r="I312" s="96"/>
    </row>
    <row r="313" spans="1:9">
      <c r="A313" s="96"/>
      <c r="B313" s="96"/>
      <c r="C313" s="132"/>
      <c r="D313" s="132"/>
      <c r="E313" s="96"/>
      <c r="F313" s="96"/>
      <c r="G313" s="96"/>
      <c r="H313" s="96"/>
      <c r="I313" s="96"/>
    </row>
    <row r="314" spans="1:9">
      <c r="A314" s="96"/>
      <c r="B314" s="96"/>
      <c r="C314" s="132"/>
      <c r="D314" s="132"/>
      <c r="E314" s="96"/>
      <c r="F314" s="96"/>
      <c r="G314" s="96"/>
      <c r="H314" s="96"/>
      <c r="I314" s="96"/>
    </row>
    <row r="315" spans="1:9">
      <c r="A315" s="96"/>
      <c r="B315" s="96"/>
      <c r="C315" s="132"/>
      <c r="D315" s="132"/>
      <c r="E315" s="96"/>
      <c r="F315" s="96"/>
      <c r="G315" s="96"/>
      <c r="H315" s="96"/>
      <c r="I315" s="96"/>
    </row>
    <row r="316" spans="1:9">
      <c r="A316" s="96"/>
      <c r="B316" s="96"/>
      <c r="C316" s="132"/>
      <c r="D316" s="132"/>
      <c r="E316" s="96"/>
      <c r="F316" s="96"/>
      <c r="G316" s="96"/>
      <c r="H316" s="96"/>
      <c r="I316" s="96"/>
    </row>
    <row r="317" spans="1:9">
      <c r="A317" s="96"/>
      <c r="B317" s="96"/>
      <c r="C317" s="132"/>
      <c r="D317" s="132"/>
      <c r="E317" s="96"/>
      <c r="F317" s="96"/>
      <c r="G317" s="96"/>
      <c r="H317" s="96"/>
      <c r="I317" s="96"/>
    </row>
    <row r="318" spans="1:9">
      <c r="A318" s="96"/>
      <c r="B318" s="96"/>
      <c r="C318" s="132"/>
      <c r="D318" s="132"/>
      <c r="E318" s="96"/>
      <c r="F318" s="96"/>
      <c r="G318" s="96"/>
      <c r="H318" s="96"/>
      <c r="I318" s="96"/>
    </row>
    <row r="319" spans="1:9">
      <c r="A319" s="96"/>
      <c r="B319" s="96"/>
      <c r="C319" s="132"/>
      <c r="D319" s="132"/>
      <c r="E319" s="96"/>
      <c r="F319" s="96"/>
      <c r="G319" s="96"/>
      <c r="H319" s="96"/>
      <c r="I319" s="96"/>
    </row>
    <row r="320" spans="1:9">
      <c r="A320" s="96"/>
      <c r="B320" s="96"/>
      <c r="C320" s="132"/>
      <c r="D320" s="132"/>
      <c r="E320" s="96"/>
      <c r="F320" s="96"/>
      <c r="G320" s="96"/>
      <c r="H320" s="96"/>
      <c r="I320" s="96"/>
    </row>
    <row r="321" spans="1:9">
      <c r="A321" s="96"/>
      <c r="B321" s="96"/>
      <c r="C321" s="132"/>
      <c r="D321" s="132"/>
      <c r="E321" s="96"/>
      <c r="F321" s="96"/>
      <c r="G321" s="96"/>
      <c r="H321" s="96"/>
      <c r="I321" s="96"/>
    </row>
    <row r="322" spans="1:9">
      <c r="A322" s="96"/>
      <c r="B322" s="96"/>
      <c r="C322" s="132"/>
      <c r="D322" s="132"/>
      <c r="E322" s="96"/>
      <c r="F322" s="96"/>
      <c r="G322" s="96"/>
      <c r="H322" s="96"/>
      <c r="I322" s="96"/>
    </row>
    <row r="323" spans="1:9">
      <c r="A323" s="96"/>
      <c r="B323" s="96"/>
      <c r="C323" s="132"/>
      <c r="D323" s="132"/>
      <c r="E323" s="96"/>
      <c r="F323" s="96"/>
      <c r="G323" s="96"/>
      <c r="H323" s="96"/>
      <c r="I323" s="96"/>
    </row>
    <row r="324" spans="1:9">
      <c r="A324" s="96"/>
      <c r="B324" s="96"/>
      <c r="C324" s="132"/>
      <c r="D324" s="132"/>
      <c r="E324" s="96"/>
      <c r="F324" s="96"/>
      <c r="G324" s="96"/>
      <c r="H324" s="96"/>
      <c r="I324" s="96"/>
    </row>
    <row r="325" spans="1:9">
      <c r="A325" s="96"/>
      <c r="B325" s="96"/>
      <c r="C325" s="132"/>
      <c r="D325" s="132"/>
      <c r="E325" s="96"/>
      <c r="F325" s="96"/>
      <c r="G325" s="96"/>
      <c r="H325" s="96"/>
      <c r="I325" s="96"/>
    </row>
    <row r="326" spans="1:9">
      <c r="A326" s="96"/>
      <c r="B326" s="96"/>
      <c r="C326" s="132"/>
      <c r="D326" s="132"/>
      <c r="E326" s="96"/>
      <c r="F326" s="96"/>
      <c r="G326" s="96"/>
      <c r="H326" s="96"/>
      <c r="I326" s="96"/>
    </row>
    <row r="327" spans="1:9">
      <c r="A327" s="96"/>
      <c r="B327" s="96"/>
      <c r="C327" s="132"/>
      <c r="D327" s="132"/>
      <c r="E327" s="96"/>
      <c r="F327" s="96"/>
      <c r="G327" s="96"/>
      <c r="H327" s="96"/>
      <c r="I327" s="96"/>
    </row>
    <row r="328" spans="1:9">
      <c r="A328" s="96"/>
      <c r="B328" s="96"/>
      <c r="C328" s="132"/>
      <c r="D328" s="132"/>
      <c r="E328" s="96"/>
      <c r="F328" s="96"/>
      <c r="G328" s="96"/>
      <c r="H328" s="96"/>
      <c r="I328" s="96"/>
    </row>
    <row r="329" spans="1:9">
      <c r="A329" s="96"/>
      <c r="B329" s="96"/>
      <c r="C329" s="132"/>
      <c r="D329" s="132"/>
      <c r="E329" s="96"/>
      <c r="F329" s="96"/>
      <c r="G329" s="96"/>
      <c r="H329" s="96"/>
      <c r="I329" s="96"/>
    </row>
    <row r="330" spans="1:9">
      <c r="A330" s="96"/>
      <c r="B330" s="96"/>
      <c r="C330" s="132"/>
      <c r="D330" s="132"/>
      <c r="E330" s="96"/>
      <c r="F330" s="96"/>
      <c r="G330" s="96"/>
      <c r="H330" s="96"/>
      <c r="I330" s="96"/>
    </row>
    <row r="331" spans="1:9">
      <c r="A331" s="96"/>
      <c r="B331" s="96"/>
      <c r="C331" s="132"/>
      <c r="D331" s="132"/>
      <c r="E331" s="96"/>
      <c r="F331" s="96"/>
      <c r="G331" s="96"/>
      <c r="H331" s="96"/>
      <c r="I331" s="96"/>
    </row>
    <row r="332" spans="1:9">
      <c r="A332" s="96"/>
      <c r="B332" s="96"/>
      <c r="C332" s="132"/>
      <c r="D332" s="13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sheetData>
  <mergeCells count="8">
    <mergeCell ref="A13:C13"/>
    <mergeCell ref="B1:D2"/>
    <mergeCell ref="A7:C7"/>
    <mergeCell ref="A4:C5"/>
    <mergeCell ref="D4:D5"/>
    <mergeCell ref="D7:D12"/>
    <mergeCell ref="A8:C12"/>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2</vt:i4>
      </vt:variant>
    </vt:vector>
  </HeadingPairs>
  <TitlesOfParts>
    <vt:vector size="38" baseType="lpstr">
      <vt:lpstr>Obsah</vt:lpstr>
      <vt:lpstr>Část 1</vt:lpstr>
      <vt:lpstr>Část 1a</vt:lpstr>
      <vt:lpstr>Část 2</vt:lpstr>
      <vt:lpstr>Část 3 </vt:lpstr>
      <vt:lpstr>Část 3a</vt:lpstr>
      <vt:lpstr>Část 3b </vt:lpstr>
      <vt:lpstr>Část 3c</vt:lpstr>
      <vt:lpstr>Část 3d</vt:lpstr>
      <vt:lpstr>Část 4 </vt:lpstr>
      <vt:lpstr>Část 4a </vt:lpstr>
      <vt:lpstr>Část 5</vt:lpstr>
      <vt:lpstr>Část 6 </vt:lpstr>
      <vt:lpstr>Část 7 </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 </vt:lpstr>
      <vt:lpstr>Část 15a </vt:lpstr>
      <vt:lpstr>Část 15b</vt:lpstr>
      <vt:lpstr>Část 15c </vt:lpstr>
      <vt:lpstr>Část 15d</vt:lpstr>
      <vt:lpstr>Část 16  </vt:lpstr>
      <vt:lpstr>Část 17</vt:lpstr>
      <vt:lpstr>Část 18 </vt:lpstr>
      <vt:lpstr>Část 19</vt:lpstr>
      <vt:lpstr>Část 20</vt:lpstr>
      <vt:lpstr>Část 21</vt:lpstr>
      <vt:lpstr>'Část 4a '!Oblast_tisku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RŮŽKOVÁ Kateřina</cp:lastModifiedBy>
  <cp:lastPrinted>2016-04-08T08:15:15Z</cp:lastPrinted>
  <dcterms:created xsi:type="dcterms:W3CDTF">2013-11-15T12:28:00Z</dcterms:created>
  <dcterms:modified xsi:type="dcterms:W3CDTF">2017-04-28T08:04:14Z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